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hotel" sheetId="14" r:id="rId4"/>
    <sheet name="diplomatic" sheetId="10" r:id="rId5"/>
    <sheet name="serial list" sheetId="17" r:id="rId6"/>
    <sheet name="explanation" sheetId="19" r:id="rId7"/>
  </sheets>
  <calcPr calcId="145621"/>
</workbook>
</file>

<file path=xl/calcChain.xml><?xml version="1.0" encoding="utf-8"?>
<calcChain xmlns="http://schemas.openxmlformats.org/spreadsheetml/2006/main">
  <c r="C38" i="1" l="1"/>
  <c r="C37" i="1"/>
  <c r="C36" i="1"/>
  <c r="C35" i="1"/>
  <c r="C28" i="1"/>
  <c r="C34" i="1"/>
  <c r="C33" i="1"/>
  <c r="F42" i="1" l="1"/>
  <c r="C26" i="14" l="1"/>
  <c r="E42" i="1" l="1"/>
  <c r="C26" i="1" l="1"/>
  <c r="G42" i="1" l="1"/>
  <c r="C15" i="1"/>
  <c r="C33" i="12"/>
  <c r="C24" i="1" l="1"/>
  <c r="C27" i="1" l="1"/>
  <c r="C31" i="1" l="1"/>
  <c r="C13" i="1" l="1"/>
  <c r="C29" i="1"/>
  <c r="C16" i="1"/>
  <c r="C10" i="1"/>
  <c r="C25" i="1" l="1"/>
  <c r="C21" i="1"/>
  <c r="C30" i="1"/>
  <c r="C12" i="1"/>
  <c r="C19" i="1"/>
  <c r="C14" i="1"/>
  <c r="C20" i="1"/>
  <c r="C22" i="1"/>
  <c r="C11" i="1"/>
  <c r="C8" i="1"/>
  <c r="C18" i="1"/>
  <c r="C9" i="1"/>
  <c r="C23" i="1"/>
  <c r="C17" i="1"/>
  <c r="C7" i="1"/>
  <c r="C32" i="1"/>
  <c r="C6" i="1"/>
  <c r="C42" i="1" l="1"/>
  <c r="C33" i="8" l="1"/>
  <c r="D42" i="1"/>
</calcChain>
</file>

<file path=xl/sharedStrings.xml><?xml version="1.0" encoding="utf-8"?>
<sst xmlns="http://schemas.openxmlformats.org/spreadsheetml/2006/main" count="352" uniqueCount="223">
  <si>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</si>
  <si>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</si>
  <si>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</si>
  <si>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</si>
  <si>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</si>
  <si>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</si>
  <si>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</si>
  <si>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</si>
  <si>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</si>
  <si>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</si>
  <si>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</si>
  <si>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</si>
  <si>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</si>
  <si>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</si>
  <si>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</si>
  <si>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</si>
  <si>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</si>
  <si>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</si>
  <si>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</si>
  <si>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</si>
  <si>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</si>
  <si>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</si>
  <si>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</si>
  <si>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</si>
  <si>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</si>
  <si>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</si>
  <si>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</si>
  <si>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</si>
  <si>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</si>
  <si>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</si>
  <si>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</si>
  <si>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</si>
  <si>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</si>
  <si>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2015</t>
  </si>
  <si>
    <t>new temp</t>
  </si>
  <si>
    <t>B 459GR</t>
  </si>
  <si>
    <t>BG 461-WĆ</t>
  </si>
  <si>
    <t>AE-522 BG</t>
  </si>
  <si>
    <t>LO 047-MJ</t>
  </si>
  <si>
    <t>VB 643HF</t>
  </si>
  <si>
    <t>PO 068-SE</t>
  </si>
  <si>
    <t>WO 367CT</t>
  </si>
  <si>
    <t>UH 91M</t>
  </si>
  <si>
    <t>E 2605KK</t>
  </si>
  <si>
    <t>WY 918AR</t>
  </si>
  <si>
    <t>ZE 378EP</t>
  </si>
  <si>
    <t>ZZ</t>
  </si>
  <si>
    <t>WU 232EG</t>
  </si>
  <si>
    <t>SL 250LO</t>
  </si>
  <si>
    <t>LZ 841BN</t>
  </si>
  <si>
    <t>IM 420GB</t>
  </si>
  <si>
    <t>TA 143EY</t>
  </si>
  <si>
    <t>WO 751CI</t>
  </si>
  <si>
    <t>1</t>
  </si>
  <si>
    <t>CDBE 26-52</t>
  </si>
  <si>
    <t xml:space="preserve">Nissan </t>
  </si>
  <si>
    <t>2</t>
  </si>
  <si>
    <t>CDVD 162-02</t>
  </si>
  <si>
    <t>BMW 320i</t>
  </si>
  <si>
    <t>52 = Nigeria</t>
  </si>
  <si>
    <t>near Zürich</t>
  </si>
  <si>
    <t>02 = ILO</t>
  </si>
  <si>
    <t>Hotel Schweizerhof in Zürich</t>
  </si>
  <si>
    <t>LOGBOOK 2015 - WEEK 16</t>
  </si>
  <si>
    <t>hotel tour, 18.04.2015</t>
  </si>
  <si>
    <t>F</t>
  </si>
  <si>
    <t>68(4)</t>
  </si>
  <si>
    <t>70(2)</t>
  </si>
  <si>
    <t>74(2)</t>
  </si>
  <si>
    <t>44</t>
  </si>
  <si>
    <t>01(2)</t>
  </si>
  <si>
    <t>95</t>
  </si>
  <si>
    <t>92</t>
  </si>
  <si>
    <t>69</t>
  </si>
  <si>
    <t>59</t>
  </si>
  <si>
    <t>60</t>
  </si>
  <si>
    <t>06</t>
  </si>
  <si>
    <t>2A</t>
  </si>
  <si>
    <t>TEMP</t>
  </si>
  <si>
    <t>I</t>
  </si>
  <si>
    <t>RN</t>
  </si>
  <si>
    <t>FC</t>
  </si>
  <si>
    <t>CO</t>
  </si>
  <si>
    <t>MI</t>
  </si>
  <si>
    <t>SK</t>
  </si>
  <si>
    <t>KK</t>
  </si>
  <si>
    <t>NZ</t>
  </si>
  <si>
    <t>KN</t>
  </si>
  <si>
    <t>FK(5)</t>
  </si>
  <si>
    <t>B(3)</t>
  </si>
  <si>
    <t>BZ(2)</t>
  </si>
  <si>
    <t>W(2)</t>
  </si>
  <si>
    <t>K</t>
  </si>
  <si>
    <t>WE</t>
  </si>
  <si>
    <t>L</t>
  </si>
  <si>
    <t>WY</t>
  </si>
  <si>
    <t>ZE</t>
  </si>
  <si>
    <t>WU</t>
  </si>
  <si>
    <t>SL</t>
  </si>
  <si>
    <t>LZ</t>
  </si>
  <si>
    <t>TA</t>
  </si>
  <si>
    <t>WO</t>
  </si>
  <si>
    <t>DO(2)</t>
  </si>
  <si>
    <t>FL</t>
  </si>
  <si>
    <t>CZ</t>
  </si>
  <si>
    <t>A(3)</t>
  </si>
  <si>
    <t>E</t>
  </si>
  <si>
    <t>H</t>
  </si>
  <si>
    <t>NL</t>
  </si>
  <si>
    <t>RO</t>
  </si>
  <si>
    <t>MM</t>
  </si>
  <si>
    <t>CJ</t>
  </si>
  <si>
    <t>PL</t>
  </si>
  <si>
    <t>WN</t>
  </si>
  <si>
    <t>KR</t>
  </si>
  <si>
    <t>KBC</t>
  </si>
  <si>
    <t>FG</t>
  </si>
  <si>
    <t>CA</t>
  </si>
  <si>
    <t>SLO</t>
  </si>
  <si>
    <t>MB</t>
  </si>
  <si>
    <t>CE</t>
  </si>
  <si>
    <t>N</t>
  </si>
  <si>
    <t>DP</t>
  </si>
  <si>
    <t>B</t>
  </si>
  <si>
    <t>GB</t>
  </si>
  <si>
    <t>GJ</t>
  </si>
  <si>
    <t>SCO</t>
  </si>
  <si>
    <t>SR</t>
  </si>
  <si>
    <t>20</t>
  </si>
  <si>
    <t>LT</t>
  </si>
  <si>
    <t>PNT(2)</t>
  </si>
  <si>
    <t>DW(2)</t>
  </si>
  <si>
    <t>PZ(2)</t>
  </si>
  <si>
    <t>DSW(2)</t>
  </si>
  <si>
    <t>FZ(2)</t>
  </si>
  <si>
    <t>WS</t>
  </si>
  <si>
    <t>OP</t>
  </si>
  <si>
    <t>PO</t>
  </si>
  <si>
    <t>ERA</t>
  </si>
  <si>
    <t>PCH</t>
  </si>
  <si>
    <t>PWL</t>
  </si>
  <si>
    <t>ZS</t>
  </si>
  <si>
    <t>WB</t>
  </si>
  <si>
    <t>LSW</t>
  </si>
  <si>
    <t>KMY</t>
  </si>
  <si>
    <t>CB</t>
  </si>
  <si>
    <t>WGM</t>
  </si>
  <si>
    <t>KMI</t>
  </si>
  <si>
    <t>TR</t>
  </si>
  <si>
    <t>34(2)</t>
  </si>
  <si>
    <t>33</t>
  </si>
  <si>
    <t>35</t>
  </si>
  <si>
    <t>MS</t>
  </si>
  <si>
    <t>OT</t>
  </si>
  <si>
    <t>BH</t>
  </si>
  <si>
    <t>DK</t>
  </si>
  <si>
    <t>WH</t>
  </si>
  <si>
    <t>P(4)</t>
  </si>
  <si>
    <t>M</t>
  </si>
  <si>
    <t>Z</t>
  </si>
  <si>
    <t>BS</t>
  </si>
  <si>
    <t>BL</t>
  </si>
  <si>
    <t>BA</t>
  </si>
  <si>
    <t>68(3)</t>
  </si>
  <si>
    <t>13</t>
  </si>
  <si>
    <t>WZ</t>
  </si>
  <si>
    <t>KU</t>
  </si>
  <si>
    <t>BY</t>
  </si>
  <si>
    <t>5</t>
  </si>
  <si>
    <t>KP</t>
  </si>
  <si>
    <t>CK</t>
  </si>
  <si>
    <t>P</t>
  </si>
  <si>
    <t>MK</t>
  </si>
  <si>
    <t>SK(2)</t>
  </si>
  <si>
    <t>KO</t>
  </si>
  <si>
    <t>ST</t>
  </si>
  <si>
    <t>BIH</t>
  </si>
  <si>
    <t>FIN</t>
  </si>
  <si>
    <t>FK(2)</t>
  </si>
  <si>
    <t>DO</t>
  </si>
  <si>
    <t>VL</t>
  </si>
  <si>
    <t>IL</t>
  </si>
  <si>
    <t>VB</t>
  </si>
  <si>
    <t>SV</t>
  </si>
  <si>
    <t>PE</t>
  </si>
  <si>
    <t>H(3)</t>
  </si>
  <si>
    <t>J</t>
  </si>
  <si>
    <t>C</t>
  </si>
  <si>
    <t>S</t>
  </si>
  <si>
    <t>U</t>
  </si>
  <si>
    <t>RE</t>
  </si>
  <si>
    <t>LV</t>
  </si>
  <si>
    <t>LO</t>
  </si>
  <si>
    <t>VA</t>
  </si>
  <si>
    <t>SL(2)</t>
  </si>
  <si>
    <t>BB</t>
  </si>
  <si>
    <t>TV</t>
  </si>
  <si>
    <t>TT</t>
  </si>
  <si>
    <t>SBI</t>
  </si>
  <si>
    <t>TJE</t>
  </si>
  <si>
    <t>LHR</t>
  </si>
  <si>
    <t>WI</t>
  </si>
  <si>
    <t>DW</t>
  </si>
  <si>
    <t>SZO</t>
  </si>
  <si>
    <t>EPJ</t>
  </si>
  <si>
    <t>PB</t>
  </si>
  <si>
    <t>NM</t>
  </si>
  <si>
    <t>68</t>
  </si>
  <si>
    <t>74</t>
  </si>
  <si>
    <t>08</t>
  </si>
  <si>
    <t>25</t>
  </si>
  <si>
    <t>07</t>
  </si>
  <si>
    <t>38</t>
  </si>
  <si>
    <t>37</t>
  </si>
  <si>
    <t>87</t>
  </si>
  <si>
    <t>ZG</t>
  </si>
  <si>
    <t>RUS</t>
  </si>
  <si>
    <t>190</t>
  </si>
  <si>
    <t>YP</t>
  </si>
  <si>
    <t>MC</t>
  </si>
  <si>
    <t>AND</t>
  </si>
  <si>
    <t>GBM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</si>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</sst>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7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0" xfId="0" applyNumberFormat="1" applyFont="1" applyBorder="1"/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49" fontId="5" fillId="0" borderId="1" xfId="0" applyNumberFormat="1" applyFont="1" applyBorder="1"/>
    <xf numFmtId="0" fontId="6" fillId="0" borderId="0" xfId="1" applyAlignment="1">
      <alignment horizontal="center"/>
    </xf>
    <xf numFmtId="49" fontId="1" fillId="4" borderId="1" xfId="0" applyNumberFormat="1" applyFont="1" applyFill="1" applyBorder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3</xdr:col>
      <xdr:colOff>323850</xdr:colOff>
      <xdr:row>36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zoomScale="120" zoomScaleNormal="120" workbookViewId="0">
      <pane ySplit="5" topLeftCell="A6" activePane="bottomLeft" state="frozen"/>
      <selection pane="bottomLeft" activeCell="A43" sqref="A43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6" width="10.7109375" style="26" customWidth="1"/>
    <col min="7" max="7" width="10.7109375" style="2" customWidth="1"/>
    <col min="8" max="8" width="11.28515625" style="2" customWidth="1"/>
    <col min="9" max="16384" width="11.42578125" style="2"/>
  </cols>
  <sheetData>
    <row r="1" spans="1:7" s="1" customFormat="1" ht="16.5" x14ac:dyDescent="0.3">
      <c r="A1" s="86" t="s">
        <v>63</v>
      </c>
      <c r="B1" s="87"/>
      <c r="C1" s="88"/>
      <c r="D1" s="87"/>
      <c r="E1" s="87"/>
      <c r="F1" s="87"/>
      <c r="G1" s="89"/>
    </row>
    <row r="2" spans="1:7" x14ac:dyDescent="0.25">
      <c r="A2" s="8"/>
      <c r="B2" s="8"/>
      <c r="C2" s="9"/>
      <c r="D2" s="10"/>
      <c r="E2" s="33"/>
      <c r="F2" s="33"/>
      <c r="G2" s="10"/>
    </row>
    <row r="3" spans="1:7" x14ac:dyDescent="0.25">
      <c r="A3" s="58" t="s">
        <v>29</v>
      </c>
      <c r="B3" s="59"/>
      <c r="C3" s="60"/>
      <c r="D3" s="61"/>
      <c r="E3" s="61"/>
      <c r="F3" s="61"/>
      <c r="G3" s="62"/>
    </row>
    <row r="4" spans="1:7" x14ac:dyDescent="0.25">
      <c r="A4" s="8"/>
      <c r="B4" s="8"/>
      <c r="C4" s="9"/>
      <c r="D4" s="10"/>
      <c r="E4" s="33"/>
      <c r="F4" s="33"/>
      <c r="G4" s="10"/>
    </row>
    <row r="5" spans="1:7" s="1" customFormat="1" x14ac:dyDescent="0.25">
      <c r="A5" s="63"/>
      <c r="B5" s="63"/>
      <c r="C5" s="67"/>
      <c r="D5" s="84" t="s">
        <v>11</v>
      </c>
      <c r="E5" s="50" t="s">
        <v>12</v>
      </c>
      <c r="F5" s="50" t="s">
        <v>13</v>
      </c>
      <c r="G5" s="50" t="s">
        <v>14</v>
      </c>
    </row>
    <row r="6" spans="1:7" x14ac:dyDescent="0.25">
      <c r="A6" s="100">
        <v>1</v>
      </c>
      <c r="B6" s="34" t="s">
        <v>79</v>
      </c>
      <c r="C6" s="85">
        <f>SUM(D6:G6)</f>
        <v>49</v>
      </c>
      <c r="D6" s="47">
        <v>7</v>
      </c>
      <c r="E6" s="37">
        <v>11</v>
      </c>
      <c r="F6" s="37">
        <v>31</v>
      </c>
      <c r="G6" s="15"/>
    </row>
    <row r="7" spans="1:7" x14ac:dyDescent="0.25">
      <c r="A7" s="101">
        <v>2</v>
      </c>
      <c r="B7" s="34" t="s">
        <v>0</v>
      </c>
      <c r="C7" s="13">
        <f>SUM(D7:G7)</f>
        <v>44</v>
      </c>
      <c r="D7" s="47">
        <v>3</v>
      </c>
      <c r="E7" s="37">
        <v>16</v>
      </c>
      <c r="F7" s="37">
        <v>25</v>
      </c>
      <c r="G7" s="15"/>
    </row>
    <row r="8" spans="1:7" x14ac:dyDescent="0.25">
      <c r="A8" s="101">
        <v>3</v>
      </c>
      <c r="B8" s="34" t="s">
        <v>112</v>
      </c>
      <c r="C8" s="36">
        <f>SUM(D8:G8)</f>
        <v>33</v>
      </c>
      <c r="D8" s="47">
        <v>22</v>
      </c>
      <c r="E8" s="37">
        <v>7</v>
      </c>
      <c r="F8" s="37">
        <v>4</v>
      </c>
      <c r="G8" s="15"/>
    </row>
    <row r="9" spans="1:7" x14ac:dyDescent="0.25">
      <c r="A9" s="101">
        <v>4</v>
      </c>
      <c r="B9" s="34" t="s">
        <v>65</v>
      </c>
      <c r="C9" s="13">
        <f>SUM(D9:G9)</f>
        <v>32</v>
      </c>
      <c r="D9" s="47">
        <v>4</v>
      </c>
      <c r="E9" s="37">
        <v>9</v>
      </c>
      <c r="F9" s="37">
        <v>19</v>
      </c>
      <c r="G9" s="15"/>
    </row>
    <row r="10" spans="1:7" x14ac:dyDescent="0.25">
      <c r="A10" s="101">
        <v>5</v>
      </c>
      <c r="B10" s="34" t="s">
        <v>104</v>
      </c>
      <c r="C10" s="13">
        <f>SUM(D10:G10)</f>
        <v>24</v>
      </c>
      <c r="D10" s="47">
        <v>9</v>
      </c>
      <c r="E10" s="37">
        <v>11</v>
      </c>
      <c r="F10" s="37">
        <v>4</v>
      </c>
      <c r="G10" s="15"/>
    </row>
    <row r="11" spans="1:7" x14ac:dyDescent="0.25">
      <c r="A11" s="101">
        <v>6</v>
      </c>
      <c r="B11" s="34" t="s">
        <v>107</v>
      </c>
      <c r="C11" s="13">
        <f>SUM(D11:G11)</f>
        <v>18</v>
      </c>
      <c r="D11" s="47">
        <v>12</v>
      </c>
      <c r="E11" s="37">
        <v>2</v>
      </c>
      <c r="F11" s="37">
        <v>4</v>
      </c>
      <c r="G11" s="15"/>
    </row>
    <row r="12" spans="1:7" x14ac:dyDescent="0.25">
      <c r="A12" s="101">
        <v>7</v>
      </c>
      <c r="B12" s="34" t="s">
        <v>84</v>
      </c>
      <c r="C12" s="13">
        <f>SUM(D12:G12)</f>
        <v>14</v>
      </c>
      <c r="D12" s="47">
        <v>4</v>
      </c>
      <c r="E12" s="37">
        <v>7</v>
      </c>
      <c r="F12" s="37">
        <v>3</v>
      </c>
      <c r="G12" s="15"/>
    </row>
    <row r="13" spans="1:7" x14ac:dyDescent="0.25">
      <c r="A13" s="101">
        <v>8</v>
      </c>
      <c r="B13" s="34" t="s">
        <v>108</v>
      </c>
      <c r="C13" s="13">
        <f>SUM(D13:G13)</f>
        <v>13</v>
      </c>
      <c r="D13" s="47">
        <v>7</v>
      </c>
      <c r="E13" s="37">
        <v>1</v>
      </c>
      <c r="F13" s="37">
        <v>5</v>
      </c>
      <c r="G13" s="15"/>
    </row>
    <row r="14" spans="1:7" x14ac:dyDescent="0.25">
      <c r="A14" s="101">
        <v>9</v>
      </c>
      <c r="B14" s="34" t="s">
        <v>106</v>
      </c>
      <c r="C14" s="13">
        <f>SUM(D14:G14)</f>
        <v>12</v>
      </c>
      <c r="D14" s="47">
        <v>3</v>
      </c>
      <c r="E14" s="37">
        <v>4</v>
      </c>
      <c r="F14" s="37">
        <v>5</v>
      </c>
      <c r="G14" s="15"/>
    </row>
    <row r="15" spans="1:7" x14ac:dyDescent="0.25">
      <c r="A15" s="101">
        <v>10</v>
      </c>
      <c r="B15" s="34" t="s">
        <v>103</v>
      </c>
      <c r="C15" s="13">
        <f>SUM(D15:G15)</f>
        <v>12</v>
      </c>
      <c r="D15" s="47">
        <v>2</v>
      </c>
      <c r="E15" s="37">
        <v>4</v>
      </c>
      <c r="F15" s="37">
        <v>6</v>
      </c>
      <c r="G15" s="15"/>
    </row>
    <row r="16" spans="1:7" x14ac:dyDescent="0.25">
      <c r="A16" s="101">
        <v>11</v>
      </c>
      <c r="B16" s="34" t="s">
        <v>118</v>
      </c>
      <c r="C16" s="13">
        <f>SUM(D16:G16)</f>
        <v>8</v>
      </c>
      <c r="D16" s="47">
        <v>3</v>
      </c>
      <c r="E16" s="37">
        <v>3</v>
      </c>
      <c r="F16" s="37">
        <v>2</v>
      </c>
      <c r="G16" s="15"/>
    </row>
    <row r="17" spans="1:7" x14ac:dyDescent="0.25">
      <c r="A17" s="101">
        <v>12</v>
      </c>
      <c r="B17" s="34" t="s">
        <v>109</v>
      </c>
      <c r="C17" s="13">
        <f>SUM(D17:G17)</f>
        <v>7</v>
      </c>
      <c r="D17" s="47">
        <v>4</v>
      </c>
      <c r="E17" s="37"/>
      <c r="F17" s="37">
        <v>3</v>
      </c>
      <c r="G17" s="15"/>
    </row>
    <row r="18" spans="1:7" x14ac:dyDescent="0.25">
      <c r="A18" s="101">
        <v>13</v>
      </c>
      <c r="B18" s="34" t="s">
        <v>123</v>
      </c>
      <c r="C18" s="13">
        <f>SUM(D18:G18)</f>
        <v>7</v>
      </c>
      <c r="D18" s="47">
        <v>3</v>
      </c>
      <c r="E18" s="37">
        <v>2</v>
      </c>
      <c r="F18" s="37">
        <v>2</v>
      </c>
      <c r="G18" s="15"/>
    </row>
    <row r="19" spans="1:7" x14ac:dyDescent="0.25">
      <c r="A19" s="101">
        <v>14</v>
      </c>
      <c r="B19" s="34" t="s">
        <v>129</v>
      </c>
      <c r="C19" s="13">
        <f>SUM(D19:G19)</f>
        <v>4</v>
      </c>
      <c r="D19" s="47">
        <v>4</v>
      </c>
      <c r="E19" s="37"/>
      <c r="F19" s="37"/>
      <c r="G19" s="15"/>
    </row>
    <row r="20" spans="1:7" x14ac:dyDescent="0.25">
      <c r="A20" s="101">
        <v>15</v>
      </c>
      <c r="B20" s="34" t="s">
        <v>148</v>
      </c>
      <c r="C20" s="13">
        <f>SUM(D20:G20)</f>
        <v>4</v>
      </c>
      <c r="D20" s="47">
        <v>4</v>
      </c>
      <c r="E20" s="37"/>
      <c r="F20" s="37"/>
      <c r="G20" s="15"/>
    </row>
    <row r="21" spans="1:7" x14ac:dyDescent="0.25">
      <c r="A21" s="101">
        <v>16</v>
      </c>
      <c r="B21" s="34" t="s">
        <v>172</v>
      </c>
      <c r="C21" s="13">
        <f>SUM(D21:G21)</f>
        <v>4</v>
      </c>
      <c r="D21" s="47">
        <v>4</v>
      </c>
      <c r="E21" s="37"/>
      <c r="F21" s="37"/>
      <c r="G21" s="15"/>
    </row>
    <row r="22" spans="1:7" x14ac:dyDescent="0.25">
      <c r="A22" s="101">
        <v>17</v>
      </c>
      <c r="B22" s="34" t="s">
        <v>155</v>
      </c>
      <c r="C22" s="13">
        <f>SUM(D22:G22)</f>
        <v>4</v>
      </c>
      <c r="D22" s="47">
        <v>3</v>
      </c>
      <c r="E22" s="37">
        <v>1</v>
      </c>
      <c r="F22" s="37"/>
      <c r="G22" s="15"/>
    </row>
    <row r="23" spans="1:7" x14ac:dyDescent="0.25">
      <c r="A23" s="101">
        <v>18</v>
      </c>
      <c r="B23" s="34" t="s">
        <v>171</v>
      </c>
      <c r="C23" s="13">
        <f>SUM(D23:G23)</f>
        <v>4</v>
      </c>
      <c r="D23" s="47">
        <v>3</v>
      </c>
      <c r="E23" s="37">
        <v>1</v>
      </c>
      <c r="F23" s="37"/>
      <c r="G23" s="15"/>
    </row>
    <row r="24" spans="1:7" x14ac:dyDescent="0.25">
      <c r="A24" s="101">
        <v>19</v>
      </c>
      <c r="B24" s="34" t="s">
        <v>94</v>
      </c>
      <c r="C24" s="13">
        <f>SUM(D24:G24)</f>
        <v>5</v>
      </c>
      <c r="D24" s="47">
        <v>2</v>
      </c>
      <c r="E24" s="37">
        <v>1</v>
      </c>
      <c r="F24" s="37">
        <v>2</v>
      </c>
      <c r="G24" s="15"/>
    </row>
    <row r="25" spans="1:7" x14ac:dyDescent="0.25">
      <c r="A25" s="101">
        <v>20</v>
      </c>
      <c r="B25" s="34" t="s">
        <v>7</v>
      </c>
      <c r="C25" s="13">
        <f>SUM(D25:G25)</f>
        <v>4</v>
      </c>
      <c r="D25" s="47">
        <v>1</v>
      </c>
      <c r="E25" s="37">
        <v>3</v>
      </c>
      <c r="F25" s="37"/>
      <c r="G25" s="15"/>
    </row>
    <row r="26" spans="1:7" x14ac:dyDescent="0.25">
      <c r="A26" s="102">
        <v>21</v>
      </c>
      <c r="B26" s="34" t="s">
        <v>4</v>
      </c>
      <c r="C26" s="13">
        <f>SUM(D26:G26)</f>
        <v>4</v>
      </c>
      <c r="D26" s="47"/>
      <c r="E26" s="37">
        <v>3</v>
      </c>
      <c r="F26" s="37">
        <v>1</v>
      </c>
      <c r="G26" s="15"/>
    </row>
    <row r="27" spans="1:7" x14ac:dyDescent="0.25">
      <c r="A27" s="101">
        <v>22</v>
      </c>
      <c r="B27" s="34" t="s">
        <v>124</v>
      </c>
      <c r="C27" s="13">
        <f>SUM(D27:G27)</f>
        <v>3</v>
      </c>
      <c r="D27" s="47">
        <v>1</v>
      </c>
      <c r="E27" s="37">
        <v>1</v>
      </c>
      <c r="F27" s="37">
        <v>1</v>
      </c>
      <c r="G27" s="15"/>
    </row>
    <row r="28" spans="1:7" x14ac:dyDescent="0.25">
      <c r="A28" s="101">
        <v>23</v>
      </c>
      <c r="B28" s="34" t="s">
        <v>191</v>
      </c>
      <c r="C28" s="13">
        <f>SUM(D28:G28)</f>
        <v>3</v>
      </c>
      <c r="D28" s="47"/>
      <c r="E28" s="37">
        <v>3</v>
      </c>
      <c r="F28" s="37"/>
      <c r="G28" s="15"/>
    </row>
    <row r="29" spans="1:7" x14ac:dyDescent="0.25">
      <c r="A29" s="101">
        <v>24</v>
      </c>
      <c r="B29" s="34" t="s">
        <v>167</v>
      </c>
      <c r="C29" s="13">
        <f>SUM(D29:G29)</f>
        <v>2</v>
      </c>
      <c r="D29" s="47">
        <v>2</v>
      </c>
      <c r="E29" s="37"/>
      <c r="F29" s="37"/>
      <c r="G29" s="15"/>
    </row>
    <row r="30" spans="1:7" x14ac:dyDescent="0.25">
      <c r="A30" s="101">
        <v>25</v>
      </c>
      <c r="B30" s="34" t="s">
        <v>5</v>
      </c>
      <c r="C30" s="13">
        <f>SUM(D30:G30)</f>
        <v>2</v>
      </c>
      <c r="D30" s="47">
        <v>1</v>
      </c>
      <c r="E30" s="37">
        <v>1</v>
      </c>
      <c r="F30" s="37"/>
      <c r="G30" s="15"/>
    </row>
    <row r="31" spans="1:7" x14ac:dyDescent="0.25">
      <c r="A31" s="101">
        <v>26</v>
      </c>
      <c r="B31" s="34" t="s">
        <v>176</v>
      </c>
      <c r="C31" s="13">
        <f>SUM(D31:G31)</f>
        <v>2</v>
      </c>
      <c r="D31" s="47">
        <v>1</v>
      </c>
      <c r="E31" s="37">
        <v>1</v>
      </c>
      <c r="F31" s="37"/>
      <c r="G31" s="15"/>
    </row>
    <row r="32" spans="1:7" x14ac:dyDescent="0.25">
      <c r="A32" s="101">
        <v>27</v>
      </c>
      <c r="B32" s="34" t="s">
        <v>177</v>
      </c>
      <c r="C32" s="13">
        <f>SUM(D32:G32)</f>
        <v>1</v>
      </c>
      <c r="D32" s="37">
        <v>1</v>
      </c>
      <c r="E32" s="37"/>
      <c r="F32" s="37"/>
      <c r="G32" s="15"/>
    </row>
    <row r="33" spans="1:7" s="26" customFormat="1" x14ac:dyDescent="0.25">
      <c r="A33" s="101">
        <v>28</v>
      </c>
      <c r="B33" s="34" t="s">
        <v>121</v>
      </c>
      <c r="C33" s="36">
        <f>SUM(D33:G33)</f>
        <v>1</v>
      </c>
      <c r="D33" s="37"/>
      <c r="E33" s="37"/>
      <c r="F33" s="37">
        <v>1</v>
      </c>
      <c r="G33" s="37"/>
    </row>
    <row r="34" spans="1:7" s="26" customFormat="1" x14ac:dyDescent="0.25">
      <c r="A34" s="101">
        <v>29</v>
      </c>
      <c r="B34" s="34" t="s">
        <v>126</v>
      </c>
      <c r="C34" s="36">
        <f>SUM(D34:G34)</f>
        <v>1</v>
      </c>
      <c r="D34" s="37"/>
      <c r="E34" s="37"/>
      <c r="F34" s="37">
        <v>1</v>
      </c>
      <c r="G34" s="37"/>
    </row>
    <row r="35" spans="1:7" s="26" customFormat="1" x14ac:dyDescent="0.25">
      <c r="A35" s="101">
        <v>30</v>
      </c>
      <c r="B35" s="34" t="s">
        <v>216</v>
      </c>
      <c r="C35" s="36">
        <f>SUM(D35:G35)</f>
        <v>1</v>
      </c>
      <c r="D35" s="37"/>
      <c r="E35" s="37">
        <v>1</v>
      </c>
      <c r="F35" s="37"/>
      <c r="G35" s="37"/>
    </row>
    <row r="36" spans="1:7" s="26" customFormat="1" x14ac:dyDescent="0.25">
      <c r="A36" s="101">
        <v>31</v>
      </c>
      <c r="B36" s="34" t="s">
        <v>219</v>
      </c>
      <c r="C36" s="36">
        <f>SUM(D36:G36)</f>
        <v>1</v>
      </c>
      <c r="D36" s="37"/>
      <c r="E36" s="37">
        <v>1</v>
      </c>
      <c r="F36" s="37"/>
      <c r="G36" s="37"/>
    </row>
    <row r="37" spans="1:7" s="26" customFormat="1" x14ac:dyDescent="0.25">
      <c r="A37" s="101">
        <v>32</v>
      </c>
      <c r="B37" s="106" t="s">
        <v>220</v>
      </c>
      <c r="C37" s="36">
        <f>SUM(D37:G37)</f>
        <v>1</v>
      </c>
      <c r="D37" s="37"/>
      <c r="E37" s="37">
        <v>1</v>
      </c>
      <c r="F37" s="37"/>
      <c r="G37" s="37"/>
    </row>
    <row r="38" spans="1:7" s="26" customFormat="1" x14ac:dyDescent="0.25">
      <c r="A38" s="101">
        <v>33</v>
      </c>
      <c r="B38" s="106" t="s">
        <v>221</v>
      </c>
      <c r="C38" s="36">
        <f>SUM(D38:G38)</f>
        <v>1</v>
      </c>
      <c r="D38" s="37"/>
      <c r="E38" s="37">
        <v>1</v>
      </c>
      <c r="F38" s="37"/>
      <c r="G38" s="37"/>
    </row>
    <row r="39" spans="1:7" s="26" customFormat="1" x14ac:dyDescent="0.25">
      <c r="A39" s="101">
        <v>34</v>
      </c>
      <c r="B39" s="34" t="s">
        <v>2</v>
      </c>
      <c r="C39" s="36"/>
      <c r="D39" s="37"/>
      <c r="E39" s="37"/>
      <c r="F39" s="37"/>
      <c r="G39" s="37"/>
    </row>
    <row r="40" spans="1:7" s="26" customFormat="1" x14ac:dyDescent="0.25">
      <c r="A40" s="101">
        <v>35</v>
      </c>
      <c r="B40" s="34" t="s">
        <v>8</v>
      </c>
      <c r="C40" s="36"/>
      <c r="D40" s="37"/>
      <c r="E40" s="37"/>
      <c r="F40" s="37"/>
      <c r="G40" s="37">
        <v>2</v>
      </c>
    </row>
    <row r="41" spans="1:7" x14ac:dyDescent="0.25">
      <c r="A41" s="5"/>
      <c r="B41" s="5"/>
      <c r="C41" s="7"/>
      <c r="D41" s="6"/>
      <c r="E41" s="29"/>
      <c r="F41" s="29"/>
      <c r="G41" s="14"/>
    </row>
    <row r="42" spans="1:7" s="1" customFormat="1" x14ac:dyDescent="0.25">
      <c r="A42" s="63"/>
      <c r="B42" s="64"/>
      <c r="C42" s="65">
        <f>SUM(C6:C41)</f>
        <v>325</v>
      </c>
      <c r="D42" s="70">
        <f>SUM(D6:D40)</f>
        <v>110</v>
      </c>
      <c r="E42" s="78">
        <f>SUM(E6:E40)</f>
        <v>96</v>
      </c>
      <c r="F42" s="78">
        <f>SUM(F6:F40)</f>
        <v>119</v>
      </c>
      <c r="G42" s="78">
        <f>SUM(G6:G40)</f>
        <v>2</v>
      </c>
    </row>
    <row r="43" spans="1:7" x14ac:dyDescent="0.25">
      <c r="A43" s="63"/>
      <c r="B43" s="64" t="s">
        <v>151</v>
      </c>
      <c r="C43" s="65"/>
      <c r="D43" s="70">
        <v>27</v>
      </c>
      <c r="E43" s="78">
        <v>27</v>
      </c>
      <c r="F43" s="78">
        <v>20</v>
      </c>
      <c r="G43" s="78">
        <v>1</v>
      </c>
    </row>
  </sheetData>
  <sortState ref="B6:G36">
    <sortCondition descending="1" ref="C6:C36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zoomScale="120" zoomScaleNormal="120" workbookViewId="0">
      <pane ySplit="3" topLeftCell="A4" activePane="bottomLeft" state="frozen"/>
      <selection pane="bottomLeft" activeCell="A33" sqref="A33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32" width="7" style="26" customWidth="1"/>
    <col min="33" max="34" width="5.42578125" style="26" customWidth="1"/>
    <col min="35" max="16384" width="11.42578125" style="26"/>
  </cols>
  <sheetData>
    <row r="1" spans="1:29" s="25" customFormat="1" ht="16.5" x14ac:dyDescent="0.3">
      <c r="A1" s="86" t="s">
        <v>63</v>
      </c>
      <c r="B1" s="87"/>
      <c r="C1" s="88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9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71" t="s">
        <v>10</v>
      </c>
      <c r="B3" s="72"/>
      <c r="C3" s="73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5"/>
    </row>
    <row r="5" spans="1:29" ht="12.6" x14ac:dyDescent="0.3">
      <c r="A5" s="101">
        <v>1</v>
      </c>
      <c r="B5" s="34" t="s">
        <v>112</v>
      </c>
      <c r="C5" s="35">
        <v>22</v>
      </c>
      <c r="D5" s="29" t="s">
        <v>130</v>
      </c>
      <c r="E5" s="29" t="s">
        <v>131</v>
      </c>
      <c r="F5" s="29" t="s">
        <v>132</v>
      </c>
      <c r="G5" s="29" t="s">
        <v>133</v>
      </c>
      <c r="H5" s="29" t="s">
        <v>134</v>
      </c>
      <c r="I5" s="29" t="s">
        <v>135</v>
      </c>
      <c r="J5" s="29" t="s">
        <v>136</v>
      </c>
      <c r="K5" s="29" t="s">
        <v>137</v>
      </c>
      <c r="L5" s="29" t="s">
        <v>138</v>
      </c>
      <c r="M5" s="29" t="s">
        <v>139</v>
      </c>
      <c r="N5" s="29" t="s">
        <v>140</v>
      </c>
      <c r="O5" s="29" t="s">
        <v>141</v>
      </c>
      <c r="P5" s="29" t="s">
        <v>142</v>
      </c>
      <c r="Q5" s="29" t="s">
        <v>143</v>
      </c>
      <c r="R5" s="29" t="s">
        <v>144</v>
      </c>
      <c r="S5" s="29" t="s">
        <v>99</v>
      </c>
      <c r="T5" s="29" t="s">
        <v>145</v>
      </c>
      <c r="U5" s="29" t="s">
        <v>116</v>
      </c>
      <c r="V5" s="29" t="s">
        <v>101</v>
      </c>
      <c r="W5" s="29" t="s">
        <v>146</v>
      </c>
      <c r="X5" s="29" t="s">
        <v>147</v>
      </c>
      <c r="Y5" s="29"/>
      <c r="Z5" s="29"/>
      <c r="AA5" s="29"/>
      <c r="AB5" s="29"/>
      <c r="AC5" s="29"/>
    </row>
    <row r="6" spans="1:29" ht="12.6" x14ac:dyDescent="0.3">
      <c r="A6" s="101">
        <v>2</v>
      </c>
      <c r="B6" s="34" t="s">
        <v>107</v>
      </c>
      <c r="C6" s="35">
        <v>12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01">
        <v>3</v>
      </c>
      <c r="B7" s="34" t="s">
        <v>104</v>
      </c>
      <c r="C7" s="35">
        <v>9</v>
      </c>
      <c r="D7" s="29" t="s">
        <v>157</v>
      </c>
      <c r="E7" s="29" t="s">
        <v>89</v>
      </c>
      <c r="F7" s="29" t="s">
        <v>158</v>
      </c>
      <c r="G7" s="29" t="s">
        <v>159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1">
        <v>4</v>
      </c>
      <c r="B8" s="34" t="s">
        <v>79</v>
      </c>
      <c r="C8" s="35">
        <v>7</v>
      </c>
      <c r="D8" s="29" t="s">
        <v>82</v>
      </c>
      <c r="E8" s="29" t="s">
        <v>83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1">
        <v>5</v>
      </c>
      <c r="B9" s="34" t="s">
        <v>108</v>
      </c>
      <c r="C9" s="35">
        <v>7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1">
        <v>6</v>
      </c>
      <c r="B10" s="34" t="s">
        <v>129</v>
      </c>
      <c r="C10" s="35">
        <v>4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1">
        <v>7</v>
      </c>
      <c r="B11" s="34" t="s">
        <v>148</v>
      </c>
      <c r="C11" s="35">
        <v>4</v>
      </c>
      <c r="D11" s="29" t="s">
        <v>149</v>
      </c>
      <c r="E11" s="29" t="s">
        <v>150</v>
      </c>
      <c r="F11" s="29" t="s">
        <v>151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1">
        <v>8</v>
      </c>
      <c r="B12" s="34" t="s">
        <v>109</v>
      </c>
      <c r="C12" s="35">
        <v>4</v>
      </c>
      <c r="D12" s="29" t="s">
        <v>111</v>
      </c>
      <c r="E12" s="29" t="s">
        <v>152</v>
      </c>
      <c r="F12" s="29" t="s">
        <v>153</v>
      </c>
      <c r="G12" s="29" t="s">
        <v>154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1">
        <v>9</v>
      </c>
      <c r="B13" s="34" t="s">
        <v>84</v>
      </c>
      <c r="C13" s="35">
        <v>4</v>
      </c>
      <c r="D13" s="29" t="s">
        <v>84</v>
      </c>
      <c r="E13" s="29" t="s">
        <v>160</v>
      </c>
      <c r="F13" s="29" t="s">
        <v>161</v>
      </c>
      <c r="G13" s="29" t="s">
        <v>162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1">
        <v>10</v>
      </c>
      <c r="B14" s="34" t="s">
        <v>65</v>
      </c>
      <c r="C14" s="35">
        <v>4</v>
      </c>
      <c r="D14" s="29" t="s">
        <v>163</v>
      </c>
      <c r="E14" s="29" t="s">
        <v>164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1">
        <v>11</v>
      </c>
      <c r="B15" s="34" t="s">
        <v>172</v>
      </c>
      <c r="C15" s="35">
        <v>4</v>
      </c>
      <c r="D15" s="29" t="s">
        <v>173</v>
      </c>
      <c r="E15" s="29" t="s">
        <v>174</v>
      </c>
      <c r="F15" s="29" t="s">
        <v>175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1">
        <v>12</v>
      </c>
      <c r="B16" s="34" t="s">
        <v>155</v>
      </c>
      <c r="C16" s="35">
        <v>3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1">
        <v>13</v>
      </c>
      <c r="B17" s="34" t="s">
        <v>0</v>
      </c>
      <c r="C17" s="35">
        <v>3</v>
      </c>
      <c r="D17" s="29" t="s">
        <v>165</v>
      </c>
      <c r="E17" s="29" t="s">
        <v>166</v>
      </c>
      <c r="F17" s="29" t="s">
        <v>123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1">
        <v>14</v>
      </c>
      <c r="B18" s="34" t="s">
        <v>118</v>
      </c>
      <c r="C18" s="35">
        <v>3</v>
      </c>
      <c r="D18" s="29" t="s">
        <v>169</v>
      </c>
      <c r="E18" s="29" t="s">
        <v>114</v>
      </c>
      <c r="F18" s="29" t="s">
        <v>119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1">
        <v>15</v>
      </c>
      <c r="B19" s="34" t="s">
        <v>123</v>
      </c>
      <c r="C19" s="35">
        <v>3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1">
        <v>16</v>
      </c>
      <c r="B20" s="34" t="s">
        <v>106</v>
      </c>
      <c r="C20" s="35">
        <v>3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1">
        <v>17</v>
      </c>
      <c r="B21" s="34" t="s">
        <v>171</v>
      </c>
      <c r="C21" s="35">
        <v>3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1">
        <v>18</v>
      </c>
      <c r="B22" s="34" t="s">
        <v>167</v>
      </c>
      <c r="C22" s="35">
        <v>2</v>
      </c>
      <c r="D22" s="29" t="s">
        <v>53</v>
      </c>
      <c r="E22" s="29" t="s">
        <v>168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1">
        <v>19</v>
      </c>
      <c r="B23" s="34" t="s">
        <v>103</v>
      </c>
      <c r="C23" s="35">
        <v>2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1">
        <v>20</v>
      </c>
      <c r="B24" s="34" t="s">
        <v>94</v>
      </c>
      <c r="C24" s="35">
        <v>2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1">
        <v>21</v>
      </c>
      <c r="B25" s="34" t="s">
        <v>124</v>
      </c>
      <c r="C25" s="35">
        <v>1</v>
      </c>
      <c r="D25" s="29" t="s">
        <v>156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1">
        <v>22</v>
      </c>
      <c r="B26" s="34" t="s">
        <v>5</v>
      </c>
      <c r="C26" s="35">
        <v>1</v>
      </c>
      <c r="D26" s="29" t="s">
        <v>170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1">
        <v>23</v>
      </c>
      <c r="B27" s="34" t="s">
        <v>176</v>
      </c>
      <c r="C27" s="35">
        <v>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6" x14ac:dyDescent="0.3">
      <c r="A28" s="101">
        <v>24</v>
      </c>
      <c r="B28" s="34" t="s">
        <v>177</v>
      </c>
      <c r="C28" s="35">
        <v>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6" x14ac:dyDescent="0.3">
      <c r="A29" s="101">
        <v>25</v>
      </c>
      <c r="B29" s="34" t="s">
        <v>7</v>
      </c>
      <c r="C29" s="35">
        <v>1</v>
      </c>
      <c r="D29" s="29" t="s">
        <v>4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2.6" x14ac:dyDescent="0.3">
      <c r="A30" s="101">
        <v>26</v>
      </c>
      <c r="B30" s="34" t="s">
        <v>2</v>
      </c>
      <c r="C30" s="35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6" x14ac:dyDescent="0.3">
      <c r="A31" s="101">
        <v>27</v>
      </c>
      <c r="B31" s="34" t="s">
        <v>8</v>
      </c>
      <c r="C31" s="35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x14ac:dyDescent="0.25">
      <c r="A32" s="28"/>
      <c r="B32" s="28"/>
      <c r="C32" s="30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s="25" customFormat="1" x14ac:dyDescent="0.25">
      <c r="A33" s="69"/>
      <c r="B33" s="76" t="s">
        <v>222</v>
      </c>
      <c r="C33" s="77">
        <f>SUM(C5:C32)</f>
        <v>110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1:29" x14ac:dyDescent="0.25">
      <c r="A34" s="26"/>
      <c r="B34" s="25" t="s">
        <v>1</v>
      </c>
      <c r="C34" s="26"/>
    </row>
  </sheetData>
  <sortState ref="B5:X30">
    <sortCondition descending="1" ref="C5:C30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zoomScale="120" zoomScaleNormal="120" workbookViewId="0">
      <pane ySplit="3" topLeftCell="A4" activePane="bottomLeft" state="frozen"/>
      <selection pane="bottomLeft" activeCell="A33" sqref="A33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86" t="s">
        <v>63</v>
      </c>
      <c r="B1" s="87"/>
      <c r="C1" s="88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9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51" t="s">
        <v>9</v>
      </c>
      <c r="B3" s="52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5"/>
    </row>
    <row r="5" spans="1:29" ht="12.6" x14ac:dyDescent="0.3">
      <c r="A5" s="101">
        <v>1</v>
      </c>
      <c r="B5" s="34" t="s">
        <v>0</v>
      </c>
      <c r="C5" s="35">
        <v>16</v>
      </c>
      <c r="D5" s="29" t="s">
        <v>178</v>
      </c>
      <c r="E5" s="29" t="s">
        <v>90</v>
      </c>
      <c r="F5" s="29" t="s">
        <v>91</v>
      </c>
      <c r="G5" s="29" t="s">
        <v>179</v>
      </c>
      <c r="H5" s="6" t="s">
        <v>166</v>
      </c>
      <c r="I5" s="6" t="s">
        <v>180</v>
      </c>
      <c r="J5" s="6" t="s">
        <v>123</v>
      </c>
      <c r="K5" s="6" t="s">
        <v>181</v>
      </c>
      <c r="L5" s="6" t="s">
        <v>182</v>
      </c>
      <c r="M5" s="6" t="s">
        <v>93</v>
      </c>
      <c r="N5" s="6" t="s">
        <v>183</v>
      </c>
      <c r="O5" s="6" t="s">
        <v>101</v>
      </c>
      <c r="P5" s="6" t="s">
        <v>184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6" x14ac:dyDescent="0.3">
      <c r="A6" s="101">
        <v>2</v>
      </c>
      <c r="B6" s="34" t="s">
        <v>104</v>
      </c>
      <c r="C6" s="35">
        <v>11</v>
      </c>
      <c r="D6" s="29" t="s">
        <v>105</v>
      </c>
      <c r="E6" s="29" t="s">
        <v>185</v>
      </c>
      <c r="F6" s="29" t="s">
        <v>186</v>
      </c>
      <c r="G6" s="29" t="s">
        <v>187</v>
      </c>
      <c r="H6" s="6" t="s">
        <v>188</v>
      </c>
      <c r="I6" s="6" t="s">
        <v>189</v>
      </c>
      <c r="J6" s="6" t="s">
        <v>123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6" x14ac:dyDescent="0.3">
      <c r="A7" s="101">
        <v>3</v>
      </c>
      <c r="B7" s="34" t="s">
        <v>79</v>
      </c>
      <c r="C7" s="35">
        <v>11</v>
      </c>
      <c r="D7" s="29" t="s">
        <v>190</v>
      </c>
      <c r="E7" s="29" t="s">
        <v>160</v>
      </c>
      <c r="F7" s="29"/>
      <c r="G7" s="29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6" customHeight="1" x14ac:dyDescent="0.25">
      <c r="A8" s="101">
        <v>4</v>
      </c>
      <c r="B8" s="34" t="s">
        <v>65</v>
      </c>
      <c r="C8" s="35">
        <v>9</v>
      </c>
      <c r="D8" s="29" t="s">
        <v>207</v>
      </c>
      <c r="E8" s="29" t="s">
        <v>208</v>
      </c>
      <c r="F8" s="29" t="s">
        <v>209</v>
      </c>
      <c r="G8" s="29" t="s">
        <v>210</v>
      </c>
      <c r="H8" s="38" t="s">
        <v>211</v>
      </c>
      <c r="I8" s="6" t="s">
        <v>212</v>
      </c>
      <c r="J8" s="6" t="s">
        <v>213</v>
      </c>
      <c r="K8" s="6" t="s">
        <v>214</v>
      </c>
      <c r="L8" s="6" t="s">
        <v>150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6" customHeight="1" x14ac:dyDescent="0.25">
      <c r="A9" s="101">
        <v>5</v>
      </c>
      <c r="B9" s="11" t="s">
        <v>84</v>
      </c>
      <c r="C9" s="12">
        <v>7</v>
      </c>
      <c r="D9" s="6" t="s">
        <v>194</v>
      </c>
      <c r="E9" s="6" t="s">
        <v>195</v>
      </c>
      <c r="F9" s="6" t="s">
        <v>196</v>
      </c>
      <c r="G9" s="6" t="s">
        <v>183</v>
      </c>
      <c r="H9" s="6" t="s">
        <v>197</v>
      </c>
      <c r="I9" s="6" t="s">
        <v>86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6" customHeight="1" x14ac:dyDescent="0.25">
      <c r="A10" s="101">
        <v>6</v>
      </c>
      <c r="B10" s="11" t="s">
        <v>112</v>
      </c>
      <c r="C10" s="12">
        <v>7</v>
      </c>
      <c r="D10" s="6" t="s">
        <v>198</v>
      </c>
      <c r="E10" s="6" t="s">
        <v>199</v>
      </c>
      <c r="F10" s="6" t="s">
        <v>200</v>
      </c>
      <c r="G10" s="6" t="s">
        <v>201</v>
      </c>
      <c r="H10" s="6" t="s">
        <v>202</v>
      </c>
      <c r="I10" s="6" t="s">
        <v>203</v>
      </c>
      <c r="J10" s="6" t="s">
        <v>204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6" customHeight="1" x14ac:dyDescent="0.25">
      <c r="A11" s="101">
        <v>7</v>
      </c>
      <c r="B11" s="11" t="s">
        <v>103</v>
      </c>
      <c r="C11" s="12">
        <v>4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6" x14ac:dyDescent="0.3">
      <c r="A12" s="101">
        <v>8</v>
      </c>
      <c r="B12" s="11" t="s">
        <v>106</v>
      </c>
      <c r="C12" s="12">
        <v>4</v>
      </c>
      <c r="D12" s="6" t="s">
        <v>159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6" customHeight="1" x14ac:dyDescent="0.25">
      <c r="A13" s="101">
        <v>9</v>
      </c>
      <c r="B13" s="11" t="s">
        <v>191</v>
      </c>
      <c r="C13" s="12">
        <v>3</v>
      </c>
      <c r="D13" s="6"/>
      <c r="E13" s="6"/>
      <c r="F13" s="6"/>
      <c r="G13" s="6"/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6" customHeight="1" x14ac:dyDescent="0.25">
      <c r="A14" s="101">
        <v>10</v>
      </c>
      <c r="B14" s="11" t="s">
        <v>7</v>
      </c>
      <c r="C14" s="12">
        <v>3</v>
      </c>
      <c r="D14" s="6" t="s">
        <v>192</v>
      </c>
      <c r="E14" s="6" t="s">
        <v>137</v>
      </c>
      <c r="F14" s="6" t="s">
        <v>193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6" x14ac:dyDescent="0.3">
      <c r="A15" s="101">
        <v>11</v>
      </c>
      <c r="B15" s="11" t="s">
        <v>4</v>
      </c>
      <c r="C15" s="12">
        <v>3</v>
      </c>
      <c r="D15" s="6" t="s">
        <v>117</v>
      </c>
      <c r="E15" s="6" t="s">
        <v>205</v>
      </c>
      <c r="F15" s="6" t="s">
        <v>106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6" x14ac:dyDescent="0.3">
      <c r="A16" s="101">
        <v>12</v>
      </c>
      <c r="B16" s="11" t="s">
        <v>118</v>
      </c>
      <c r="C16" s="12">
        <v>3</v>
      </c>
      <c r="D16" s="6" t="s">
        <v>114</v>
      </c>
      <c r="E16" s="6" t="s">
        <v>206</v>
      </c>
      <c r="F16" s="6" t="s">
        <v>120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6" customHeight="1" x14ac:dyDescent="0.25">
      <c r="A17" s="101">
        <v>13</v>
      </c>
      <c r="B17" s="11" t="s">
        <v>123</v>
      </c>
      <c r="C17" s="12">
        <v>2</v>
      </c>
      <c r="D17" s="6"/>
      <c r="E17" s="6"/>
      <c r="F17" s="6"/>
      <c r="G17" s="6"/>
      <c r="H17" s="4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6" customHeight="1" x14ac:dyDescent="0.25">
      <c r="A18" s="101">
        <v>14</v>
      </c>
      <c r="B18" s="11" t="s">
        <v>107</v>
      </c>
      <c r="C18" s="12">
        <v>2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6" customHeight="1" x14ac:dyDescent="0.25">
      <c r="A19" s="101">
        <v>15</v>
      </c>
      <c r="B19" s="11" t="s">
        <v>108</v>
      </c>
      <c r="C19" s="12">
        <v>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6" x14ac:dyDescent="0.3">
      <c r="A20" s="101">
        <v>16</v>
      </c>
      <c r="B20" s="11" t="s">
        <v>176</v>
      </c>
      <c r="C20" s="12">
        <v>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6" x14ac:dyDescent="0.3">
      <c r="A21" s="101">
        <v>17</v>
      </c>
      <c r="B21" s="11" t="s">
        <v>5</v>
      </c>
      <c r="C21" s="12">
        <v>1</v>
      </c>
      <c r="D21" s="6" t="s">
        <v>215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ht="12.6" x14ac:dyDescent="0.3">
      <c r="A22" s="101">
        <v>18</v>
      </c>
      <c r="B22" s="34" t="s">
        <v>216</v>
      </c>
      <c r="C22" s="35">
        <v>1</v>
      </c>
      <c r="D22" s="29" t="s">
        <v>217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ht="12.6" x14ac:dyDescent="0.3">
      <c r="A23" s="101">
        <v>19</v>
      </c>
      <c r="B23" s="34" t="s">
        <v>171</v>
      </c>
      <c r="C23" s="35">
        <v>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ht="12.6" x14ac:dyDescent="0.3">
      <c r="A24" s="101">
        <v>20</v>
      </c>
      <c r="B24" s="34" t="s">
        <v>124</v>
      </c>
      <c r="C24" s="35">
        <v>1</v>
      </c>
      <c r="D24" s="29" t="s">
        <v>218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6" customFormat="1" ht="12.6" x14ac:dyDescent="0.3">
      <c r="A25" s="101">
        <v>21</v>
      </c>
      <c r="B25" s="34" t="s">
        <v>155</v>
      </c>
      <c r="C25" s="35">
        <v>1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6" customFormat="1" ht="12.6" x14ac:dyDescent="0.3">
      <c r="A26" s="101">
        <v>22</v>
      </c>
      <c r="B26" s="34" t="s">
        <v>94</v>
      </c>
      <c r="C26" s="35">
        <v>1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6" customFormat="1" ht="12.6" x14ac:dyDescent="0.3">
      <c r="A27" s="101">
        <v>23</v>
      </c>
      <c r="B27" s="34" t="s">
        <v>219</v>
      </c>
      <c r="C27" s="35">
        <v>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s="26" customFormat="1" ht="12.6" x14ac:dyDescent="0.3">
      <c r="A28" s="101">
        <v>24</v>
      </c>
      <c r="B28" s="106" t="s">
        <v>220</v>
      </c>
      <c r="C28" s="35">
        <v>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s="26" customFormat="1" ht="12.6" x14ac:dyDescent="0.3">
      <c r="A29" s="101">
        <v>25</v>
      </c>
      <c r="B29" s="106" t="s">
        <v>221</v>
      </c>
      <c r="C29" s="35">
        <v>1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s="26" customFormat="1" ht="12.6" x14ac:dyDescent="0.3">
      <c r="A30" s="101">
        <v>26</v>
      </c>
      <c r="B30" s="34" t="s">
        <v>2</v>
      </c>
      <c r="C30" s="35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s="26" customFormat="1" x14ac:dyDescent="0.25">
      <c r="A31" s="101">
        <v>27</v>
      </c>
      <c r="B31" s="34" t="s">
        <v>8</v>
      </c>
      <c r="C31" s="35"/>
      <c r="D31" s="104" t="s">
        <v>54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x14ac:dyDescent="0.25">
      <c r="A32" s="5"/>
      <c r="B32" s="5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s="1" customFormat="1" x14ac:dyDescent="0.25">
      <c r="A33" s="50"/>
      <c r="B33" s="79" t="s">
        <v>222</v>
      </c>
      <c r="C33" s="80">
        <f>SUM(C5:C32)</f>
        <v>96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5" spans="1:29" ht="12" x14ac:dyDescent="0.2">
      <c r="A35" s="2"/>
      <c r="B35" s="2"/>
      <c r="C35" s="3"/>
    </row>
  </sheetData>
  <sortState ref="B5:P27">
    <sortCondition descending="1" ref="C5:C27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zoomScale="120" zoomScaleNormal="120" workbookViewId="0">
      <pane ySplit="3" topLeftCell="A4" activePane="bottomLeft" state="frozen"/>
      <selection pane="bottomLeft" activeCell="A26" sqref="A26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6" t="s">
        <v>63</v>
      </c>
      <c r="B1" s="87"/>
      <c r="C1" s="88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9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1" t="s">
        <v>64</v>
      </c>
      <c r="B3" s="52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5"/>
    </row>
    <row r="5" spans="1:29" x14ac:dyDescent="0.25">
      <c r="A5" s="101">
        <v>1</v>
      </c>
      <c r="B5" s="34" t="s">
        <v>79</v>
      </c>
      <c r="C5" s="35">
        <v>31</v>
      </c>
      <c r="D5" s="29" t="s">
        <v>80</v>
      </c>
      <c r="E5" s="29" t="s">
        <v>81</v>
      </c>
      <c r="F5" s="29" t="s">
        <v>82</v>
      </c>
      <c r="G5" s="29" t="s">
        <v>83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8"/>
      <c r="U5" s="29"/>
      <c r="V5" s="29"/>
      <c r="W5" s="29"/>
      <c r="X5" s="29"/>
      <c r="Y5" s="29"/>
      <c r="Z5" s="29"/>
      <c r="AA5" s="29"/>
      <c r="AB5" s="29"/>
      <c r="AC5" s="29"/>
    </row>
    <row r="6" spans="1:29" x14ac:dyDescent="0.25">
      <c r="A6" s="101">
        <v>2</v>
      </c>
      <c r="B6" s="34" t="s">
        <v>0</v>
      </c>
      <c r="C6" s="35">
        <v>25</v>
      </c>
      <c r="D6" s="29" t="s">
        <v>88</v>
      </c>
      <c r="E6" s="29" t="s">
        <v>89</v>
      </c>
      <c r="F6" s="29" t="s">
        <v>90</v>
      </c>
      <c r="G6" s="29" t="s">
        <v>91</v>
      </c>
      <c r="H6" s="29" t="s">
        <v>102</v>
      </c>
      <c r="I6" s="29" t="s">
        <v>93</v>
      </c>
      <c r="J6" s="29" t="s">
        <v>94</v>
      </c>
      <c r="K6" s="29" t="s">
        <v>95</v>
      </c>
      <c r="L6" s="29" t="s">
        <v>96</v>
      </c>
      <c r="M6" s="29" t="s">
        <v>97</v>
      </c>
      <c r="N6" s="29" t="s">
        <v>98</v>
      </c>
      <c r="O6" s="29" t="s">
        <v>99</v>
      </c>
      <c r="P6" s="29" t="s">
        <v>100</v>
      </c>
      <c r="Q6" s="29" t="s">
        <v>79</v>
      </c>
      <c r="R6" s="29" t="s">
        <v>92</v>
      </c>
      <c r="S6" s="29" t="s">
        <v>101</v>
      </c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25">
      <c r="A7" s="101">
        <v>3</v>
      </c>
      <c r="B7" s="34" t="s">
        <v>65</v>
      </c>
      <c r="C7" s="35">
        <v>19</v>
      </c>
      <c r="D7" s="29" t="s">
        <v>66</v>
      </c>
      <c r="E7" s="29" t="s">
        <v>67</v>
      </c>
      <c r="F7" s="29" t="s">
        <v>68</v>
      </c>
      <c r="G7" s="29" t="s">
        <v>70</v>
      </c>
      <c r="H7" s="29" t="s">
        <v>69</v>
      </c>
      <c r="I7" s="29" t="s">
        <v>71</v>
      </c>
      <c r="J7" s="29" t="s">
        <v>72</v>
      </c>
      <c r="K7" s="29" t="s">
        <v>73</v>
      </c>
      <c r="L7" s="29" t="s">
        <v>74</v>
      </c>
      <c r="M7" s="29" t="s">
        <v>75</v>
      </c>
      <c r="N7" s="29" t="s">
        <v>76</v>
      </c>
      <c r="O7" s="29" t="s">
        <v>77</v>
      </c>
      <c r="P7" s="104" t="s">
        <v>78</v>
      </c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25">
      <c r="A8" s="101">
        <v>4</v>
      </c>
      <c r="B8" s="34" t="s">
        <v>103</v>
      </c>
      <c r="C8" s="35">
        <v>6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25">
      <c r="A9" s="101">
        <v>5</v>
      </c>
      <c r="B9" s="34" t="s">
        <v>106</v>
      </c>
      <c r="C9" s="35">
        <v>5</v>
      </c>
      <c r="D9" s="29"/>
      <c r="E9" s="29"/>
      <c r="F9" s="29"/>
      <c r="G9" s="29"/>
      <c r="H9" s="29"/>
      <c r="I9" s="29"/>
      <c r="J9" s="29"/>
      <c r="K9" s="38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25">
      <c r="A10" s="101">
        <v>6</v>
      </c>
      <c r="B10" s="34" t="s">
        <v>108</v>
      </c>
      <c r="C10" s="35">
        <v>5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101">
        <v>7</v>
      </c>
      <c r="B11" s="34" t="s">
        <v>104</v>
      </c>
      <c r="C11" s="35">
        <v>4</v>
      </c>
      <c r="D11" s="29" t="s">
        <v>105</v>
      </c>
      <c r="E11" s="29" t="s">
        <v>94</v>
      </c>
      <c r="F11" s="29"/>
      <c r="G11" s="29"/>
      <c r="H11" s="29"/>
      <c r="I11" s="29"/>
      <c r="J11" s="29"/>
      <c r="K11" s="45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1">
        <v>8</v>
      </c>
      <c r="B12" s="34" t="s">
        <v>107</v>
      </c>
      <c r="C12" s="35">
        <v>4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25">
      <c r="A13" s="101">
        <v>9</v>
      </c>
      <c r="B13" s="34" t="s">
        <v>112</v>
      </c>
      <c r="C13" s="35">
        <v>4</v>
      </c>
      <c r="D13" s="29" t="s">
        <v>113</v>
      </c>
      <c r="E13" s="29" t="s">
        <v>114</v>
      </c>
      <c r="F13" s="29" t="s">
        <v>115</v>
      </c>
      <c r="G13" s="29" t="s">
        <v>116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25">
      <c r="A14" s="101">
        <v>10</v>
      </c>
      <c r="B14" s="34" t="s">
        <v>84</v>
      </c>
      <c r="C14" s="35">
        <v>3</v>
      </c>
      <c r="D14" s="29" t="s">
        <v>85</v>
      </c>
      <c r="E14" s="29" t="s">
        <v>86</v>
      </c>
      <c r="F14" s="29" t="s">
        <v>87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25">
      <c r="A15" s="101">
        <v>11</v>
      </c>
      <c r="B15" s="34" t="s">
        <v>109</v>
      </c>
      <c r="C15" s="35">
        <v>3</v>
      </c>
      <c r="D15" s="29" t="s">
        <v>110</v>
      </c>
      <c r="E15" s="29" t="s">
        <v>111</v>
      </c>
      <c r="F15" s="29" t="s">
        <v>5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25">
      <c r="A16" s="101">
        <v>12</v>
      </c>
      <c r="B16" s="34" t="s">
        <v>118</v>
      </c>
      <c r="C16" s="35">
        <v>2</v>
      </c>
      <c r="D16" s="29" t="s">
        <v>119</v>
      </c>
      <c r="E16" s="29" t="s">
        <v>120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25">
      <c r="A17" s="101">
        <v>13</v>
      </c>
      <c r="B17" s="34" t="s">
        <v>123</v>
      </c>
      <c r="C17" s="35">
        <v>2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25">
      <c r="A18" s="101">
        <v>14</v>
      </c>
      <c r="B18" s="34" t="s">
        <v>94</v>
      </c>
      <c r="C18" s="35">
        <v>2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25">
      <c r="A19" s="101">
        <v>15</v>
      </c>
      <c r="B19" s="34" t="s">
        <v>4</v>
      </c>
      <c r="C19" s="35">
        <v>1</v>
      </c>
      <c r="D19" s="29" t="s">
        <v>117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25">
      <c r="A20" s="101">
        <v>16</v>
      </c>
      <c r="B20" s="34" t="s">
        <v>121</v>
      </c>
      <c r="C20" s="35">
        <v>1</v>
      </c>
      <c r="D20" s="29" t="s">
        <v>122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25">
      <c r="A21" s="101">
        <v>17</v>
      </c>
      <c r="B21" s="34" t="s">
        <v>124</v>
      </c>
      <c r="C21" s="35">
        <v>1</v>
      </c>
      <c r="D21" s="29" t="s">
        <v>125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x14ac:dyDescent="0.25">
      <c r="A22" s="101">
        <v>18</v>
      </c>
      <c r="B22" s="34" t="s">
        <v>126</v>
      </c>
      <c r="C22" s="35">
        <v>1</v>
      </c>
      <c r="D22" s="29" t="s">
        <v>127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1">
        <v>19</v>
      </c>
      <c r="B23" s="34" t="s">
        <v>2</v>
      </c>
      <c r="C23" s="35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x14ac:dyDescent="0.25">
      <c r="A24" s="101">
        <v>20</v>
      </c>
      <c r="B24" s="34" t="s">
        <v>8</v>
      </c>
      <c r="C24" s="35"/>
      <c r="D24" s="104" t="s">
        <v>57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x14ac:dyDescent="0.25">
      <c r="A25" s="28"/>
      <c r="B25" s="28"/>
      <c r="C25" s="30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5" customFormat="1" x14ac:dyDescent="0.25">
      <c r="A26" s="50"/>
      <c r="B26" s="79" t="s">
        <v>128</v>
      </c>
      <c r="C26" s="80">
        <f>SUM(C5:C25)</f>
        <v>119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</row>
    <row r="28" spans="1:29" ht="12" x14ac:dyDescent="0.2">
      <c r="A28" s="26"/>
      <c r="B28" s="26"/>
      <c r="C28" s="3"/>
    </row>
  </sheetData>
  <sortState ref="B5:S22">
    <sortCondition descending="1" ref="C5:C22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="120" zoomScaleNormal="120" workbookViewId="0">
      <selection activeCell="A12" sqref="A12"/>
    </sheetView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86" t="s">
        <v>63</v>
      </c>
      <c r="B1" s="87"/>
      <c r="C1" s="91"/>
      <c r="D1" s="87"/>
      <c r="E1" s="87"/>
      <c r="F1" s="89"/>
    </row>
    <row r="2" spans="1:6" x14ac:dyDescent="0.25">
      <c r="A2" s="8"/>
      <c r="B2" s="8"/>
      <c r="C2" s="16"/>
      <c r="D2" s="19"/>
    </row>
    <row r="3" spans="1:6" x14ac:dyDescent="0.25">
      <c r="A3" s="51" t="s">
        <v>21</v>
      </c>
      <c r="B3" s="52"/>
      <c r="C3" s="81"/>
      <c r="D3" s="82"/>
      <c r="E3" s="54"/>
      <c r="F3" s="55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50" t="s">
        <v>8</v>
      </c>
      <c r="B5" s="50"/>
      <c r="C5" s="83"/>
      <c r="D5" s="83" t="s">
        <v>24</v>
      </c>
      <c r="E5" s="50" t="s">
        <v>25</v>
      </c>
      <c r="F5" s="50" t="s">
        <v>26</v>
      </c>
    </row>
    <row r="6" spans="1:6" s="24" customFormat="1" ht="12" x14ac:dyDescent="0.2">
      <c r="A6" s="40" t="s">
        <v>53</v>
      </c>
      <c r="B6" s="40" t="s">
        <v>8</v>
      </c>
      <c r="C6" s="39" t="s">
        <v>54</v>
      </c>
      <c r="D6" s="39" t="s">
        <v>55</v>
      </c>
      <c r="E6" s="40" t="s">
        <v>59</v>
      </c>
      <c r="F6" s="40" t="s">
        <v>60</v>
      </c>
    </row>
    <row r="7" spans="1:6" s="24" customFormat="1" ht="12" x14ac:dyDescent="0.2">
      <c r="A7" s="40" t="s">
        <v>56</v>
      </c>
      <c r="B7" s="40" t="s">
        <v>8</v>
      </c>
      <c r="C7" s="39" t="s">
        <v>57</v>
      </c>
      <c r="D7" s="39" t="s">
        <v>58</v>
      </c>
      <c r="E7" s="40" t="s">
        <v>61</v>
      </c>
      <c r="F7" s="40" t="s">
        <v>62</v>
      </c>
    </row>
    <row r="8" spans="1:6" ht="12" x14ac:dyDescent="0.2">
      <c r="A8" s="23"/>
      <c r="B8" s="23"/>
      <c r="C8" s="22"/>
      <c r="D8" s="22"/>
      <c r="E8" s="23"/>
      <c r="F8" s="23"/>
    </row>
    <row r="9" spans="1:6" x14ac:dyDescent="0.25">
      <c r="A9" s="51" t="s">
        <v>22</v>
      </c>
      <c r="B9" s="52"/>
      <c r="C9" s="96"/>
      <c r="D9" s="83" t="s">
        <v>24</v>
      </c>
      <c r="E9" s="50" t="s">
        <v>25</v>
      </c>
      <c r="F9" s="50" t="s">
        <v>26</v>
      </c>
    </row>
    <row r="10" spans="1:6" s="44" customFormat="1" ht="12" x14ac:dyDescent="0.25">
      <c r="A10" s="40"/>
      <c r="B10" s="40"/>
      <c r="C10" s="39"/>
      <c r="D10" s="39"/>
      <c r="E10" s="40"/>
      <c r="F10" s="40"/>
    </row>
    <row r="11" spans="1:6" ht="12" x14ac:dyDescent="0.25">
      <c r="A11" s="40"/>
      <c r="B11" s="40"/>
      <c r="C11" s="39"/>
      <c r="D11" s="39"/>
      <c r="E11" s="40"/>
      <c r="F11" s="40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zoomScale="120" zoomScaleNormal="120" workbookViewId="0">
      <selection activeCell="A17" sqref="A17"/>
    </sheetView>
  </sheetViews>
  <sheetFormatPr baseColWidth="10" defaultColWidth="11.42578125" defaultRowHeight="12.75" x14ac:dyDescent="0.25"/>
  <cols>
    <col min="1" max="2" width="12.140625" style="25" customWidth="1"/>
    <col min="3" max="3" width="12.140625" style="27" customWidth="1"/>
    <col min="4" max="7" width="12.140625" style="26" customWidth="1"/>
    <col min="8" max="8" width="5.28515625" style="26" customWidth="1"/>
    <col min="9" max="10" width="12.140625" style="26" customWidth="1"/>
    <col min="11" max="11" width="12.140625" style="44" customWidth="1"/>
    <col min="12" max="12" width="12.140625" style="26" customWidth="1"/>
    <col min="13" max="28" width="7" style="26" customWidth="1"/>
    <col min="29" max="30" width="7.140625" style="26" customWidth="1"/>
    <col min="31" max="34" width="7" style="26" customWidth="1"/>
    <col min="35" max="36" width="5.42578125" style="26" customWidth="1"/>
    <col min="37" max="16384" width="11.42578125" style="26"/>
  </cols>
  <sheetData>
    <row r="1" spans="1:30" s="25" customFormat="1" ht="16.5" x14ac:dyDescent="0.3">
      <c r="A1" s="86" t="s">
        <v>63</v>
      </c>
      <c r="B1" s="87"/>
      <c r="C1" s="88"/>
      <c r="D1" s="87"/>
      <c r="E1" s="87"/>
      <c r="F1" s="87"/>
      <c r="G1" s="87"/>
      <c r="H1" s="87"/>
      <c r="I1" s="87"/>
      <c r="J1" s="87"/>
      <c r="K1" s="87"/>
      <c r="L1" s="89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46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x14ac:dyDescent="0.25">
      <c r="A3" s="58" t="s">
        <v>15</v>
      </c>
      <c r="B3" s="59"/>
      <c r="C3" s="60"/>
      <c r="D3" s="61"/>
      <c r="E3" s="61"/>
      <c r="F3" s="61"/>
      <c r="G3" s="61"/>
      <c r="H3" s="61"/>
      <c r="I3" s="61"/>
      <c r="J3" s="61"/>
      <c r="K3" s="61"/>
      <c r="L3" s="62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48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30" s="25" customFormat="1" x14ac:dyDescent="0.25">
      <c r="A5" s="66" t="s">
        <v>2</v>
      </c>
      <c r="B5" s="66" t="s">
        <v>0</v>
      </c>
      <c r="C5" s="67" t="s">
        <v>3</v>
      </c>
      <c r="D5" s="66" t="s">
        <v>4</v>
      </c>
      <c r="E5" s="66" t="s">
        <v>5</v>
      </c>
      <c r="F5" s="66" t="s">
        <v>6</v>
      </c>
      <c r="G5" s="66" t="s">
        <v>7</v>
      </c>
      <c r="H5" s="66"/>
      <c r="I5" s="66" t="s">
        <v>16</v>
      </c>
      <c r="J5" s="66" t="s">
        <v>17</v>
      </c>
      <c r="K5" s="66" t="s">
        <v>18</v>
      </c>
      <c r="L5" s="66" t="s">
        <v>34</v>
      </c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30" ht="12" x14ac:dyDescent="0.2">
      <c r="A6" s="49" t="s">
        <v>42</v>
      </c>
      <c r="B6" s="49" t="s">
        <v>35</v>
      </c>
      <c r="C6" s="103"/>
      <c r="D6" s="49" t="s">
        <v>43</v>
      </c>
      <c r="E6" s="49"/>
      <c r="F6" s="49"/>
      <c r="G6" s="49" t="s">
        <v>36</v>
      </c>
      <c r="H6" s="68"/>
      <c r="I6" s="49"/>
      <c r="J6" s="49"/>
      <c r="K6" s="49"/>
      <c r="L6" s="49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  <row r="7" spans="1:30" ht="12" x14ac:dyDescent="0.2">
      <c r="A7" s="49"/>
      <c r="B7" s="49" t="s">
        <v>39</v>
      </c>
      <c r="C7" s="103"/>
      <c r="D7" s="49"/>
      <c r="E7" s="49"/>
      <c r="F7" s="49"/>
      <c r="G7" s="49" t="s">
        <v>38</v>
      </c>
      <c r="H7" s="68"/>
      <c r="I7" s="49"/>
      <c r="J7" s="49"/>
      <c r="K7" s="49"/>
      <c r="L7" s="49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30" ht="12" x14ac:dyDescent="0.2">
      <c r="A8" s="49" t="s">
        <v>46</v>
      </c>
      <c r="B8" s="49" t="s">
        <v>41</v>
      </c>
      <c r="C8" s="103"/>
      <c r="D8" s="49"/>
      <c r="E8" s="49"/>
      <c r="F8" s="49"/>
      <c r="G8" s="49" t="s">
        <v>40</v>
      </c>
      <c r="H8" s="68"/>
      <c r="I8" s="49"/>
      <c r="J8" s="49"/>
      <c r="K8" s="49"/>
      <c r="L8" s="49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30" ht="12" x14ac:dyDescent="0.2">
      <c r="A9" s="49"/>
      <c r="B9" s="49" t="s">
        <v>44</v>
      </c>
      <c r="C9" s="103"/>
      <c r="D9" s="49"/>
      <c r="E9" s="49"/>
      <c r="F9" s="49"/>
      <c r="G9" s="49"/>
      <c r="H9" s="68"/>
      <c r="I9" s="49"/>
      <c r="J9" s="49"/>
      <c r="K9" s="49"/>
      <c r="L9" s="49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30" s="44" customFormat="1" ht="12" x14ac:dyDescent="0.2">
      <c r="A10" s="49"/>
      <c r="B10" s="49" t="s">
        <v>45</v>
      </c>
      <c r="C10" s="103"/>
      <c r="D10" s="49"/>
      <c r="E10" s="49"/>
      <c r="F10" s="49"/>
      <c r="G10" s="49"/>
      <c r="H10" s="68"/>
      <c r="I10" s="49"/>
      <c r="J10" s="49"/>
      <c r="K10" s="49"/>
      <c r="L10" s="49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</row>
    <row r="11" spans="1:30" s="44" customFormat="1" ht="12" x14ac:dyDescent="0.2">
      <c r="A11" s="49"/>
      <c r="B11" s="49" t="s">
        <v>47</v>
      </c>
      <c r="C11" s="103"/>
      <c r="D11" s="49"/>
      <c r="E11" s="49"/>
      <c r="F11" s="49"/>
      <c r="G11" s="49" t="s">
        <v>37</v>
      </c>
      <c r="H11" s="68"/>
      <c r="I11" s="49"/>
      <c r="J11" s="49"/>
      <c r="K11" s="49"/>
      <c r="L11" s="49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</row>
    <row r="12" spans="1:30" s="44" customFormat="1" ht="12" x14ac:dyDescent="0.2">
      <c r="A12" s="49"/>
      <c r="B12" s="49" t="s">
        <v>48</v>
      </c>
      <c r="C12" s="103"/>
      <c r="D12" s="49"/>
      <c r="E12" s="49"/>
      <c r="F12" s="49"/>
      <c r="G12" s="49"/>
      <c r="H12" s="68"/>
      <c r="I12" s="49"/>
      <c r="J12" s="49"/>
      <c r="K12" s="49"/>
      <c r="L12" s="49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</row>
    <row r="13" spans="1:30" s="44" customFormat="1" ht="12" x14ac:dyDescent="0.2">
      <c r="A13" s="49"/>
      <c r="B13" s="49" t="s">
        <v>49</v>
      </c>
      <c r="C13" s="103"/>
      <c r="D13" s="49"/>
      <c r="E13" s="49"/>
      <c r="F13" s="49"/>
      <c r="G13" s="49"/>
      <c r="H13" s="68"/>
      <c r="I13" s="49"/>
      <c r="J13" s="49"/>
      <c r="K13" s="49"/>
      <c r="L13" s="49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</row>
    <row r="14" spans="1:30" s="44" customFormat="1" ht="12" x14ac:dyDescent="0.2">
      <c r="A14" s="49"/>
      <c r="B14" s="49" t="s">
        <v>50</v>
      </c>
      <c r="C14" s="103"/>
      <c r="D14" s="49"/>
      <c r="E14" s="49"/>
      <c r="F14" s="49"/>
      <c r="G14" s="49"/>
      <c r="H14" s="68"/>
      <c r="I14" s="49"/>
      <c r="J14" s="49"/>
      <c r="K14" s="49"/>
      <c r="L14" s="49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</row>
    <row r="15" spans="1:30" s="44" customFormat="1" ht="12" x14ac:dyDescent="0.2">
      <c r="A15" s="49"/>
      <c r="B15" s="49" t="s">
        <v>51</v>
      </c>
      <c r="C15" s="103"/>
      <c r="D15" s="49"/>
      <c r="E15" s="49"/>
      <c r="F15" s="49"/>
      <c r="G15" s="49"/>
      <c r="H15" s="68"/>
      <c r="I15" s="49"/>
      <c r="J15" s="49"/>
      <c r="K15" s="49"/>
      <c r="L15" s="49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</row>
    <row r="16" spans="1:30" s="44" customFormat="1" ht="12" x14ac:dyDescent="0.2">
      <c r="A16" s="49"/>
      <c r="B16" s="49" t="s">
        <v>52</v>
      </c>
      <c r="C16" s="103"/>
      <c r="D16" s="49"/>
      <c r="E16" s="49"/>
      <c r="F16" s="49"/>
      <c r="G16" s="49"/>
      <c r="H16" s="68"/>
      <c r="I16" s="49"/>
      <c r="J16" s="49"/>
      <c r="K16" s="49"/>
      <c r="L16" s="49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</row>
    <row r="17" spans="1:27" x14ac:dyDescent="0.25">
      <c r="A17" s="41"/>
      <c r="B17" s="41"/>
      <c r="C17" s="18"/>
      <c r="D17" s="42"/>
      <c r="E17" s="42"/>
      <c r="F17" s="42"/>
      <c r="G17" s="42"/>
      <c r="H17" s="42"/>
      <c r="I17" s="42"/>
      <c r="J17" s="42"/>
      <c r="K17" s="48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</row>
    <row r="18" spans="1:27" x14ac:dyDescent="0.25">
      <c r="A18" s="41"/>
      <c r="B18" s="41"/>
      <c r="C18" s="18"/>
      <c r="D18" s="42"/>
      <c r="E18" s="42"/>
      <c r="F18" s="42"/>
      <c r="G18" s="42"/>
      <c r="H18" s="42"/>
      <c r="I18" s="42"/>
      <c r="J18" s="42"/>
      <c r="K18" s="48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</row>
    <row r="19" spans="1:27" x14ac:dyDescent="0.25">
      <c r="A19" s="41"/>
      <c r="B19" s="41"/>
      <c r="C19" s="18"/>
      <c r="D19" s="42"/>
      <c r="E19" s="42"/>
      <c r="F19" s="42"/>
      <c r="G19" s="42"/>
      <c r="H19" s="42"/>
      <c r="I19" s="42"/>
      <c r="J19" s="42"/>
      <c r="K19" s="48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  <row r="20" spans="1:27" x14ac:dyDescent="0.25">
      <c r="A20" s="41"/>
      <c r="B20" s="41"/>
      <c r="C20" s="18"/>
      <c r="D20" s="42"/>
      <c r="E20" s="42"/>
      <c r="F20" s="42"/>
      <c r="G20" s="42"/>
      <c r="H20" s="42"/>
      <c r="I20" s="42"/>
      <c r="J20" s="42"/>
      <c r="K20" s="48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</row>
    <row r="21" spans="1:27" x14ac:dyDescent="0.25">
      <c r="A21" s="41"/>
      <c r="B21" s="41"/>
      <c r="C21" s="18"/>
      <c r="D21" s="42"/>
      <c r="E21" s="42"/>
      <c r="F21" s="42"/>
      <c r="G21" s="42"/>
      <c r="H21" s="42"/>
      <c r="I21" s="42"/>
      <c r="J21" s="42"/>
      <c r="K21" s="48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2" spans="1:27" x14ac:dyDescent="0.25">
      <c r="A22" s="41"/>
      <c r="B22" s="41"/>
      <c r="C22" s="18"/>
      <c r="D22" s="42"/>
      <c r="E22" s="42"/>
      <c r="F22" s="42"/>
      <c r="G22" s="42"/>
      <c r="H22" s="42"/>
      <c r="I22" s="42"/>
      <c r="J22" s="42"/>
      <c r="K22" s="48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spans="1:27" x14ac:dyDescent="0.25">
      <c r="A23" s="41"/>
      <c r="B23" s="41"/>
      <c r="C23" s="18"/>
      <c r="D23" s="42"/>
      <c r="E23" s="42"/>
      <c r="F23" s="42"/>
      <c r="G23" s="42"/>
      <c r="H23" s="42"/>
      <c r="I23" s="42"/>
      <c r="J23" s="42"/>
      <c r="K23" s="48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1:27" x14ac:dyDescent="0.25">
      <c r="A24" s="41"/>
      <c r="B24" s="41"/>
      <c r="C24" s="18"/>
      <c r="D24" s="42"/>
      <c r="E24" s="42"/>
      <c r="F24" s="42"/>
      <c r="G24" s="42"/>
      <c r="H24" s="42"/>
      <c r="I24" s="42"/>
      <c r="J24" s="42"/>
      <c r="K24" s="48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pans="1:27" x14ac:dyDescent="0.25">
      <c r="A25" s="41"/>
      <c r="B25" s="41"/>
      <c r="C25" s="18"/>
      <c r="D25" s="42"/>
      <c r="E25" s="42"/>
      <c r="F25" s="42"/>
      <c r="G25" s="42"/>
      <c r="H25" s="42"/>
      <c r="I25" s="42"/>
      <c r="J25" s="42"/>
      <c r="K25" s="48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pans="1:27" x14ac:dyDescent="0.25">
      <c r="A26" s="41"/>
      <c r="B26" s="41"/>
      <c r="C26" s="18"/>
      <c r="D26" s="42"/>
      <c r="E26" s="42"/>
      <c r="F26" s="42"/>
      <c r="G26" s="42"/>
      <c r="H26" s="42"/>
      <c r="I26" s="42"/>
      <c r="J26" s="42"/>
      <c r="K26" s="48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pans="1:27" x14ac:dyDescent="0.25">
      <c r="A27" s="41"/>
      <c r="B27" s="41"/>
      <c r="C27" s="18"/>
      <c r="D27" s="42"/>
      <c r="E27" s="42"/>
      <c r="F27" s="42"/>
      <c r="G27" s="42"/>
      <c r="H27" s="42"/>
      <c r="I27" s="42"/>
      <c r="J27" s="42"/>
      <c r="K27" s="48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1:27" x14ac:dyDescent="0.25">
      <c r="A28" s="41"/>
      <c r="B28" s="41"/>
      <c r="C28" s="18"/>
      <c r="D28" s="42"/>
      <c r="E28" s="42"/>
      <c r="F28" s="42"/>
      <c r="G28" s="42"/>
      <c r="H28" s="42"/>
      <c r="I28" s="42"/>
      <c r="J28" s="42"/>
      <c r="K28" s="48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1:27" x14ac:dyDescent="0.25">
      <c r="A29" s="41"/>
      <c r="B29" s="41"/>
      <c r="C29" s="18"/>
      <c r="D29" s="42"/>
      <c r="E29" s="42"/>
      <c r="F29" s="42"/>
      <c r="G29" s="42"/>
      <c r="H29" s="42"/>
      <c r="I29" s="42"/>
      <c r="J29" s="42"/>
      <c r="K29" s="48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27" x14ac:dyDescent="0.25">
      <c r="A30" s="41"/>
      <c r="B30" s="41"/>
      <c r="C30" s="18"/>
      <c r="D30" s="42"/>
      <c r="E30" s="42"/>
      <c r="F30" s="42"/>
      <c r="G30" s="42"/>
      <c r="H30" s="42"/>
      <c r="I30" s="42"/>
      <c r="J30" s="42"/>
      <c r="K30" s="48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7" x14ac:dyDescent="0.25">
      <c r="A31" s="41"/>
      <c r="B31" s="41"/>
      <c r="C31" s="18"/>
      <c r="D31" s="42"/>
      <c r="E31" s="42"/>
      <c r="F31" s="42"/>
      <c r="G31" s="42"/>
      <c r="H31" s="42"/>
      <c r="I31" s="42"/>
      <c r="J31" s="42"/>
      <c r="K31" s="48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</row>
    <row r="32" spans="1:27" x14ac:dyDescent="0.25">
      <c r="A32" s="41"/>
      <c r="B32" s="41"/>
      <c r="C32" s="18"/>
      <c r="D32" s="42"/>
      <c r="E32" s="42"/>
      <c r="F32" s="42"/>
      <c r="G32" s="42"/>
      <c r="H32" s="42"/>
      <c r="I32" s="42"/>
      <c r="J32" s="42"/>
      <c r="K32" s="48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1:27" x14ac:dyDescent="0.25">
      <c r="A33" s="41"/>
      <c r="B33" s="41"/>
      <c r="C33" s="18"/>
      <c r="D33" s="42"/>
      <c r="E33" s="42"/>
      <c r="F33" s="42"/>
      <c r="G33" s="42"/>
      <c r="H33" s="42"/>
      <c r="I33" s="42"/>
      <c r="J33" s="42"/>
      <c r="K33" s="48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</row>
    <row r="34" spans="1:27" x14ac:dyDescent="0.25">
      <c r="A34" s="41"/>
      <c r="B34" s="41"/>
      <c r="C34" s="18"/>
      <c r="D34" s="42"/>
      <c r="E34" s="42"/>
      <c r="F34" s="42"/>
      <c r="G34" s="42"/>
      <c r="H34" s="42"/>
      <c r="I34" s="42"/>
      <c r="J34" s="42"/>
      <c r="K34" s="48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</row>
    <row r="35" spans="1:27" x14ac:dyDescent="0.25">
      <c r="A35" s="41"/>
      <c r="B35" s="41"/>
      <c r="C35" s="18"/>
      <c r="D35" s="42"/>
      <c r="E35" s="42"/>
      <c r="F35" s="42"/>
      <c r="G35" s="42"/>
      <c r="H35" s="42"/>
      <c r="I35" s="42"/>
      <c r="J35" s="42"/>
      <c r="K35" s="48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</row>
    <row r="36" spans="1:27" x14ac:dyDescent="0.25">
      <c r="A36" s="41"/>
      <c r="B36" s="41"/>
      <c r="C36" s="18"/>
      <c r="D36" s="42"/>
      <c r="E36" s="42"/>
      <c r="F36" s="42"/>
      <c r="G36" s="42"/>
      <c r="H36" s="42"/>
      <c r="I36" s="42"/>
      <c r="J36" s="42"/>
      <c r="K36" s="48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1:27" x14ac:dyDescent="0.25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48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1:27" x14ac:dyDescent="0.25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48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1:27" x14ac:dyDescent="0.25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48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1:27" x14ac:dyDescent="0.25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48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1:27" x14ac:dyDescent="0.25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48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1:27" x14ac:dyDescent="0.25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48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1:27" x14ac:dyDescent="0.25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48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1:27" x14ac:dyDescent="0.25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48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1:27" x14ac:dyDescent="0.25">
      <c r="A45" s="41"/>
      <c r="B45" s="41"/>
      <c r="C45" s="18"/>
      <c r="D45" s="42"/>
      <c r="E45" s="42"/>
      <c r="F45" s="42"/>
      <c r="G45" s="42"/>
      <c r="H45" s="42"/>
      <c r="I45" s="42"/>
      <c r="J45" s="42"/>
      <c r="K45" s="48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1:27" x14ac:dyDescent="0.25">
      <c r="A46" s="41"/>
      <c r="B46" s="41"/>
      <c r="C46" s="18"/>
      <c r="D46" s="42"/>
      <c r="E46" s="42"/>
      <c r="F46" s="42"/>
      <c r="G46" s="42"/>
      <c r="H46" s="42"/>
      <c r="I46" s="42"/>
      <c r="J46" s="42"/>
      <c r="K46" s="48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1:27" x14ac:dyDescent="0.25">
      <c r="A47" s="41"/>
      <c r="B47" s="41"/>
      <c r="C47" s="18"/>
      <c r="D47" s="42"/>
      <c r="E47" s="42"/>
      <c r="F47" s="42"/>
      <c r="G47" s="42"/>
      <c r="H47" s="42"/>
      <c r="I47" s="42"/>
      <c r="J47" s="42"/>
      <c r="K47" s="48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1:27" x14ac:dyDescent="0.25">
      <c r="A48" s="41"/>
      <c r="B48" s="41"/>
      <c r="C48" s="18"/>
      <c r="D48" s="42"/>
      <c r="E48" s="42"/>
      <c r="F48" s="42"/>
      <c r="G48" s="42"/>
      <c r="H48" s="42"/>
      <c r="I48" s="42"/>
      <c r="J48" s="42"/>
      <c r="K48" s="48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1:27" x14ac:dyDescent="0.25">
      <c r="A49" s="41"/>
      <c r="B49" s="41"/>
      <c r="C49" s="18"/>
      <c r="D49" s="42"/>
      <c r="E49" s="42"/>
      <c r="F49" s="42"/>
      <c r="G49" s="42"/>
      <c r="H49" s="42"/>
      <c r="I49" s="42"/>
      <c r="J49" s="42"/>
      <c r="K49" s="48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1:27" x14ac:dyDescent="0.25">
      <c r="A50" s="41"/>
      <c r="B50" s="41"/>
      <c r="C50" s="18"/>
      <c r="D50" s="42"/>
      <c r="E50" s="42"/>
      <c r="F50" s="42"/>
      <c r="G50" s="42"/>
      <c r="H50" s="42"/>
      <c r="I50" s="42"/>
      <c r="J50" s="42"/>
      <c r="K50" s="48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1:27" x14ac:dyDescent="0.25">
      <c r="A51" s="41"/>
      <c r="B51" s="41"/>
      <c r="C51" s="18"/>
      <c r="D51" s="42"/>
      <c r="E51" s="42"/>
      <c r="F51" s="42"/>
      <c r="G51" s="42"/>
      <c r="H51" s="42"/>
      <c r="I51" s="42"/>
      <c r="J51" s="42"/>
      <c r="K51" s="48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baseColWidth="10" defaultRowHeight="15" x14ac:dyDescent="0.25"/>
  <sheetData>
    <row r="1" spans="1:6" s="43" customFormat="1" ht="16.5" x14ac:dyDescent="0.3">
      <c r="A1" s="86" t="s">
        <v>33</v>
      </c>
      <c r="B1" s="87"/>
      <c r="C1" s="88"/>
      <c r="D1" s="87"/>
      <c r="E1" s="87"/>
      <c r="F1" s="89"/>
    </row>
    <row r="3" spans="1:6" x14ac:dyDescent="0.25">
      <c r="A3" s="90" t="s">
        <v>27</v>
      </c>
      <c r="B3" s="87"/>
      <c r="C3" s="89"/>
    </row>
    <row r="4" spans="1:6" x14ac:dyDescent="0.25">
      <c r="A4" s="71" t="s">
        <v>19</v>
      </c>
      <c r="B4" s="72"/>
      <c r="C4" s="75"/>
    </row>
    <row r="5" spans="1:6" x14ac:dyDescent="0.25">
      <c r="A5" s="51" t="s">
        <v>20</v>
      </c>
      <c r="B5" s="52"/>
      <c r="C5" s="55"/>
    </row>
    <row r="6" spans="1:6" x14ac:dyDescent="0.25">
      <c r="A6" s="58" t="s">
        <v>28</v>
      </c>
      <c r="B6" s="61"/>
      <c r="C6" s="62"/>
    </row>
    <row r="7" spans="1:6" x14ac:dyDescent="0.25">
      <c r="A7" s="56" t="s">
        <v>23</v>
      </c>
      <c r="B7" s="57"/>
      <c r="C7" s="94"/>
    </row>
    <row r="8" spans="1:6" x14ac:dyDescent="0.25">
      <c r="A8" s="97" t="s">
        <v>31</v>
      </c>
      <c r="B8" s="98"/>
      <c r="C8" s="99"/>
    </row>
    <row r="9" spans="1:6" x14ac:dyDescent="0.25">
      <c r="A9" s="92" t="s">
        <v>32</v>
      </c>
      <c r="B9" s="93"/>
      <c r="C9" s="95"/>
    </row>
    <row r="11" spans="1:6" x14ac:dyDescent="0.25">
      <c r="A11" s="105" t="s">
        <v>30</v>
      </c>
      <c r="B11" s="105"/>
      <c r="C11" s="105"/>
      <c r="D11" s="105"/>
      <c r="E11" s="105"/>
      <c r="F11" s="105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total</vt:lpstr>
      <vt:lpstr>truck</vt:lpstr>
      <vt:lpstr>car</vt:lpstr>
      <vt:lpstr>hotel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2015-04-19T13:05:52Z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