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diplomatic" sheetId="10" r:id="rId5"/>
    <sheet name="serial list" sheetId="17" r:id="rId6"/>
    <sheet name="explanation" sheetId="19" r:id="rId7"/>
  </sheets>
  <calcPr calcId="145621"/>
</workbook>
</file>

<file path=xl/calcChain.xml><?xml version="1.0" encoding="utf-8"?>
<calcChain xmlns="http://schemas.openxmlformats.org/spreadsheetml/2006/main">
  <c r="C39" i="1" l="1"/>
  <c r="C38" i="1"/>
  <c r="C37" i="1"/>
  <c r="C36" i="1"/>
  <c r="C24" i="1"/>
  <c r="C23" i="1"/>
  <c r="C29" i="1"/>
  <c r="F43" i="1" l="1"/>
  <c r="C29" i="14" l="1"/>
  <c r="E43" i="1" l="1"/>
  <c r="C34" i="1" l="1"/>
  <c r="G43" i="1" l="1"/>
  <c r="C19" i="1"/>
  <c r="C37" i="12"/>
  <c r="C30" i="1" l="1"/>
  <c r="C20" i="1" l="1"/>
  <c r="C31" i="1" l="1"/>
  <c r="C16" i="1" l="1"/>
  <c r="C26" i="1"/>
  <c r="C27" i="1"/>
  <c r="C11" i="1"/>
  <c r="C33" i="1" l="1"/>
  <c r="C8" i="1"/>
  <c r="C22" i="1"/>
  <c r="C12" i="1"/>
  <c r="C6" i="1"/>
  <c r="C28" i="1"/>
  <c r="C9" i="1"/>
  <c r="C13" i="1"/>
  <c r="C10" i="1"/>
  <c r="C7" i="1"/>
  <c r="C35" i="1"/>
  <c r="C18" i="1"/>
  <c r="C25" i="1"/>
  <c r="C15" i="1"/>
  <c r="C21" i="1"/>
  <c r="C17" i="1"/>
  <c r="C32" i="1"/>
  <c r="C14" i="1"/>
  <c r="C43" i="1" l="1"/>
  <c r="C29" i="8" l="1"/>
  <c r="D43" i="1"/>
</calcChain>
</file>

<file path=xl/sharedStrings.xml><?xml version="1.0" encoding="utf-8"?>
<sst xmlns="http://schemas.openxmlformats.org/spreadsheetml/2006/main" count="361" uniqueCount="228">
  <si>
    <t>A</t>
  </si>
  <si>
    <t xml:space="preserve"> </t>
  </si>
  <si>
    <t>Zürich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</si>
  <si>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</si>
  <si>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</si>
  <si>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</si>
  <si>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</si>
  <si>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</si>
  <si>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</si>
  <si>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</si>
  <si>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</si>
  <si>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</si>
  <si>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</si>
  <si>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</si>
  <si>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</si>
  <si>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</si>
  <si>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</si>
  <si>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</si>
  <si>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</si>
  <si>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</si>
  <si>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</si>
  <si>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</si>
  <si>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</si>
  <si>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</si>
  <si>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</si>
  <si>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</si>
  <si>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</si>
  <si>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</si>
  <si>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</si>
  <si>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</si>
  <si>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</si>
  <si>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</si>
  <si>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</si>
  <si>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</si>
  <si>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2015</t>
  </si>
  <si>
    <t>new temp</t>
  </si>
  <si>
    <t>LOGBOOK 2015 - WEEK 12</t>
  </si>
  <si>
    <t>NS 170-LČ</t>
  </si>
  <si>
    <t>KG 100-ZT</t>
  </si>
  <si>
    <t>AB-655 SU</t>
  </si>
  <si>
    <t>AA-192 SV</t>
  </si>
  <si>
    <t>G 891MR</t>
  </si>
  <si>
    <t>NS 214-EŽ</t>
  </si>
  <si>
    <t>AA 4146KA</t>
  </si>
  <si>
    <t>CK 290-FC</t>
  </si>
  <si>
    <t>WU 616FB</t>
  </si>
  <si>
    <t>ST 8450-B</t>
  </si>
  <si>
    <t>TG 204627</t>
  </si>
  <si>
    <t>CB 0482AB</t>
  </si>
  <si>
    <t>B 6513HC</t>
  </si>
  <si>
    <t>KR 0010-TJ</t>
  </si>
  <si>
    <t>A 4125MP</t>
  </si>
  <si>
    <t>PU 384-ME</t>
  </si>
  <si>
    <t>BR 634DL</t>
  </si>
  <si>
    <t>P 9720AH</t>
  </si>
  <si>
    <t>1</t>
  </si>
  <si>
    <t>CDBE 24-61</t>
  </si>
  <si>
    <t>Peugeot 207</t>
  </si>
  <si>
    <t>Glattbrugg</t>
  </si>
  <si>
    <t>2</t>
  </si>
  <si>
    <t>CCZH 13-59</t>
  </si>
  <si>
    <t>Ford Focus</t>
  </si>
  <si>
    <t>61 = Saudi Arabia</t>
  </si>
  <si>
    <t>59 = Serbia</t>
  </si>
  <si>
    <t>TU 628DX</t>
  </si>
  <si>
    <t>GR 799DE</t>
  </si>
  <si>
    <t>SK</t>
  </si>
  <si>
    <t>ZV</t>
  </si>
  <si>
    <t>BA</t>
  </si>
  <si>
    <t>BL</t>
  </si>
  <si>
    <t>MK</t>
  </si>
  <si>
    <t>SK(2)</t>
  </si>
  <si>
    <t>KU</t>
  </si>
  <si>
    <t>I</t>
  </si>
  <si>
    <t>CO</t>
  </si>
  <si>
    <t>LT</t>
  </si>
  <si>
    <t>PL</t>
  </si>
  <si>
    <t>DW(3)</t>
  </si>
  <si>
    <t>WPI(3)</t>
  </si>
  <si>
    <t>PNT(2)</t>
  </si>
  <si>
    <t>WG(2)</t>
  </si>
  <si>
    <t>LSW(2)</t>
  </si>
  <si>
    <t>FG(2)</t>
  </si>
  <si>
    <t>WGM(2)</t>
  </si>
  <si>
    <t>CRA</t>
  </si>
  <si>
    <t>LU</t>
  </si>
  <si>
    <t>WO</t>
  </si>
  <si>
    <t>WR</t>
  </si>
  <si>
    <t>DZA</t>
  </si>
  <si>
    <t>LJA</t>
  </si>
  <si>
    <t>FMI</t>
  </si>
  <si>
    <t>PO</t>
  </si>
  <si>
    <t>CBY</t>
  </si>
  <si>
    <t>FZ</t>
  </si>
  <si>
    <t>EWI</t>
  </si>
  <si>
    <t>GST</t>
  </si>
  <si>
    <t>WA</t>
  </si>
  <si>
    <t>NO</t>
  </si>
  <si>
    <t>NOE</t>
  </si>
  <si>
    <t>CA(3)</t>
  </si>
  <si>
    <t>B(2)</t>
  </si>
  <si>
    <t>EB</t>
  </si>
  <si>
    <t>BP</t>
  </si>
  <si>
    <t>TR</t>
  </si>
  <si>
    <t>34(3)</t>
  </si>
  <si>
    <t>31</t>
  </si>
  <si>
    <t>NL</t>
  </si>
  <si>
    <t>E</t>
  </si>
  <si>
    <t>CZ</t>
  </si>
  <si>
    <t>S(3)</t>
  </si>
  <si>
    <t>M</t>
  </si>
  <si>
    <t>P</t>
  </si>
  <si>
    <t>T</t>
  </si>
  <si>
    <t>AA</t>
  </si>
  <si>
    <t>LV</t>
  </si>
  <si>
    <t>DK</t>
  </si>
  <si>
    <t>FL</t>
  </si>
  <si>
    <t>CK</t>
  </si>
  <si>
    <t>KR</t>
  </si>
  <si>
    <t>F</t>
  </si>
  <si>
    <t>68(2)</t>
  </si>
  <si>
    <t>87</t>
  </si>
  <si>
    <t>09</t>
  </si>
  <si>
    <t>TO</t>
  </si>
  <si>
    <t>CA</t>
  </si>
  <si>
    <t>FIN</t>
  </si>
  <si>
    <t>SL(2)</t>
  </si>
  <si>
    <t>WL</t>
  </si>
  <si>
    <t>BZ</t>
  </si>
  <si>
    <t>FK</t>
  </si>
  <si>
    <t>H</t>
  </si>
  <si>
    <t>B</t>
  </si>
  <si>
    <t>SLO</t>
  </si>
  <si>
    <t>CE</t>
  </si>
  <si>
    <t>MB</t>
  </si>
  <si>
    <t>RO</t>
  </si>
  <si>
    <t>AR(2)</t>
  </si>
  <si>
    <t>SB</t>
  </si>
  <si>
    <t>OT</t>
  </si>
  <si>
    <t>BH</t>
  </si>
  <si>
    <t>IS</t>
  </si>
  <si>
    <t>GR</t>
  </si>
  <si>
    <t>IAE/P</t>
  </si>
  <si>
    <t>MD</t>
  </si>
  <si>
    <t>C/C</t>
  </si>
  <si>
    <t>BIH</t>
  </si>
  <si>
    <t>SCO</t>
  </si>
  <si>
    <t>SN</t>
  </si>
  <si>
    <t>S</t>
  </si>
  <si>
    <t>SL</t>
  </si>
  <si>
    <t>WU</t>
  </si>
  <si>
    <t>G</t>
  </si>
  <si>
    <t>BR</t>
  </si>
  <si>
    <t>ZE</t>
  </si>
  <si>
    <t>CB</t>
  </si>
  <si>
    <t>EH</t>
  </si>
  <si>
    <t>LJ(2)</t>
  </si>
  <si>
    <t>PU</t>
  </si>
  <si>
    <t>SC</t>
  </si>
  <si>
    <t>EBE</t>
  </si>
  <si>
    <t>KT</t>
  </si>
  <si>
    <t>KBR</t>
  </si>
  <si>
    <t>PZ</t>
  </si>
  <si>
    <t>MU</t>
  </si>
  <si>
    <t>74</t>
  </si>
  <si>
    <t>68</t>
  </si>
  <si>
    <t>06</t>
  </si>
  <si>
    <t>75</t>
  </si>
  <si>
    <t>67</t>
  </si>
  <si>
    <t>57</t>
  </si>
  <si>
    <t>60</t>
  </si>
  <si>
    <t>93</t>
  </si>
  <si>
    <t>LE</t>
  </si>
  <si>
    <t>GB</t>
  </si>
  <si>
    <t>WP</t>
  </si>
  <si>
    <t>AR</t>
  </si>
  <si>
    <t>DGC</t>
  </si>
  <si>
    <t>BB</t>
  </si>
  <si>
    <t>BN</t>
  </si>
  <si>
    <t>RS</t>
  </si>
  <si>
    <t>PB</t>
  </si>
  <si>
    <t>SP</t>
  </si>
  <si>
    <t>NS(2)</t>
  </si>
  <si>
    <t>KG</t>
  </si>
  <si>
    <t>SU</t>
  </si>
  <si>
    <t>SV</t>
  </si>
  <si>
    <t>AG</t>
  </si>
  <si>
    <t>Z</t>
  </si>
  <si>
    <t>BY</t>
  </si>
  <si>
    <t>KGZ</t>
  </si>
  <si>
    <t>SO</t>
  </si>
  <si>
    <t>VI</t>
  </si>
  <si>
    <t>RN</t>
  </si>
  <si>
    <t>76(5)</t>
  </si>
  <si>
    <t>68(4)</t>
  </si>
  <si>
    <t>69(4)</t>
  </si>
  <si>
    <t>74(2)</t>
  </si>
  <si>
    <t>70</t>
  </si>
  <si>
    <t>89</t>
  </si>
  <si>
    <t>01</t>
  </si>
  <si>
    <t>92</t>
  </si>
  <si>
    <t>90</t>
  </si>
  <si>
    <t>21</t>
  </si>
  <si>
    <t>38</t>
  </si>
  <si>
    <t>TEMP</t>
  </si>
  <si>
    <t>TTW</t>
  </si>
  <si>
    <t>KP</t>
  </si>
  <si>
    <t>KD</t>
  </si>
  <si>
    <t>W(7)</t>
  </si>
  <si>
    <t>B(3)</t>
  </si>
  <si>
    <t>IL</t>
  </si>
  <si>
    <t>TU</t>
  </si>
  <si>
    <t>FKR(5)</t>
  </si>
  <si>
    <t>OP</t>
  </si>
  <si>
    <t>KMI</t>
  </si>
  <si>
    <t>N</t>
  </si>
  <si>
    <t>BS</t>
  </si>
  <si>
    <t>AO</t>
  </si>
  <si>
    <t>ST</t>
  </si>
  <si>
    <t>A(3)</t>
  </si>
  <si>
    <t>L</t>
  </si>
  <si>
    <t>IMX</t>
  </si>
  <si>
    <t>SG</t>
  </si>
  <si>
    <t>EMS</t>
  </si>
  <si>
    <t>C</t>
  </si>
  <si>
    <t>23</t>
  </si>
  <si>
    <t>hotel tour, 18. and 21.03.2015</t>
  </si>
  <si>
    <t>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</si>
</sst>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b/>
      <sz val="9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0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6" fillId="4" borderId="1" xfId="0" applyNumberFormat="1" applyFont="1" applyFill="1" applyBorder="1"/>
    <xf numFmtId="49" fontId="5" fillId="0" borderId="1" xfId="0" applyNumberFormat="1" applyFont="1" applyBorder="1"/>
    <xf numFmtId="49" fontId="1" fillId="4" borderId="1" xfId="0" applyNumberFormat="1" applyFont="1" applyFill="1" applyBorder="1"/>
    <xf numFmtId="0" fontId="7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323850</xdr:colOff>
      <xdr:row>32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Normal="100" workbookViewId="0">
      <pane ySplit="5" topLeftCell="A6" activePane="bottomLeft" state="frozen"/>
      <selection pane="bottomLeft" activeCell="A44" sqref="A44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6" width="10.7109375" style="26" customWidth="1"/>
    <col min="7" max="7" width="10.7109375" style="2" customWidth="1"/>
    <col min="8" max="8" width="11.28515625" style="2" customWidth="1"/>
    <col min="9" max="16384" width="11.42578125" style="2"/>
  </cols>
  <sheetData>
    <row r="1" spans="1:7" s="1" customFormat="1" ht="16.5" x14ac:dyDescent="0.3">
      <c r="A1" s="88" t="s">
        <v>36</v>
      </c>
      <c r="B1" s="89"/>
      <c r="C1" s="90"/>
      <c r="D1" s="89"/>
      <c r="E1" s="89"/>
      <c r="F1" s="89"/>
      <c r="G1" s="91"/>
    </row>
    <row r="2" spans="1:7" x14ac:dyDescent="0.25">
      <c r="A2" s="8"/>
      <c r="B2" s="8"/>
      <c r="C2" s="9"/>
      <c r="D2" s="10"/>
      <c r="E2" s="33"/>
      <c r="F2" s="33"/>
      <c r="G2" s="10"/>
    </row>
    <row r="3" spans="1:7" x14ac:dyDescent="0.25">
      <c r="A3" s="60" t="s">
        <v>30</v>
      </c>
      <c r="B3" s="61"/>
      <c r="C3" s="62"/>
      <c r="D3" s="63"/>
      <c r="E3" s="63"/>
      <c r="F3" s="63"/>
      <c r="G3" s="64"/>
    </row>
    <row r="4" spans="1:7" x14ac:dyDescent="0.25">
      <c r="A4" s="8"/>
      <c r="B4" s="8"/>
      <c r="C4" s="9"/>
      <c r="D4" s="10"/>
      <c r="E4" s="33"/>
      <c r="F4" s="33"/>
      <c r="G4" s="10"/>
    </row>
    <row r="5" spans="1:7" s="1" customFormat="1" x14ac:dyDescent="0.25">
      <c r="A5" s="65"/>
      <c r="B5" s="65"/>
      <c r="C5" s="69"/>
      <c r="D5" s="86" t="s">
        <v>12</v>
      </c>
      <c r="E5" s="52" t="s">
        <v>13</v>
      </c>
      <c r="F5" s="52" t="s">
        <v>14</v>
      </c>
      <c r="G5" s="52" t="s">
        <v>15</v>
      </c>
    </row>
    <row r="6" spans="1:7" x14ac:dyDescent="0.25">
      <c r="A6" s="102">
        <v>1</v>
      </c>
      <c r="B6" s="47" t="s">
        <v>73</v>
      </c>
      <c r="C6" s="87">
        <f t="shared" ref="C6:C41" si="0">SUM(D6:G6)</f>
        <v>49</v>
      </c>
      <c r="D6" s="49">
        <v>6</v>
      </c>
      <c r="E6" s="37">
        <v>15</v>
      </c>
      <c r="F6" s="37">
        <v>28</v>
      </c>
      <c r="G6" s="15"/>
    </row>
    <row r="7" spans="1:7" x14ac:dyDescent="0.25">
      <c r="A7" s="103">
        <v>2</v>
      </c>
      <c r="B7" s="47" t="s">
        <v>76</v>
      </c>
      <c r="C7" s="36">
        <f t="shared" si="0"/>
        <v>40</v>
      </c>
      <c r="D7" s="49">
        <v>25</v>
      </c>
      <c r="E7" s="37">
        <v>7</v>
      </c>
      <c r="F7" s="37">
        <v>8</v>
      </c>
      <c r="G7" s="15"/>
    </row>
    <row r="8" spans="1:7" x14ac:dyDescent="0.25">
      <c r="A8" s="103">
        <v>3</v>
      </c>
      <c r="B8" s="47" t="s">
        <v>119</v>
      </c>
      <c r="C8" s="13">
        <f t="shared" si="0"/>
        <v>38</v>
      </c>
      <c r="D8" s="49">
        <v>4</v>
      </c>
      <c r="E8" s="37">
        <v>8</v>
      </c>
      <c r="F8" s="37">
        <v>26</v>
      </c>
      <c r="G8" s="15"/>
    </row>
    <row r="9" spans="1:7" x14ac:dyDescent="0.25">
      <c r="A9" s="103">
        <v>4</v>
      </c>
      <c r="B9" s="47" t="s">
        <v>0</v>
      </c>
      <c r="C9" s="13">
        <f t="shared" si="0"/>
        <v>30</v>
      </c>
      <c r="D9" s="49">
        <v>6</v>
      </c>
      <c r="E9" s="37">
        <v>9</v>
      </c>
      <c r="F9" s="37">
        <v>15</v>
      </c>
      <c r="G9" s="15"/>
    </row>
    <row r="10" spans="1:7" x14ac:dyDescent="0.25">
      <c r="A10" s="103">
        <v>5</v>
      </c>
      <c r="B10" s="47" t="s">
        <v>108</v>
      </c>
      <c r="C10" s="13">
        <f t="shared" si="0"/>
        <v>17</v>
      </c>
      <c r="D10" s="49">
        <v>10</v>
      </c>
      <c r="E10" s="37">
        <v>3</v>
      </c>
      <c r="F10" s="37">
        <v>4</v>
      </c>
      <c r="G10" s="15"/>
    </row>
    <row r="11" spans="1:7" x14ac:dyDescent="0.25">
      <c r="A11" s="103">
        <v>6</v>
      </c>
      <c r="B11" s="47" t="s">
        <v>106</v>
      </c>
      <c r="C11" s="13">
        <f t="shared" si="0"/>
        <v>15</v>
      </c>
      <c r="D11" s="49">
        <v>9</v>
      </c>
      <c r="E11" s="37">
        <v>2</v>
      </c>
      <c r="F11" s="37">
        <v>4</v>
      </c>
      <c r="G11" s="15"/>
    </row>
    <row r="12" spans="1:7" x14ac:dyDescent="0.25">
      <c r="A12" s="103">
        <v>7</v>
      </c>
      <c r="B12" s="47" t="s">
        <v>131</v>
      </c>
      <c r="C12" s="13">
        <f t="shared" si="0"/>
        <v>14</v>
      </c>
      <c r="D12" s="49">
        <v>5</v>
      </c>
      <c r="E12" s="37">
        <v>1</v>
      </c>
      <c r="F12" s="37">
        <v>8</v>
      </c>
      <c r="G12" s="15"/>
    </row>
    <row r="13" spans="1:7" x14ac:dyDescent="0.25">
      <c r="A13" s="103">
        <v>8</v>
      </c>
      <c r="B13" s="47" t="s">
        <v>130</v>
      </c>
      <c r="C13" s="13">
        <f t="shared" si="0"/>
        <v>13</v>
      </c>
      <c r="D13" s="49">
        <v>4</v>
      </c>
      <c r="E13" s="37">
        <v>6</v>
      </c>
      <c r="F13" s="37">
        <v>3</v>
      </c>
      <c r="G13" s="15"/>
    </row>
    <row r="14" spans="1:7" x14ac:dyDescent="0.25">
      <c r="A14" s="103">
        <v>9</v>
      </c>
      <c r="B14" s="47" t="s">
        <v>5</v>
      </c>
      <c r="C14" s="13">
        <f t="shared" si="0"/>
        <v>12</v>
      </c>
      <c r="D14" s="49">
        <v>8</v>
      </c>
      <c r="E14" s="37">
        <v>3</v>
      </c>
      <c r="F14" s="37">
        <v>1</v>
      </c>
      <c r="G14" s="15"/>
    </row>
    <row r="15" spans="1:7" x14ac:dyDescent="0.25">
      <c r="A15" s="103">
        <v>10</v>
      </c>
      <c r="B15" s="47" t="s">
        <v>116</v>
      </c>
      <c r="C15" s="13">
        <f t="shared" si="0"/>
        <v>10</v>
      </c>
      <c r="D15" s="49">
        <v>2</v>
      </c>
      <c r="E15" s="37">
        <v>4</v>
      </c>
      <c r="F15" s="37">
        <v>4</v>
      </c>
      <c r="G15" s="15"/>
    </row>
    <row r="16" spans="1:7" x14ac:dyDescent="0.25">
      <c r="A16" s="103">
        <v>11</v>
      </c>
      <c r="B16" s="47" t="s">
        <v>135</v>
      </c>
      <c r="C16" s="13">
        <f t="shared" si="0"/>
        <v>9</v>
      </c>
      <c r="D16" s="49">
        <v>8</v>
      </c>
      <c r="E16" s="37">
        <v>1</v>
      </c>
      <c r="F16" s="37"/>
      <c r="G16" s="15"/>
    </row>
    <row r="17" spans="1:7" x14ac:dyDescent="0.25">
      <c r="A17" s="103">
        <v>12</v>
      </c>
      <c r="B17" s="47" t="s">
        <v>66</v>
      </c>
      <c r="C17" s="13">
        <f t="shared" si="0"/>
        <v>9</v>
      </c>
      <c r="D17" s="49">
        <v>3</v>
      </c>
      <c r="E17" s="37">
        <v>6</v>
      </c>
      <c r="F17" s="37"/>
      <c r="G17" s="15"/>
    </row>
    <row r="18" spans="1:7" x14ac:dyDescent="0.25">
      <c r="A18" s="103">
        <v>13</v>
      </c>
      <c r="B18" s="47" t="s">
        <v>107</v>
      </c>
      <c r="C18" s="13">
        <f t="shared" si="0"/>
        <v>8</v>
      </c>
      <c r="D18" s="49">
        <v>2</v>
      </c>
      <c r="E18" s="37">
        <v>3</v>
      </c>
      <c r="F18" s="37">
        <v>3</v>
      </c>
      <c r="G18" s="15"/>
    </row>
    <row r="19" spans="1:7" x14ac:dyDescent="0.25">
      <c r="A19" s="103">
        <v>14</v>
      </c>
      <c r="B19" s="47" t="s">
        <v>8</v>
      </c>
      <c r="C19" s="13">
        <f t="shared" si="0"/>
        <v>6</v>
      </c>
      <c r="D19" s="49">
        <v>2</v>
      </c>
      <c r="E19" s="37">
        <v>4</v>
      </c>
      <c r="F19" s="37"/>
      <c r="G19" s="15"/>
    </row>
    <row r="20" spans="1:7" x14ac:dyDescent="0.25">
      <c r="A20" s="103">
        <v>15</v>
      </c>
      <c r="B20" s="47" t="s">
        <v>132</v>
      </c>
      <c r="C20" s="13">
        <f t="shared" si="0"/>
        <v>6</v>
      </c>
      <c r="D20" s="49">
        <v>2</v>
      </c>
      <c r="E20" s="37">
        <v>4</v>
      </c>
      <c r="F20" s="37"/>
      <c r="G20" s="15"/>
    </row>
    <row r="21" spans="1:7" x14ac:dyDescent="0.25">
      <c r="A21" s="103">
        <v>16</v>
      </c>
      <c r="B21" s="47" t="s">
        <v>75</v>
      </c>
      <c r="C21" s="13">
        <f t="shared" si="0"/>
        <v>5</v>
      </c>
      <c r="D21" s="49">
        <v>5</v>
      </c>
      <c r="E21" s="37"/>
      <c r="F21" s="37"/>
      <c r="G21" s="15"/>
    </row>
    <row r="22" spans="1:7" x14ac:dyDescent="0.25">
      <c r="A22" s="103">
        <v>17</v>
      </c>
      <c r="B22" s="47" t="s">
        <v>111</v>
      </c>
      <c r="C22" s="13">
        <f t="shared" si="0"/>
        <v>5</v>
      </c>
      <c r="D22" s="49">
        <v>2</v>
      </c>
      <c r="E22" s="37">
        <v>1</v>
      </c>
      <c r="F22" s="37">
        <v>2</v>
      </c>
      <c r="G22" s="15"/>
    </row>
    <row r="23" spans="1:7" x14ac:dyDescent="0.25">
      <c r="A23" s="103">
        <v>18</v>
      </c>
      <c r="B23" s="47" t="s">
        <v>148</v>
      </c>
      <c r="C23" s="13">
        <f t="shared" si="0"/>
        <v>5</v>
      </c>
      <c r="D23" s="49">
        <v>1</v>
      </c>
      <c r="E23" s="37"/>
      <c r="F23" s="37">
        <v>4</v>
      </c>
      <c r="G23" s="15"/>
    </row>
    <row r="24" spans="1:7" x14ac:dyDescent="0.25">
      <c r="A24" s="103">
        <v>19</v>
      </c>
      <c r="B24" s="47" t="s">
        <v>173</v>
      </c>
      <c r="C24" s="13">
        <f t="shared" si="0"/>
        <v>5</v>
      </c>
      <c r="D24" s="49"/>
      <c r="E24" s="37">
        <v>3</v>
      </c>
      <c r="F24" s="37">
        <v>2</v>
      </c>
      <c r="G24" s="15"/>
    </row>
    <row r="25" spans="1:7" x14ac:dyDescent="0.25">
      <c r="A25" s="103">
        <v>20</v>
      </c>
      <c r="B25" s="47" t="s">
        <v>103</v>
      </c>
      <c r="C25" s="13">
        <f t="shared" si="0"/>
        <v>4</v>
      </c>
      <c r="D25" s="49">
        <v>4</v>
      </c>
      <c r="E25" s="37"/>
      <c r="F25" s="37"/>
      <c r="G25" s="15"/>
    </row>
    <row r="26" spans="1:7" x14ac:dyDescent="0.25">
      <c r="A26" s="104">
        <v>21</v>
      </c>
      <c r="B26" s="47" t="s">
        <v>6</v>
      </c>
      <c r="C26" s="13">
        <f t="shared" si="0"/>
        <v>4</v>
      </c>
      <c r="D26" s="49">
        <v>2</v>
      </c>
      <c r="E26" s="37">
        <v>1</v>
      </c>
      <c r="F26" s="37">
        <v>1</v>
      </c>
      <c r="G26" s="15"/>
    </row>
    <row r="27" spans="1:7" x14ac:dyDescent="0.25">
      <c r="A27" s="103">
        <v>22</v>
      </c>
      <c r="B27" s="47" t="s">
        <v>70</v>
      </c>
      <c r="C27" s="13">
        <f t="shared" si="0"/>
        <v>3</v>
      </c>
      <c r="D27" s="49">
        <v>3</v>
      </c>
      <c r="E27" s="37"/>
      <c r="F27" s="37"/>
      <c r="G27" s="15"/>
    </row>
    <row r="28" spans="1:7" x14ac:dyDescent="0.25">
      <c r="A28" s="103">
        <v>23</v>
      </c>
      <c r="B28" s="47" t="s">
        <v>115</v>
      </c>
      <c r="C28" s="13">
        <f t="shared" si="0"/>
        <v>3</v>
      </c>
      <c r="D28" s="49">
        <v>2</v>
      </c>
      <c r="E28" s="37">
        <v>1</v>
      </c>
      <c r="F28" s="37"/>
      <c r="G28" s="15"/>
    </row>
    <row r="29" spans="1:7" x14ac:dyDescent="0.25">
      <c r="A29" s="103">
        <v>24</v>
      </c>
      <c r="B29" s="47" t="s">
        <v>146</v>
      </c>
      <c r="C29" s="13">
        <f t="shared" si="0"/>
        <v>3</v>
      </c>
      <c r="D29" s="49">
        <v>1</v>
      </c>
      <c r="E29" s="37"/>
      <c r="F29" s="37">
        <v>2</v>
      </c>
      <c r="G29" s="15"/>
    </row>
    <row r="30" spans="1:7" x14ac:dyDescent="0.25">
      <c r="A30" s="103">
        <v>25</v>
      </c>
      <c r="B30" s="47" t="s">
        <v>125</v>
      </c>
      <c r="C30" s="13">
        <f t="shared" si="0"/>
        <v>2</v>
      </c>
      <c r="D30" s="49">
        <v>2</v>
      </c>
      <c r="E30" s="37"/>
      <c r="F30" s="37"/>
      <c r="G30" s="15"/>
    </row>
    <row r="31" spans="1:7" x14ac:dyDescent="0.25">
      <c r="A31" s="103">
        <v>26</v>
      </c>
      <c r="B31" s="47" t="s">
        <v>145</v>
      </c>
      <c r="C31" s="13">
        <f t="shared" si="0"/>
        <v>2</v>
      </c>
      <c r="D31" s="49">
        <v>2</v>
      </c>
      <c r="E31" s="37"/>
      <c r="F31" s="37"/>
      <c r="G31" s="15"/>
    </row>
    <row r="32" spans="1:7" x14ac:dyDescent="0.25">
      <c r="A32" s="103">
        <v>27</v>
      </c>
      <c r="B32" s="47" t="s">
        <v>7</v>
      </c>
      <c r="C32" s="13">
        <f t="shared" si="0"/>
        <v>2</v>
      </c>
      <c r="D32" s="49">
        <v>1</v>
      </c>
      <c r="E32" s="37"/>
      <c r="F32" s="37">
        <v>1</v>
      </c>
      <c r="G32" s="15"/>
    </row>
    <row r="33" spans="1:7" s="26" customFormat="1" x14ac:dyDescent="0.25">
      <c r="A33" s="103">
        <v>28</v>
      </c>
      <c r="B33" s="47" t="s">
        <v>141</v>
      </c>
      <c r="C33" s="36">
        <f t="shared" si="0"/>
        <v>2</v>
      </c>
      <c r="D33" s="49">
        <v>1</v>
      </c>
      <c r="E33" s="37"/>
      <c r="F33" s="37">
        <v>1</v>
      </c>
      <c r="G33" s="37"/>
    </row>
    <row r="34" spans="1:7" s="26" customFormat="1" x14ac:dyDescent="0.25">
      <c r="A34" s="103">
        <v>29</v>
      </c>
      <c r="B34" s="47" t="s">
        <v>143</v>
      </c>
      <c r="C34" s="36">
        <f t="shared" si="0"/>
        <v>2</v>
      </c>
      <c r="D34" s="49">
        <v>1</v>
      </c>
      <c r="E34" s="37"/>
      <c r="F34" s="37">
        <v>1</v>
      </c>
      <c r="G34" s="37"/>
    </row>
    <row r="35" spans="1:7" s="26" customFormat="1" x14ac:dyDescent="0.25">
      <c r="A35" s="103">
        <v>30</v>
      </c>
      <c r="B35" s="34" t="s">
        <v>114</v>
      </c>
      <c r="C35" s="36">
        <f t="shared" si="0"/>
        <v>1</v>
      </c>
      <c r="D35" s="37">
        <v>1</v>
      </c>
      <c r="E35" s="37"/>
      <c r="F35" s="37"/>
      <c r="G35" s="37"/>
    </row>
    <row r="36" spans="1:7" s="26" customFormat="1" x14ac:dyDescent="0.25">
      <c r="A36" s="103">
        <v>31</v>
      </c>
      <c r="B36" s="34" t="s">
        <v>215</v>
      </c>
      <c r="C36" s="36">
        <f t="shared" si="0"/>
        <v>1</v>
      </c>
      <c r="D36" s="37"/>
      <c r="E36" s="37"/>
      <c r="F36" s="37">
        <v>1</v>
      </c>
      <c r="G36" s="37"/>
    </row>
    <row r="37" spans="1:7" s="26" customFormat="1" x14ac:dyDescent="0.25">
      <c r="A37" s="103">
        <v>32</v>
      </c>
      <c r="B37" s="34" t="s">
        <v>220</v>
      </c>
      <c r="C37" s="36">
        <f t="shared" si="0"/>
        <v>1</v>
      </c>
      <c r="D37" s="37"/>
      <c r="E37" s="37"/>
      <c r="F37" s="37">
        <v>1</v>
      </c>
      <c r="G37" s="37"/>
    </row>
    <row r="38" spans="1:7" s="26" customFormat="1" x14ac:dyDescent="0.25">
      <c r="A38" s="103">
        <v>33</v>
      </c>
      <c r="B38" s="34" t="s">
        <v>188</v>
      </c>
      <c r="C38" s="36">
        <f t="shared" si="0"/>
        <v>1</v>
      </c>
      <c r="D38" s="37"/>
      <c r="E38" s="37">
        <v>1</v>
      </c>
      <c r="F38" s="37"/>
      <c r="G38" s="37"/>
    </row>
    <row r="39" spans="1:7" s="26" customFormat="1" x14ac:dyDescent="0.25">
      <c r="A39" s="103">
        <v>34</v>
      </c>
      <c r="B39" s="108" t="s">
        <v>189</v>
      </c>
      <c r="C39" s="36">
        <f t="shared" si="0"/>
        <v>1</v>
      </c>
      <c r="D39" s="37"/>
      <c r="E39" s="37">
        <v>1</v>
      </c>
      <c r="F39" s="37"/>
      <c r="G39" s="37"/>
    </row>
    <row r="40" spans="1:7" s="26" customFormat="1" x14ac:dyDescent="0.25">
      <c r="A40" s="103">
        <v>35</v>
      </c>
      <c r="B40" s="34" t="s">
        <v>3</v>
      </c>
      <c r="C40" s="36"/>
      <c r="D40" s="37"/>
      <c r="E40" s="37"/>
      <c r="F40" s="37"/>
      <c r="G40" s="37"/>
    </row>
    <row r="41" spans="1:7" s="26" customFormat="1" x14ac:dyDescent="0.25">
      <c r="A41" s="103">
        <v>36</v>
      </c>
      <c r="B41" s="34" t="s">
        <v>9</v>
      </c>
      <c r="C41" s="36"/>
      <c r="D41" s="37"/>
      <c r="E41" s="37"/>
      <c r="F41" s="37"/>
      <c r="G41" s="37">
        <v>2</v>
      </c>
    </row>
    <row r="42" spans="1:7" x14ac:dyDescent="0.25">
      <c r="A42" s="5"/>
      <c r="B42" s="5"/>
      <c r="C42" s="7"/>
      <c r="D42" s="6"/>
      <c r="E42" s="29"/>
      <c r="F42" s="29"/>
      <c r="G42" s="14"/>
    </row>
    <row r="43" spans="1:7" s="1" customFormat="1" x14ac:dyDescent="0.25">
      <c r="A43" s="65"/>
      <c r="B43" s="66"/>
      <c r="C43" s="67">
        <f>SUM(C6:C42)</f>
        <v>328</v>
      </c>
      <c r="D43" s="72">
        <f>SUM(D6:D41)</f>
        <v>124</v>
      </c>
      <c r="E43" s="80">
        <f>SUM(E6:E41)</f>
        <v>84</v>
      </c>
      <c r="F43" s="80">
        <f>SUM(F6:F41)</f>
        <v>120</v>
      </c>
      <c r="G43" s="80">
        <f>SUM(G6:G41)</f>
        <v>2</v>
      </c>
    </row>
    <row r="44" spans="1:7" x14ac:dyDescent="0.25">
      <c r="A44" s="65"/>
      <c r="B44" s="66" t="s">
        <v>227</v>
      </c>
      <c r="C44" s="67"/>
      <c r="D44" s="72">
        <v>31</v>
      </c>
      <c r="E44" s="80">
        <v>23</v>
      </c>
      <c r="F44" s="80">
        <v>23</v>
      </c>
      <c r="G44" s="80">
        <v>1</v>
      </c>
    </row>
  </sheetData>
  <sortState ref="B6:G38">
    <sortCondition descending="1" ref="C6:C38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workbookViewId="0">
      <pane ySplit="3" topLeftCell="A4" activePane="bottomLeft" state="frozen"/>
      <selection pane="bottomLeft" activeCell="A37" sqref="A37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8" t="s">
        <v>36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3" t="s">
        <v>11</v>
      </c>
      <c r="B3" s="74"/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7"/>
    </row>
    <row r="5" spans="1:29" ht="12.6" x14ac:dyDescent="0.3">
      <c r="A5" s="103">
        <v>1</v>
      </c>
      <c r="B5" s="34" t="s">
        <v>76</v>
      </c>
      <c r="C5" s="35">
        <v>25</v>
      </c>
      <c r="D5" s="29" t="s">
        <v>77</v>
      </c>
      <c r="E5" s="29" t="s">
        <v>78</v>
      </c>
      <c r="F5" s="29" t="s">
        <v>79</v>
      </c>
      <c r="G5" s="29" t="s">
        <v>80</v>
      </c>
      <c r="H5" s="29" t="s">
        <v>81</v>
      </c>
      <c r="I5" s="29" t="s">
        <v>82</v>
      </c>
      <c r="J5" s="29" t="s">
        <v>71</v>
      </c>
      <c r="K5" s="29" t="s">
        <v>83</v>
      </c>
      <c r="L5" s="29" t="s">
        <v>84</v>
      </c>
      <c r="M5" s="29" t="s">
        <v>85</v>
      </c>
      <c r="N5" s="29" t="s">
        <v>86</v>
      </c>
      <c r="O5" s="29" t="s">
        <v>87</v>
      </c>
      <c r="P5" s="29" t="s">
        <v>88</v>
      </c>
      <c r="Q5" s="29" t="s">
        <v>89</v>
      </c>
      <c r="R5" s="29" t="s">
        <v>90</v>
      </c>
      <c r="S5" s="29" t="s">
        <v>91</v>
      </c>
      <c r="T5" s="29" t="s">
        <v>92</v>
      </c>
      <c r="U5" s="29" t="s">
        <v>93</v>
      </c>
      <c r="V5" s="29" t="s">
        <v>94</v>
      </c>
      <c r="W5" s="29" t="s">
        <v>95</v>
      </c>
      <c r="X5" s="29" t="s">
        <v>96</v>
      </c>
      <c r="Y5" s="29" t="s">
        <v>97</v>
      </c>
      <c r="Z5" s="29" t="s">
        <v>98</v>
      </c>
      <c r="AA5" s="29"/>
      <c r="AB5" s="29"/>
      <c r="AC5" s="29"/>
    </row>
    <row r="6" spans="1:29" ht="12.6" x14ac:dyDescent="0.3">
      <c r="A6" s="103">
        <v>2</v>
      </c>
      <c r="B6" s="34" t="s">
        <v>108</v>
      </c>
      <c r="C6" s="35">
        <v>10</v>
      </c>
      <c r="D6" s="29" t="s">
        <v>109</v>
      </c>
      <c r="E6" s="29" t="s">
        <v>100</v>
      </c>
      <c r="F6" s="29" t="s">
        <v>107</v>
      </c>
      <c r="G6" s="29" t="s">
        <v>0</v>
      </c>
      <c r="H6" s="29" t="s">
        <v>110</v>
      </c>
      <c r="I6" s="29" t="s">
        <v>111</v>
      </c>
      <c r="J6" s="29" t="s">
        <v>112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3">
        <v>3</v>
      </c>
      <c r="B7" s="34" t="s">
        <v>106</v>
      </c>
      <c r="C7" s="35">
        <v>9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3">
        <v>4</v>
      </c>
      <c r="B8" s="34" t="s">
        <v>5</v>
      </c>
      <c r="C8" s="35">
        <v>8</v>
      </c>
      <c r="D8" s="29" t="s">
        <v>99</v>
      </c>
      <c r="E8" s="29" t="s">
        <v>100</v>
      </c>
      <c r="F8" s="29" t="s">
        <v>101</v>
      </c>
      <c r="G8" s="29" t="s">
        <v>102</v>
      </c>
      <c r="H8" s="29" t="s">
        <v>0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3">
        <v>5</v>
      </c>
      <c r="B9" s="34" t="s">
        <v>135</v>
      </c>
      <c r="C9" s="35">
        <v>8</v>
      </c>
      <c r="D9" s="29" t="s">
        <v>100</v>
      </c>
      <c r="E9" s="29" t="s">
        <v>136</v>
      </c>
      <c r="F9" s="29" t="s">
        <v>137</v>
      </c>
      <c r="G9" s="29" t="s">
        <v>138</v>
      </c>
      <c r="H9" s="29" t="s">
        <v>139</v>
      </c>
      <c r="I9" s="29" t="s">
        <v>140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3">
        <v>6</v>
      </c>
      <c r="B10" s="34" t="s">
        <v>73</v>
      </c>
      <c r="C10" s="35">
        <v>6</v>
      </c>
      <c r="D10" s="29" t="s">
        <v>74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3">
        <v>7</v>
      </c>
      <c r="B11" s="34" t="s">
        <v>0</v>
      </c>
      <c r="C11" s="35">
        <v>6</v>
      </c>
      <c r="D11" s="29" t="s">
        <v>126</v>
      </c>
      <c r="E11" s="29" t="s">
        <v>127</v>
      </c>
      <c r="F11" s="29" t="s">
        <v>72</v>
      </c>
      <c r="G11" s="29" t="s">
        <v>128</v>
      </c>
      <c r="H11" s="29" t="s">
        <v>129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3">
        <v>8</v>
      </c>
      <c r="B12" s="34" t="s">
        <v>75</v>
      </c>
      <c r="C12" s="35">
        <v>5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3">
        <v>9</v>
      </c>
      <c r="B13" s="34" t="s">
        <v>131</v>
      </c>
      <c r="C13" s="35">
        <v>5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3">
        <v>10</v>
      </c>
      <c r="B14" s="34" t="s">
        <v>103</v>
      </c>
      <c r="C14" s="35">
        <v>4</v>
      </c>
      <c r="D14" s="29" t="s">
        <v>104</v>
      </c>
      <c r="E14" s="29" t="s">
        <v>105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3">
        <v>11</v>
      </c>
      <c r="B15" s="34" t="s">
        <v>119</v>
      </c>
      <c r="C15" s="35">
        <v>4</v>
      </c>
      <c r="D15" s="29" t="s">
        <v>120</v>
      </c>
      <c r="E15" s="29" t="s">
        <v>121</v>
      </c>
      <c r="F15" s="29" t="s">
        <v>122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3">
        <v>12</v>
      </c>
      <c r="B16" s="34" t="s">
        <v>130</v>
      </c>
      <c r="C16" s="35">
        <v>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3">
        <v>13</v>
      </c>
      <c r="B17" s="34" t="s">
        <v>66</v>
      </c>
      <c r="C17" s="35">
        <v>3</v>
      </c>
      <c r="D17" s="29" t="s">
        <v>67</v>
      </c>
      <c r="E17" s="29" t="s">
        <v>68</v>
      </c>
      <c r="F17" s="29" t="s">
        <v>69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3">
        <v>14</v>
      </c>
      <c r="B18" s="34" t="s">
        <v>70</v>
      </c>
      <c r="C18" s="35">
        <v>3</v>
      </c>
      <c r="D18" s="29" t="s">
        <v>71</v>
      </c>
      <c r="E18" s="29" t="s">
        <v>72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3">
        <v>15</v>
      </c>
      <c r="B19" s="34" t="s">
        <v>107</v>
      </c>
      <c r="C19" s="35">
        <v>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3">
        <v>16</v>
      </c>
      <c r="B20" s="34" t="s">
        <v>115</v>
      </c>
      <c r="C20" s="35">
        <v>2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3">
        <v>17</v>
      </c>
      <c r="B21" s="34" t="s">
        <v>116</v>
      </c>
      <c r="C21" s="35">
        <v>2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3">
        <v>18</v>
      </c>
      <c r="B22" s="34" t="s">
        <v>6</v>
      </c>
      <c r="C22" s="35">
        <v>2</v>
      </c>
      <c r="D22" s="29" t="s">
        <v>117</v>
      </c>
      <c r="E22" s="29" t="s">
        <v>118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3">
        <v>19</v>
      </c>
      <c r="B23" s="34" t="s">
        <v>8</v>
      </c>
      <c r="C23" s="35">
        <v>2</v>
      </c>
      <c r="D23" s="29" t="s">
        <v>123</v>
      </c>
      <c r="E23" s="29" t="s">
        <v>124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3">
        <v>20</v>
      </c>
      <c r="B24" s="34" t="s">
        <v>125</v>
      </c>
      <c r="C24" s="35">
        <v>2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3">
        <v>21</v>
      </c>
      <c r="B25" s="34" t="s">
        <v>132</v>
      </c>
      <c r="C25" s="35">
        <v>2</v>
      </c>
      <c r="D25" s="29" t="s">
        <v>133</v>
      </c>
      <c r="E25" s="29" t="s">
        <v>134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3">
        <v>22</v>
      </c>
      <c r="B26" s="34" t="s">
        <v>111</v>
      </c>
      <c r="C26" s="35">
        <v>2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3">
        <v>23</v>
      </c>
      <c r="B27" s="34" t="s">
        <v>145</v>
      </c>
      <c r="C27" s="35">
        <v>2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3">
        <v>24</v>
      </c>
      <c r="B28" s="34" t="s">
        <v>7</v>
      </c>
      <c r="C28" s="35">
        <v>1</v>
      </c>
      <c r="D28" s="29" t="s">
        <v>113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3">
        <v>25</v>
      </c>
      <c r="B29" s="34" t="s">
        <v>114</v>
      </c>
      <c r="C29" s="35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03">
        <v>26</v>
      </c>
      <c r="B30" s="34" t="s">
        <v>141</v>
      </c>
      <c r="C30" s="35">
        <v>1</v>
      </c>
      <c r="D30" s="29" t="s">
        <v>142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03">
        <v>27</v>
      </c>
      <c r="B31" s="34" t="s">
        <v>143</v>
      </c>
      <c r="C31" s="35">
        <v>1</v>
      </c>
      <c r="D31" s="29" t="s">
        <v>144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6" x14ac:dyDescent="0.3">
      <c r="A32" s="103">
        <v>28</v>
      </c>
      <c r="B32" s="34" t="s">
        <v>146</v>
      </c>
      <c r="C32" s="35">
        <v>1</v>
      </c>
      <c r="D32" s="29" t="s">
        <v>147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6" x14ac:dyDescent="0.3">
      <c r="A33" s="103">
        <v>29</v>
      </c>
      <c r="B33" s="34" t="s">
        <v>148</v>
      </c>
      <c r="C33" s="35">
        <v>1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s="44" customFormat="1" x14ac:dyDescent="0.25">
      <c r="A34" s="103">
        <v>30</v>
      </c>
      <c r="B34" s="47" t="s">
        <v>3</v>
      </c>
      <c r="C34" s="48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</row>
    <row r="35" spans="1:29" ht="12.6" x14ac:dyDescent="0.3">
      <c r="A35" s="103">
        <v>31</v>
      </c>
      <c r="B35" s="34" t="s">
        <v>9</v>
      </c>
      <c r="C35" s="35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1:29" x14ac:dyDescent="0.25">
      <c r="A36" s="28"/>
      <c r="B36" s="28"/>
      <c r="C36" s="3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s="25" customFormat="1" x14ac:dyDescent="0.25">
      <c r="A37" s="71"/>
      <c r="B37" s="78" t="s">
        <v>105</v>
      </c>
      <c r="C37" s="79">
        <f>SUM(C5:C36)</f>
        <v>124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x14ac:dyDescent="0.25">
      <c r="A38" s="26"/>
      <c r="B38" s="25" t="s">
        <v>1</v>
      </c>
      <c r="C38" s="26"/>
    </row>
  </sheetData>
  <sortState ref="B5:Z33">
    <sortCondition descending="1" ref="C5:C33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zoomScaleNormal="100" workbookViewId="0">
      <pane ySplit="3" topLeftCell="A4" activePane="bottomLeft" state="frozen"/>
      <selection pane="bottomLeft" activeCell="C29" sqref="C2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8" t="s">
        <v>36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1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3" t="s">
        <v>10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</row>
    <row r="5" spans="1:29" ht="12.6" customHeight="1" x14ac:dyDescent="0.25">
      <c r="A5" s="103">
        <v>1</v>
      </c>
      <c r="B5" s="34" t="s">
        <v>73</v>
      </c>
      <c r="C5" s="35">
        <v>15</v>
      </c>
      <c r="D5" s="29" t="s">
        <v>5</v>
      </c>
      <c r="E5" s="29" t="s">
        <v>172</v>
      </c>
      <c r="F5" s="29" t="s">
        <v>123</v>
      </c>
      <c r="G5" s="29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03">
        <v>2</v>
      </c>
      <c r="B6" s="34" t="s">
        <v>0</v>
      </c>
      <c r="C6" s="35">
        <v>9</v>
      </c>
      <c r="D6" s="29" t="s">
        <v>149</v>
      </c>
      <c r="E6" s="29" t="s">
        <v>129</v>
      </c>
      <c r="F6" s="29" t="s">
        <v>131</v>
      </c>
      <c r="G6" s="29" t="s">
        <v>150</v>
      </c>
      <c r="H6" s="6" t="s">
        <v>73</v>
      </c>
      <c r="I6" s="6" t="s">
        <v>151</v>
      </c>
      <c r="J6" s="6" t="s">
        <v>128</v>
      </c>
      <c r="K6" s="6" t="s">
        <v>152</v>
      </c>
      <c r="L6" s="6" t="s">
        <v>153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03">
        <v>3</v>
      </c>
      <c r="B7" s="34" t="s">
        <v>119</v>
      </c>
      <c r="C7" s="35">
        <v>8</v>
      </c>
      <c r="D7" s="29" t="s">
        <v>164</v>
      </c>
      <c r="E7" s="29" t="s">
        <v>165</v>
      </c>
      <c r="F7" s="29" t="s">
        <v>166</v>
      </c>
      <c r="G7" s="29" t="s">
        <v>167</v>
      </c>
      <c r="H7" s="6" t="s">
        <v>168</v>
      </c>
      <c r="I7" s="6" t="s">
        <v>169</v>
      </c>
      <c r="J7" s="6" t="s">
        <v>170</v>
      </c>
      <c r="K7" s="6" t="s">
        <v>171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3">
        <v>4</v>
      </c>
      <c r="B8" s="34" t="s">
        <v>76</v>
      </c>
      <c r="C8" s="35">
        <v>7</v>
      </c>
      <c r="D8" s="29" t="s">
        <v>158</v>
      </c>
      <c r="E8" s="29" t="s">
        <v>159</v>
      </c>
      <c r="F8" s="29" t="s">
        <v>160</v>
      </c>
      <c r="G8" s="29" t="s">
        <v>85</v>
      </c>
      <c r="H8" s="6" t="s">
        <v>161</v>
      </c>
      <c r="I8" s="6" t="s">
        <v>162</v>
      </c>
      <c r="J8" s="6" t="s">
        <v>91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03">
        <v>5</v>
      </c>
      <c r="B9" s="11" t="s">
        <v>66</v>
      </c>
      <c r="C9" s="12">
        <v>6</v>
      </c>
      <c r="D9" s="6" t="s">
        <v>177</v>
      </c>
      <c r="E9" s="6" t="s">
        <v>178</v>
      </c>
      <c r="F9" s="6" t="s">
        <v>179</v>
      </c>
      <c r="G9" s="6" t="s">
        <v>180</v>
      </c>
      <c r="H9" s="6" t="s">
        <v>91</v>
      </c>
      <c r="I9" s="6" t="s">
        <v>181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3">
        <v>6</v>
      </c>
      <c r="B10" s="11" t="s">
        <v>130</v>
      </c>
      <c r="C10" s="12">
        <v>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3">
        <v>7</v>
      </c>
      <c r="B11" s="11" t="s">
        <v>116</v>
      </c>
      <c r="C11" s="12">
        <v>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3">
        <v>8</v>
      </c>
      <c r="B12" s="11" t="s">
        <v>132</v>
      </c>
      <c r="C12" s="12">
        <v>4</v>
      </c>
      <c r="D12" s="6" t="s">
        <v>156</v>
      </c>
      <c r="E12" s="6" t="s">
        <v>134</v>
      </c>
      <c r="F12" s="6" t="s">
        <v>118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3">
        <v>9</v>
      </c>
      <c r="B13" s="11" t="s">
        <v>8</v>
      </c>
      <c r="C13" s="12">
        <v>4</v>
      </c>
      <c r="D13" s="6" t="s">
        <v>182</v>
      </c>
      <c r="E13" s="6" t="s">
        <v>183</v>
      </c>
      <c r="F13" s="6" t="s">
        <v>184</v>
      </c>
      <c r="G13" s="6" t="s">
        <v>185</v>
      </c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3">
        <v>10</v>
      </c>
      <c r="B14" s="11" t="s">
        <v>5</v>
      </c>
      <c r="C14" s="12">
        <v>3</v>
      </c>
      <c r="D14" s="6" t="s">
        <v>124</v>
      </c>
      <c r="E14" s="6" t="s">
        <v>154</v>
      </c>
      <c r="F14" s="6" t="s">
        <v>155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3">
        <v>11</v>
      </c>
      <c r="B15" s="11" t="s">
        <v>107</v>
      </c>
      <c r="C15" s="12">
        <v>3</v>
      </c>
      <c r="D15" s="6" t="s">
        <v>163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3">
        <v>12</v>
      </c>
      <c r="B16" s="11" t="s">
        <v>173</v>
      </c>
      <c r="C16" s="12">
        <v>3</v>
      </c>
      <c r="D16" s="6" t="s">
        <v>174</v>
      </c>
      <c r="E16" s="6" t="s">
        <v>175</v>
      </c>
      <c r="F16" s="6" t="s">
        <v>176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03">
        <v>13</v>
      </c>
      <c r="B17" s="11" t="s">
        <v>108</v>
      </c>
      <c r="C17" s="12">
        <v>3</v>
      </c>
      <c r="D17" s="6" t="s">
        <v>187</v>
      </c>
      <c r="E17" s="6" t="s">
        <v>0</v>
      </c>
      <c r="F17" s="6" t="s">
        <v>131</v>
      </c>
      <c r="G17" s="6"/>
      <c r="H17" s="4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x14ac:dyDescent="0.3">
      <c r="A18" s="103">
        <v>14</v>
      </c>
      <c r="B18" s="11" t="s">
        <v>106</v>
      </c>
      <c r="C18" s="12">
        <v>2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3">
        <v>15</v>
      </c>
      <c r="B19" s="11" t="s">
        <v>6</v>
      </c>
      <c r="C19" s="12">
        <v>1</v>
      </c>
      <c r="D19" s="6" t="s">
        <v>157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3">
        <v>16</v>
      </c>
      <c r="B20" s="11" t="s">
        <v>115</v>
      </c>
      <c r="C20" s="12">
        <v>1</v>
      </c>
      <c r="D20" s="6"/>
      <c r="E20" s="6"/>
      <c r="F20" s="6"/>
      <c r="G20" s="6"/>
      <c r="H20" s="38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03">
        <v>17</v>
      </c>
      <c r="B21" s="11" t="s">
        <v>135</v>
      </c>
      <c r="C21" s="12">
        <v>1</v>
      </c>
      <c r="D21" s="6" t="s">
        <v>186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x14ac:dyDescent="0.3">
      <c r="A22" s="103">
        <v>18</v>
      </c>
      <c r="B22" s="34" t="s">
        <v>131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x14ac:dyDescent="0.3">
      <c r="A23" s="103">
        <v>19</v>
      </c>
      <c r="B23" s="34" t="s">
        <v>188</v>
      </c>
      <c r="C23" s="35">
        <v>1</v>
      </c>
      <c r="D23" s="29" t="s">
        <v>59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x14ac:dyDescent="0.3">
      <c r="A24" s="103">
        <v>20</v>
      </c>
      <c r="B24" s="34" t="s">
        <v>111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x14ac:dyDescent="0.25">
      <c r="A25" s="103">
        <v>21</v>
      </c>
      <c r="B25" s="106" t="s">
        <v>189</v>
      </c>
      <c r="C25" s="35">
        <v>1</v>
      </c>
      <c r="D25" s="29" t="s">
        <v>131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x14ac:dyDescent="0.3">
      <c r="A26" s="103">
        <v>22</v>
      </c>
      <c r="B26" s="34" t="s">
        <v>3</v>
      </c>
      <c r="C26" s="35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x14ac:dyDescent="0.25">
      <c r="A27" s="103">
        <v>23</v>
      </c>
      <c r="B27" s="34" t="s">
        <v>9</v>
      </c>
      <c r="C27" s="35"/>
      <c r="D27" s="107" t="s">
        <v>56</v>
      </c>
      <c r="E27" s="107"/>
      <c r="F27" s="107" t="s">
        <v>60</v>
      </c>
      <c r="G27" s="107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5"/>
      <c r="B28" s="5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s="1" customFormat="1" x14ac:dyDescent="0.25">
      <c r="A29" s="52"/>
      <c r="B29" s="81" t="s">
        <v>225</v>
      </c>
      <c r="C29" s="82">
        <f>SUM(C5:C28)</f>
        <v>84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1" spans="1:29" ht="12" x14ac:dyDescent="0.2">
      <c r="A31" s="2"/>
      <c r="B31" s="2"/>
      <c r="C31" s="3"/>
    </row>
  </sheetData>
  <sortState ref="B5:L24">
    <sortCondition descending="1" ref="C5:C24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workbookViewId="0">
      <pane ySplit="3" topLeftCell="A4" activePane="bottomLeft" state="frozen"/>
      <selection pane="bottomLeft" activeCell="A29" sqref="A29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8" t="s">
        <v>36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3" t="s">
        <v>226</v>
      </c>
      <c r="B3" s="54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7"/>
    </row>
    <row r="5" spans="1:29" ht="12.6" x14ac:dyDescent="0.3">
      <c r="A5" s="103">
        <v>1</v>
      </c>
      <c r="B5" s="34" t="s">
        <v>73</v>
      </c>
      <c r="C5" s="35">
        <v>28</v>
      </c>
      <c r="D5" s="29" t="s">
        <v>190</v>
      </c>
      <c r="E5" s="29" t="s">
        <v>191</v>
      </c>
      <c r="F5" s="29" t="s">
        <v>192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03">
        <v>2</v>
      </c>
      <c r="B6" s="34" t="s">
        <v>119</v>
      </c>
      <c r="C6" s="35">
        <v>26</v>
      </c>
      <c r="D6" s="29" t="s">
        <v>193</v>
      </c>
      <c r="E6" s="29" t="s">
        <v>194</v>
      </c>
      <c r="F6" s="29" t="s">
        <v>195</v>
      </c>
      <c r="G6" s="29" t="s">
        <v>196</v>
      </c>
      <c r="H6" s="29" t="s">
        <v>105</v>
      </c>
      <c r="I6" s="29" t="s">
        <v>197</v>
      </c>
      <c r="J6" s="29" t="s">
        <v>198</v>
      </c>
      <c r="K6" s="29" t="s">
        <v>199</v>
      </c>
      <c r="L6" s="29" t="s">
        <v>168</v>
      </c>
      <c r="M6" s="29" t="s">
        <v>200</v>
      </c>
      <c r="N6" s="29" t="s">
        <v>201</v>
      </c>
      <c r="O6" s="29" t="s">
        <v>202</v>
      </c>
      <c r="P6" s="29" t="s">
        <v>203</v>
      </c>
      <c r="Q6" s="29" t="s">
        <v>204</v>
      </c>
      <c r="R6" s="29" t="s">
        <v>205</v>
      </c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3">
        <v>3</v>
      </c>
      <c r="B7" s="34" t="s">
        <v>0</v>
      </c>
      <c r="C7" s="35">
        <v>15</v>
      </c>
      <c r="D7" s="29" t="s">
        <v>208</v>
      </c>
      <c r="E7" s="29" t="s">
        <v>209</v>
      </c>
      <c r="F7" s="29" t="s">
        <v>73</v>
      </c>
      <c r="G7" s="29" t="s">
        <v>128</v>
      </c>
      <c r="H7" s="29" t="s">
        <v>129</v>
      </c>
      <c r="I7" s="29" t="s">
        <v>210</v>
      </c>
      <c r="J7" s="29" t="s">
        <v>211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3">
        <v>4</v>
      </c>
      <c r="B8" s="34" t="s">
        <v>131</v>
      </c>
      <c r="C8" s="35">
        <v>8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3">
        <v>5</v>
      </c>
      <c r="B9" s="34" t="s">
        <v>76</v>
      </c>
      <c r="C9" s="35">
        <v>8</v>
      </c>
      <c r="D9" s="29" t="s">
        <v>212</v>
      </c>
      <c r="E9" s="29" t="s">
        <v>213</v>
      </c>
      <c r="F9" s="29" t="s">
        <v>158</v>
      </c>
      <c r="G9" s="29" t="s">
        <v>214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3">
        <v>6</v>
      </c>
      <c r="B10" s="34" t="s">
        <v>106</v>
      </c>
      <c r="C10" s="35">
        <v>4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3">
        <v>7</v>
      </c>
      <c r="B11" s="34" t="s">
        <v>116</v>
      </c>
      <c r="C11" s="35">
        <v>4</v>
      </c>
      <c r="D11" s="29"/>
      <c r="E11" s="29"/>
      <c r="F11" s="29"/>
      <c r="G11" s="29"/>
      <c r="H11" s="29"/>
      <c r="I11" s="29"/>
      <c r="J11" s="29"/>
      <c r="K11" s="38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3">
        <v>8</v>
      </c>
      <c r="B12" s="34" t="s">
        <v>148</v>
      </c>
      <c r="C12" s="35">
        <v>4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3">
        <v>9</v>
      </c>
      <c r="B13" s="34" t="s">
        <v>108</v>
      </c>
      <c r="C13" s="35">
        <v>4</v>
      </c>
      <c r="D13" s="29" t="s">
        <v>219</v>
      </c>
      <c r="E13" s="29" t="s">
        <v>148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3">
        <v>10</v>
      </c>
      <c r="B14" s="34" t="s">
        <v>107</v>
      </c>
      <c r="C14" s="35">
        <v>3</v>
      </c>
      <c r="D14" s="29" t="s">
        <v>112</v>
      </c>
      <c r="E14" s="29" t="s">
        <v>131</v>
      </c>
      <c r="F14" s="29" t="s">
        <v>110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3">
        <v>11</v>
      </c>
      <c r="B15" s="34" t="s">
        <v>130</v>
      </c>
      <c r="C15" s="35">
        <v>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3">
        <v>12</v>
      </c>
      <c r="B16" s="34" t="s">
        <v>173</v>
      </c>
      <c r="C16" s="35">
        <v>2</v>
      </c>
      <c r="D16" s="29" t="s">
        <v>206</v>
      </c>
      <c r="E16" s="29" t="s">
        <v>207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3">
        <v>13</v>
      </c>
      <c r="B17" s="34" t="s">
        <v>111</v>
      </c>
      <c r="C17" s="35">
        <v>2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3">
        <v>14</v>
      </c>
      <c r="B18" s="34" t="s">
        <v>146</v>
      </c>
      <c r="C18" s="35">
        <v>2</v>
      </c>
      <c r="D18" s="29" t="s">
        <v>222</v>
      </c>
      <c r="E18" s="29" t="s">
        <v>223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3">
        <v>15</v>
      </c>
      <c r="B19" s="34" t="s">
        <v>215</v>
      </c>
      <c r="C19" s="35">
        <v>1</v>
      </c>
      <c r="D19" s="29" t="s">
        <v>216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3">
        <v>16</v>
      </c>
      <c r="B20" s="34" t="s">
        <v>7</v>
      </c>
      <c r="C20" s="35">
        <v>1</v>
      </c>
      <c r="D20" s="29" t="s">
        <v>217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3">
        <v>17</v>
      </c>
      <c r="B21" s="34" t="s">
        <v>6</v>
      </c>
      <c r="C21" s="35">
        <v>1</v>
      </c>
      <c r="D21" s="29" t="s">
        <v>218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3">
        <v>18</v>
      </c>
      <c r="B22" s="34" t="s">
        <v>5</v>
      </c>
      <c r="C22" s="35">
        <v>1</v>
      </c>
      <c r="D22" s="29" t="s">
        <v>111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3">
        <v>19</v>
      </c>
      <c r="B23" s="34" t="s">
        <v>220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3">
        <v>20</v>
      </c>
      <c r="B24" s="34" t="s">
        <v>141</v>
      </c>
      <c r="C24" s="35">
        <v>1</v>
      </c>
      <c r="D24" s="29" t="s">
        <v>221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3">
        <v>21</v>
      </c>
      <c r="B25" s="34" t="s">
        <v>143</v>
      </c>
      <c r="C25" s="35">
        <v>1</v>
      </c>
      <c r="D25" s="29" t="s">
        <v>224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3">
        <v>22</v>
      </c>
      <c r="B26" s="34" t="s">
        <v>3</v>
      </c>
      <c r="C26" s="35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3">
        <v>23</v>
      </c>
      <c r="B27" s="34" t="s">
        <v>9</v>
      </c>
      <c r="C27" s="3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28"/>
      <c r="B28" s="28"/>
      <c r="C28" s="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5" customFormat="1" x14ac:dyDescent="0.25">
      <c r="A29" s="52"/>
      <c r="B29" s="81" t="s">
        <v>225</v>
      </c>
      <c r="C29" s="82">
        <f>SUM(C5:C28)</f>
        <v>120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1" spans="1:29" ht="12" x14ac:dyDescent="0.2">
      <c r="A31" s="26"/>
      <c r="B31" s="26"/>
      <c r="C31" s="3"/>
    </row>
  </sheetData>
  <sortState ref="B5:R25">
    <sortCondition descending="1" ref="C5:C25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12" sqref="A12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8" t="s">
        <v>36</v>
      </c>
      <c r="B1" s="89"/>
      <c r="C1" s="93"/>
      <c r="D1" s="89"/>
      <c r="E1" s="89"/>
      <c r="F1" s="91"/>
    </row>
    <row r="2" spans="1:6" x14ac:dyDescent="0.25">
      <c r="A2" s="8"/>
      <c r="B2" s="8"/>
      <c r="C2" s="16"/>
      <c r="D2" s="19"/>
    </row>
    <row r="3" spans="1:6" x14ac:dyDescent="0.25">
      <c r="A3" s="53" t="s">
        <v>22</v>
      </c>
      <c r="B3" s="54"/>
      <c r="C3" s="83"/>
      <c r="D3" s="84"/>
      <c r="E3" s="56"/>
      <c r="F3" s="57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2" t="s">
        <v>9</v>
      </c>
      <c r="B5" s="52"/>
      <c r="C5" s="85"/>
      <c r="D5" s="85" t="s">
        <v>25</v>
      </c>
      <c r="E5" s="52" t="s">
        <v>26</v>
      </c>
      <c r="F5" s="52" t="s">
        <v>27</v>
      </c>
    </row>
    <row r="6" spans="1:6" s="24" customFormat="1" ht="12" x14ac:dyDescent="0.25">
      <c r="A6" s="40" t="s">
        <v>55</v>
      </c>
      <c r="B6" s="40" t="s">
        <v>9</v>
      </c>
      <c r="C6" s="39" t="s">
        <v>56</v>
      </c>
      <c r="D6" s="39" t="s">
        <v>57</v>
      </c>
      <c r="E6" s="40" t="s">
        <v>62</v>
      </c>
      <c r="F6" s="40" t="s">
        <v>58</v>
      </c>
    </row>
    <row r="7" spans="1:6" s="24" customFormat="1" ht="12" x14ac:dyDescent="0.2">
      <c r="A7" s="40" t="s">
        <v>59</v>
      </c>
      <c r="B7" s="40" t="s">
        <v>9</v>
      </c>
      <c r="C7" s="39" t="s">
        <v>60</v>
      </c>
      <c r="D7" s="39" t="s">
        <v>61</v>
      </c>
      <c r="E7" s="40" t="s">
        <v>63</v>
      </c>
      <c r="F7" s="40" t="s">
        <v>2</v>
      </c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53" t="s">
        <v>23</v>
      </c>
      <c r="B9" s="54"/>
      <c r="C9" s="98"/>
      <c r="D9" s="85" t="s">
        <v>25</v>
      </c>
      <c r="E9" s="52" t="s">
        <v>26</v>
      </c>
      <c r="F9" s="52" t="s">
        <v>27</v>
      </c>
    </row>
    <row r="10" spans="1:6" s="44" customFormat="1" ht="12" x14ac:dyDescent="0.25">
      <c r="A10" s="40"/>
      <c r="B10" s="40"/>
      <c r="C10" s="39"/>
      <c r="D10" s="39"/>
      <c r="E10" s="40"/>
      <c r="F10" s="40"/>
    </row>
    <row r="11" spans="1:6" ht="12" x14ac:dyDescent="0.25">
      <c r="A11" s="40"/>
      <c r="B11" s="40"/>
      <c r="C11" s="39"/>
      <c r="D11" s="39"/>
      <c r="E11" s="40"/>
      <c r="F11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activeCell="A13" sqref="A13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7" width="12.140625" style="26" customWidth="1"/>
    <col min="8" max="8" width="5.28515625" style="26" customWidth="1"/>
    <col min="9" max="10" width="12.140625" style="26" customWidth="1"/>
    <col min="11" max="11" width="12.140625" style="44" customWidth="1"/>
    <col min="12" max="12" width="12.140625" style="26" customWidth="1"/>
    <col min="13" max="28" width="7" style="26" customWidth="1"/>
    <col min="29" max="30" width="7.140625" style="26" customWidth="1"/>
    <col min="31" max="34" width="7" style="26" customWidth="1"/>
    <col min="35" max="36" width="5.42578125" style="26" customWidth="1"/>
    <col min="37" max="16384" width="11.42578125" style="26"/>
  </cols>
  <sheetData>
    <row r="1" spans="1:30" s="25" customFormat="1" ht="16.5" x14ac:dyDescent="0.3">
      <c r="A1" s="88" t="s">
        <v>36</v>
      </c>
      <c r="B1" s="89"/>
      <c r="C1" s="90"/>
      <c r="D1" s="89"/>
      <c r="E1" s="89"/>
      <c r="F1" s="89"/>
      <c r="G1" s="89"/>
      <c r="H1" s="89"/>
      <c r="I1" s="89"/>
      <c r="J1" s="89"/>
      <c r="K1" s="89"/>
      <c r="L1" s="9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46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60" t="s">
        <v>16</v>
      </c>
      <c r="B3" s="61"/>
      <c r="C3" s="62"/>
      <c r="D3" s="63"/>
      <c r="E3" s="63"/>
      <c r="F3" s="63"/>
      <c r="G3" s="63"/>
      <c r="H3" s="63"/>
      <c r="I3" s="63"/>
      <c r="J3" s="63"/>
      <c r="K3" s="63"/>
      <c r="L3" s="6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50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30" s="25" customFormat="1" x14ac:dyDescent="0.25">
      <c r="A5" s="68" t="s">
        <v>3</v>
      </c>
      <c r="B5" s="68" t="s">
        <v>0</v>
      </c>
      <c r="C5" s="69" t="s">
        <v>4</v>
      </c>
      <c r="D5" s="68" t="s">
        <v>5</v>
      </c>
      <c r="E5" s="68" t="s">
        <v>6</v>
      </c>
      <c r="F5" s="68" t="s">
        <v>7</v>
      </c>
      <c r="G5" s="68" t="s">
        <v>8</v>
      </c>
      <c r="H5" s="68"/>
      <c r="I5" s="68" t="s">
        <v>17</v>
      </c>
      <c r="J5" s="68" t="s">
        <v>18</v>
      </c>
      <c r="K5" s="68" t="s">
        <v>19</v>
      </c>
      <c r="L5" s="68" t="s">
        <v>35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30" ht="12" x14ac:dyDescent="0.2">
      <c r="A6" s="51"/>
      <c r="B6" s="51" t="s">
        <v>41</v>
      </c>
      <c r="C6" s="105"/>
      <c r="D6" s="51" t="s">
        <v>48</v>
      </c>
      <c r="E6" s="51" t="s">
        <v>44</v>
      </c>
      <c r="F6" s="51" t="s">
        <v>43</v>
      </c>
      <c r="G6" s="51" t="s">
        <v>37</v>
      </c>
      <c r="H6" s="70"/>
      <c r="I6" s="51" t="s">
        <v>47</v>
      </c>
      <c r="J6" s="51"/>
      <c r="K6" s="51"/>
      <c r="L6" s="51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30" ht="12" x14ac:dyDescent="0.2">
      <c r="A7" s="51"/>
      <c r="B7" s="51" t="s">
        <v>45</v>
      </c>
      <c r="C7" s="105"/>
      <c r="D7" s="51" t="s">
        <v>49</v>
      </c>
      <c r="E7" s="51" t="s">
        <v>46</v>
      </c>
      <c r="F7" s="51"/>
      <c r="G7" s="51" t="s">
        <v>38</v>
      </c>
      <c r="H7" s="70"/>
      <c r="I7" s="51"/>
      <c r="J7" s="51"/>
      <c r="K7" s="51"/>
      <c r="L7" s="51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30" ht="12" x14ac:dyDescent="0.2">
      <c r="A8" s="51"/>
      <c r="B8" s="51" t="s">
        <v>53</v>
      </c>
      <c r="C8" s="105"/>
      <c r="D8" s="51" t="s">
        <v>51</v>
      </c>
      <c r="E8" s="51" t="s">
        <v>50</v>
      </c>
      <c r="F8" s="51"/>
      <c r="G8" s="51" t="s">
        <v>42</v>
      </c>
      <c r="H8" s="70"/>
      <c r="I8" s="51"/>
      <c r="J8" s="51"/>
      <c r="K8" s="51"/>
      <c r="L8" s="51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30" ht="12" x14ac:dyDescent="0.2">
      <c r="A9" s="51"/>
      <c r="B9" s="51" t="s">
        <v>64</v>
      </c>
      <c r="C9" s="105"/>
      <c r="D9" s="51" t="s">
        <v>54</v>
      </c>
      <c r="E9" s="51" t="s">
        <v>52</v>
      </c>
      <c r="F9" s="51"/>
      <c r="G9" s="51"/>
      <c r="H9" s="70"/>
      <c r="I9" s="51"/>
      <c r="J9" s="51"/>
      <c r="K9" s="51"/>
      <c r="L9" s="51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30" s="44" customFormat="1" ht="12" x14ac:dyDescent="0.2">
      <c r="A10" s="51"/>
      <c r="B10" s="51" t="s">
        <v>65</v>
      </c>
      <c r="C10" s="105"/>
      <c r="D10" s="51"/>
      <c r="E10" s="51"/>
      <c r="F10" s="51"/>
      <c r="G10" s="51"/>
      <c r="H10" s="70"/>
      <c r="I10" s="51"/>
      <c r="J10" s="51"/>
      <c r="K10" s="51"/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30" s="44" customFormat="1" ht="12" x14ac:dyDescent="0.2">
      <c r="A11" s="51"/>
      <c r="B11" s="51"/>
      <c r="C11" s="105"/>
      <c r="D11" s="51"/>
      <c r="E11" s="51"/>
      <c r="F11" s="51"/>
      <c r="G11" s="51" t="s">
        <v>39</v>
      </c>
      <c r="H11" s="70"/>
      <c r="I11" s="51"/>
      <c r="J11" s="51"/>
      <c r="K11" s="51"/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30" s="44" customFormat="1" ht="12" x14ac:dyDescent="0.2">
      <c r="A12" s="51"/>
      <c r="B12" s="51"/>
      <c r="C12" s="105"/>
      <c r="D12" s="51"/>
      <c r="E12" s="51"/>
      <c r="F12" s="51"/>
      <c r="G12" s="51" t="s">
        <v>40</v>
      </c>
      <c r="H12" s="70"/>
      <c r="I12" s="51"/>
      <c r="J12" s="51"/>
      <c r="K12" s="51"/>
      <c r="L12" s="51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30" x14ac:dyDescent="0.25">
      <c r="A13" s="41"/>
      <c r="B13" s="41"/>
      <c r="C13" s="18"/>
      <c r="D13" s="42"/>
      <c r="E13" s="42"/>
      <c r="F13" s="42"/>
      <c r="G13" s="42"/>
      <c r="H13" s="42"/>
      <c r="I13" s="42"/>
      <c r="J13" s="42"/>
      <c r="K13" s="50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30" x14ac:dyDescent="0.25">
      <c r="A14" s="41"/>
      <c r="B14" s="41"/>
      <c r="C14" s="18"/>
      <c r="D14" s="42"/>
      <c r="E14" s="42"/>
      <c r="F14" s="42"/>
      <c r="G14" s="42"/>
      <c r="H14" s="42"/>
      <c r="I14" s="42"/>
      <c r="J14" s="42"/>
      <c r="K14" s="50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30" x14ac:dyDescent="0.25">
      <c r="A15" s="41"/>
      <c r="B15" s="41"/>
      <c r="C15" s="18"/>
      <c r="D15" s="42"/>
      <c r="E15" s="42"/>
      <c r="F15" s="42"/>
      <c r="G15" s="42"/>
      <c r="H15" s="42"/>
      <c r="I15" s="42"/>
      <c r="J15" s="42"/>
      <c r="K15" s="50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30" x14ac:dyDescent="0.25">
      <c r="A16" s="41"/>
      <c r="B16" s="41"/>
      <c r="C16" s="18"/>
      <c r="D16" s="42"/>
      <c r="E16" s="42"/>
      <c r="F16" s="42"/>
      <c r="G16" s="42"/>
      <c r="H16" s="42"/>
      <c r="I16" s="42"/>
      <c r="J16" s="42"/>
      <c r="K16" s="50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x14ac:dyDescent="0.25">
      <c r="A17" s="41"/>
      <c r="B17" s="41"/>
      <c r="C17" s="18"/>
      <c r="D17" s="42"/>
      <c r="E17" s="42"/>
      <c r="F17" s="42"/>
      <c r="G17" s="42"/>
      <c r="H17" s="42"/>
      <c r="I17" s="42"/>
      <c r="J17" s="42"/>
      <c r="K17" s="50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x14ac:dyDescent="0.25">
      <c r="A18" s="41"/>
      <c r="B18" s="41"/>
      <c r="C18" s="18"/>
      <c r="D18" s="42"/>
      <c r="E18" s="42"/>
      <c r="F18" s="42"/>
      <c r="G18" s="42"/>
      <c r="H18" s="42"/>
      <c r="I18" s="42"/>
      <c r="J18" s="42"/>
      <c r="K18" s="50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x14ac:dyDescent="0.25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50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x14ac:dyDescent="0.25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50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x14ac:dyDescent="0.25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50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x14ac:dyDescent="0.25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50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x14ac:dyDescent="0.25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50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x14ac:dyDescent="0.25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50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x14ac:dyDescent="0.25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50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50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50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50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50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50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50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50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50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50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50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50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50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50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50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50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50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50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50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50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50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50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RowHeight="15" x14ac:dyDescent="0.25"/>
  <sheetData>
    <row r="1" spans="1:6" s="43" customFormat="1" ht="16.5" x14ac:dyDescent="0.3">
      <c r="A1" s="88" t="s">
        <v>34</v>
      </c>
      <c r="B1" s="89"/>
      <c r="C1" s="90"/>
      <c r="D1" s="89"/>
      <c r="E1" s="89"/>
      <c r="F1" s="91"/>
    </row>
    <row r="3" spans="1:6" x14ac:dyDescent="0.25">
      <c r="A3" s="92" t="s">
        <v>28</v>
      </c>
      <c r="B3" s="89"/>
      <c r="C3" s="91"/>
    </row>
    <row r="4" spans="1:6" x14ac:dyDescent="0.25">
      <c r="A4" s="73" t="s">
        <v>20</v>
      </c>
      <c r="B4" s="74"/>
      <c r="C4" s="77"/>
    </row>
    <row r="5" spans="1:6" x14ac:dyDescent="0.25">
      <c r="A5" s="53" t="s">
        <v>21</v>
      </c>
      <c r="B5" s="54"/>
      <c r="C5" s="57"/>
    </row>
    <row r="6" spans="1:6" x14ac:dyDescent="0.25">
      <c r="A6" s="60" t="s">
        <v>29</v>
      </c>
      <c r="B6" s="63"/>
      <c r="C6" s="64"/>
    </row>
    <row r="7" spans="1:6" x14ac:dyDescent="0.25">
      <c r="A7" s="58" t="s">
        <v>24</v>
      </c>
      <c r="B7" s="59"/>
      <c r="C7" s="96"/>
    </row>
    <row r="8" spans="1:6" x14ac:dyDescent="0.25">
      <c r="A8" s="99" t="s">
        <v>32</v>
      </c>
      <c r="B8" s="100"/>
      <c r="C8" s="101"/>
    </row>
    <row r="9" spans="1:6" x14ac:dyDescent="0.25">
      <c r="A9" s="94" t="s">
        <v>33</v>
      </c>
      <c r="B9" s="95"/>
      <c r="C9" s="97"/>
    </row>
    <row r="11" spans="1:6" x14ac:dyDescent="0.25">
      <c r="A11" s="109" t="s">
        <v>31</v>
      </c>
      <c r="B11" s="109"/>
      <c r="C11" s="109"/>
      <c r="D11" s="109"/>
      <c r="E11" s="109"/>
      <c r="F11" s="109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total</vt:lpstr>
      <vt:lpstr>truck</vt:lpstr>
      <vt:lpstr>car</vt:lpstr>
      <vt:lpstr>hotel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2015-03-21T20:01:50Z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