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Genf" sheetId="15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C40" i="1" l="1"/>
  <c r="C44" i="1"/>
  <c r="C55" i="1"/>
  <c r="C54" i="1"/>
  <c r="C43" i="1"/>
  <c r="C53" i="1"/>
  <c r="C52" i="1"/>
  <c r="C51" i="1"/>
  <c r="C50" i="1"/>
  <c r="C49" i="1"/>
  <c r="C48" i="1"/>
  <c r="C47" i="1"/>
  <c r="C46" i="1"/>
  <c r="F59" i="1" l="1"/>
  <c r="C45" i="1" l="1"/>
  <c r="C42" i="1"/>
  <c r="C41" i="1"/>
  <c r="C39" i="1"/>
  <c r="C38" i="1"/>
  <c r="C25" i="1"/>
  <c r="C37" i="1"/>
  <c r="C36" i="1"/>
  <c r="C35" i="1"/>
  <c r="C34" i="1"/>
  <c r="C53" i="15" l="1"/>
  <c r="E59" i="1" l="1"/>
  <c r="C33" i="1" l="1"/>
  <c r="G59" i="1" l="1"/>
  <c r="C28" i="1"/>
  <c r="C41" i="12"/>
  <c r="C29" i="1" l="1"/>
  <c r="C30" i="1" l="1"/>
  <c r="C32" i="1" l="1"/>
  <c r="C9" i="1" l="1"/>
  <c r="C17" i="1"/>
  <c r="C15" i="1"/>
  <c r="C11" i="1"/>
  <c r="C27" i="1" l="1"/>
  <c r="C22" i="1"/>
  <c r="C24" i="1"/>
  <c r="C12" i="1"/>
  <c r="C21" i="1"/>
  <c r="C16" i="1"/>
  <c r="C19" i="1"/>
  <c r="C8" i="1"/>
  <c r="C6" i="1"/>
  <c r="C10" i="1"/>
  <c r="C18" i="1"/>
  <c r="C20" i="1"/>
  <c r="C13" i="1"/>
  <c r="C26" i="1"/>
  <c r="C23" i="1"/>
  <c r="C14" i="1"/>
  <c r="C31" i="1"/>
  <c r="C7" i="1"/>
  <c r="C59" i="1" l="1"/>
  <c r="C28" i="8" l="1"/>
  <c r="D59" i="1"/>
</calcChain>
</file>

<file path=xl/sharedStrings.xml><?xml version="1.0" encoding="utf-8"?>
<sst xmlns="http://schemas.openxmlformats.org/spreadsheetml/2006/main" count="473" uniqueCount="305">
  <si>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</si>
  <si>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</si>
  <si>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</si>
  <si>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</si>
  <si>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</si>
  <si>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</si>
  <si>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</si>
  <si>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</si>
  <si>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</si>
  <si>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</si>
  <si>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</si>
  <si>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</si>
  <si>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</si>
  <si>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</si>
  <si>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</si>
  <si>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</si>
  <si>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</si>
  <si>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</si>
  <si>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</si>
  <si>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</si>
  <si>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</si>
  <si>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</si>
  <si>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</si>
  <si>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</si>
  <si>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</si>
  <si>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</si>
  <si>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</si>
  <si>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</si>
  <si>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</si>
  <si>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</si>
  <si>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</si>
  <si>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</si>
  <si>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</si>
  <si>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</si>
  <si>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LOGBOOK 2015 - WEEK 10</t>
  </si>
  <si>
    <t>GB 138AZ</t>
  </si>
  <si>
    <t>GB 608AW</t>
  </si>
  <si>
    <t>ĆU 011-SĆ</t>
  </si>
  <si>
    <t>S 238RM</t>
  </si>
  <si>
    <t>SG 421694</t>
  </si>
  <si>
    <t>BG 646-VY</t>
  </si>
  <si>
    <t>AM-924 BG</t>
  </si>
  <si>
    <t>CT 9483BK</t>
  </si>
  <si>
    <t>WU 420GJ</t>
  </si>
  <si>
    <t>GU 201JS</t>
  </si>
  <si>
    <t>KA 505-GI</t>
  </si>
  <si>
    <t>KA 950-GH</t>
  </si>
  <si>
    <t>CA 9897AC</t>
  </si>
  <si>
    <t>CR</t>
  </si>
  <si>
    <t>MD 193II</t>
  </si>
  <si>
    <t>A 0542MH</t>
  </si>
  <si>
    <t>SCO</t>
  </si>
  <si>
    <t>VD 580827</t>
  </si>
  <si>
    <t>JU 69338</t>
  </si>
  <si>
    <t>SK(2)</t>
  </si>
  <si>
    <t>SH</t>
  </si>
  <si>
    <t>SM</t>
  </si>
  <si>
    <t>SL</t>
  </si>
  <si>
    <t>CYM</t>
  </si>
  <si>
    <t>CX(2)</t>
  </si>
  <si>
    <t>CF</t>
  </si>
  <si>
    <t>CU</t>
  </si>
  <si>
    <t>NI</t>
  </si>
  <si>
    <t>OFZ</t>
  </si>
  <si>
    <t>F</t>
  </si>
  <si>
    <t>431 CD 491</t>
  </si>
  <si>
    <t>PL</t>
  </si>
  <si>
    <t>NL</t>
  </si>
  <si>
    <t>CZ</t>
  </si>
  <si>
    <t>I</t>
  </si>
  <si>
    <t>E</t>
  </si>
  <si>
    <t>B</t>
  </si>
  <si>
    <t>P</t>
  </si>
  <si>
    <t>SK</t>
  </si>
  <si>
    <t>GB</t>
  </si>
  <si>
    <t>L</t>
  </si>
  <si>
    <t>H</t>
  </si>
  <si>
    <t>RO</t>
  </si>
  <si>
    <t>LT</t>
  </si>
  <si>
    <t>CK 44-17</t>
  </si>
  <si>
    <t>431 CD 511</t>
  </si>
  <si>
    <t>431 CD 540</t>
  </si>
  <si>
    <t>CD-AB977</t>
  </si>
  <si>
    <t>RUS</t>
  </si>
  <si>
    <t>197(2)</t>
  </si>
  <si>
    <t>777(2)</t>
  </si>
  <si>
    <t>66</t>
  </si>
  <si>
    <t>177</t>
  </si>
  <si>
    <t>199</t>
  </si>
  <si>
    <t>AND</t>
  </si>
  <si>
    <t>BIH</t>
  </si>
  <si>
    <t>DK</t>
  </si>
  <si>
    <t>EST</t>
  </si>
  <si>
    <t>FL</t>
  </si>
  <si>
    <t>GBJ</t>
  </si>
  <si>
    <t>GBM</t>
  </si>
  <si>
    <t>GR</t>
  </si>
  <si>
    <t>TPA</t>
  </si>
  <si>
    <t>IPP</t>
  </si>
  <si>
    <t>IEZ</t>
  </si>
  <si>
    <t>ZMY</t>
  </si>
  <si>
    <t>IHZ</t>
  </si>
  <si>
    <t>KBT</t>
  </si>
  <si>
    <t>ZKA</t>
  </si>
  <si>
    <t>IKK</t>
  </si>
  <si>
    <t>KTZ</t>
  </si>
  <si>
    <t>ZG(2)</t>
  </si>
  <si>
    <t>ST</t>
  </si>
  <si>
    <t>LV</t>
  </si>
  <si>
    <t>MC</t>
  </si>
  <si>
    <t>MD</t>
  </si>
  <si>
    <t>IL</t>
  </si>
  <si>
    <t>MK</t>
  </si>
  <si>
    <t>SK(3)</t>
  </si>
  <si>
    <t>N</t>
  </si>
  <si>
    <t>PD</t>
  </si>
  <si>
    <t>S</t>
  </si>
  <si>
    <t>TEMP</t>
  </si>
  <si>
    <t>KSA</t>
  </si>
  <si>
    <t>SLO</t>
  </si>
  <si>
    <t>LJ(3)</t>
  </si>
  <si>
    <t>GO</t>
  </si>
  <si>
    <t>KR</t>
  </si>
  <si>
    <t>BG(3)</t>
  </si>
  <si>
    <t>CA</t>
  </si>
  <si>
    <t>VR</t>
  </si>
  <si>
    <t>AA</t>
  </si>
  <si>
    <t>AH</t>
  </si>
  <si>
    <t>AE</t>
  </si>
  <si>
    <t>MA</t>
  </si>
  <si>
    <t>1</t>
  </si>
  <si>
    <t>GBZ</t>
  </si>
  <si>
    <t>GBG</t>
  </si>
  <si>
    <t>D(3)</t>
  </si>
  <si>
    <t>AZ</t>
  </si>
  <si>
    <t>10</t>
  </si>
  <si>
    <t>RSM</t>
  </si>
  <si>
    <t>431K(many)</t>
  </si>
  <si>
    <t>TEMP(many)</t>
  </si>
  <si>
    <t>TTW</t>
  </si>
  <si>
    <t>TTQ</t>
  </si>
  <si>
    <t>47</t>
  </si>
  <si>
    <t>Genf</t>
  </si>
  <si>
    <t>Tour to Geneva (Bern Grauholz - Geneva - Bern Grauholz)</t>
  </si>
  <si>
    <t>max. 10 vehicle per country count</t>
  </si>
  <si>
    <t>DO(3)</t>
  </si>
  <si>
    <t>BZ(2)</t>
  </si>
  <si>
    <t>B(2)</t>
  </si>
  <si>
    <t>LL</t>
  </si>
  <si>
    <t>W(3)</t>
  </si>
  <si>
    <t>WU</t>
  </si>
  <si>
    <t>LF</t>
  </si>
  <si>
    <t>FK</t>
  </si>
  <si>
    <t>AV</t>
  </si>
  <si>
    <t>YX</t>
  </si>
  <si>
    <t>YN</t>
  </si>
  <si>
    <t>VE</t>
  </si>
  <si>
    <t>LG</t>
  </si>
  <si>
    <t>DGC</t>
  </si>
  <si>
    <t>LJ</t>
  </si>
  <si>
    <t>MB</t>
  </si>
  <si>
    <t>NM</t>
  </si>
  <si>
    <t>SG</t>
  </si>
  <si>
    <t>PN</t>
  </si>
  <si>
    <t>MI</t>
  </si>
  <si>
    <t>VA</t>
  </si>
  <si>
    <t>BZ</t>
  </si>
  <si>
    <t>68(6)</t>
  </si>
  <si>
    <t>67(3)</t>
  </si>
  <si>
    <t>74(2)</t>
  </si>
  <si>
    <t>38(2)</t>
  </si>
  <si>
    <t>01</t>
  </si>
  <si>
    <t>54</t>
  </si>
  <si>
    <t>06</t>
  </si>
  <si>
    <t>30</t>
  </si>
  <si>
    <t>25</t>
  </si>
  <si>
    <t>60</t>
  </si>
  <si>
    <t>11-2799</t>
  </si>
  <si>
    <t>TSZ</t>
  </si>
  <si>
    <t>GCH</t>
  </si>
  <si>
    <t>DMI</t>
  </si>
  <si>
    <t>LKR</t>
  </si>
  <si>
    <t>KRA</t>
  </si>
  <si>
    <t>POS</t>
  </si>
  <si>
    <t>BU</t>
  </si>
  <si>
    <t>LC</t>
  </si>
  <si>
    <t>MT</t>
  </si>
  <si>
    <t>PO</t>
  </si>
  <si>
    <t>A(5)</t>
  </si>
  <si>
    <t>H(3)</t>
  </si>
  <si>
    <t>T(3)</t>
  </si>
  <si>
    <t>S(2)</t>
  </si>
  <si>
    <t>M(2)</t>
  </si>
  <si>
    <t>U</t>
  </si>
  <si>
    <t>GL</t>
  </si>
  <si>
    <t>SB</t>
  </si>
  <si>
    <t>MM</t>
  </si>
  <si>
    <t>CT</t>
  </si>
  <si>
    <t>MNE</t>
  </si>
  <si>
    <t>BR</t>
  </si>
  <si>
    <t>BS 406E</t>
  </si>
  <si>
    <t>EIL</t>
  </si>
  <si>
    <t>CD/CC</t>
  </si>
  <si>
    <t>22</t>
  </si>
  <si>
    <t>34</t>
  </si>
  <si>
    <t>SK(6)</t>
  </si>
  <si>
    <t>SU</t>
  </si>
  <si>
    <t>OH</t>
  </si>
  <si>
    <t>PZ(4)</t>
  </si>
  <si>
    <t>ZS(2)</t>
  </si>
  <si>
    <t>WGM(3)</t>
  </si>
  <si>
    <t>PO(2)</t>
  </si>
  <si>
    <t>FNW(2)</t>
  </si>
  <si>
    <t>GD(2)</t>
  </si>
  <si>
    <t>KNS</t>
  </si>
  <si>
    <t>WB</t>
  </si>
  <si>
    <t>FG</t>
  </si>
  <si>
    <t>ZGR</t>
  </si>
  <si>
    <t>WI</t>
  </si>
  <si>
    <t>SBL</t>
  </si>
  <si>
    <t>WWE</t>
  </si>
  <si>
    <t>WOT</t>
  </si>
  <si>
    <t>DSW</t>
  </si>
  <si>
    <t>GA</t>
  </si>
  <si>
    <t>DW</t>
  </si>
  <si>
    <t>RZ</t>
  </si>
  <si>
    <t>GDA</t>
  </si>
  <si>
    <t>RZE</t>
  </si>
  <si>
    <t>CB</t>
  </si>
  <si>
    <t>DBL</t>
  </si>
  <si>
    <t>WM</t>
  </si>
  <si>
    <t>WPZ</t>
  </si>
  <si>
    <t>DWL</t>
  </si>
  <si>
    <t>DKL</t>
  </si>
  <si>
    <t>NIL</t>
  </si>
  <si>
    <t>NO</t>
  </si>
  <si>
    <t>ZK</t>
  </si>
  <si>
    <t>SCI</t>
  </si>
  <si>
    <t>LU</t>
  </si>
  <si>
    <t>EWI</t>
  </si>
  <si>
    <t>WPI</t>
  </si>
  <si>
    <t>EL</t>
  </si>
  <si>
    <t>POB</t>
  </si>
  <si>
    <t>L(3)</t>
  </si>
  <si>
    <t>PB</t>
  </si>
  <si>
    <t>KH</t>
  </si>
  <si>
    <t>C(5)</t>
  </si>
  <si>
    <t>S(4)</t>
  </si>
  <si>
    <t>B(4)</t>
  </si>
  <si>
    <t>P(3)</t>
  </si>
  <si>
    <t>E(2)</t>
  </si>
  <si>
    <t>H(2)</t>
  </si>
  <si>
    <t>T(2)</t>
  </si>
  <si>
    <t>M</t>
  </si>
  <si>
    <t>J</t>
  </si>
  <si>
    <t>Z</t>
  </si>
  <si>
    <t>IAE/P</t>
  </si>
  <si>
    <t>B(5)</t>
  </si>
  <si>
    <t>SW(2)</t>
  </si>
  <si>
    <t>KB(2)</t>
  </si>
  <si>
    <t>GU</t>
  </si>
  <si>
    <t>W</t>
  </si>
  <si>
    <t>LI</t>
  </si>
  <si>
    <t>WE</t>
  </si>
  <si>
    <t>PBC(2)</t>
  </si>
  <si>
    <t>DN</t>
  </si>
  <si>
    <t>BF</t>
  </si>
  <si>
    <t>YK</t>
  </si>
  <si>
    <t>CE(3)</t>
  </si>
  <si>
    <t>MB(2)</t>
  </si>
  <si>
    <t>BL(2)</t>
  </si>
  <si>
    <t>VT(2)</t>
  </si>
  <si>
    <t>KN</t>
  </si>
  <si>
    <t>DS</t>
  </si>
  <si>
    <t>BA</t>
  </si>
  <si>
    <t>SC</t>
  </si>
  <si>
    <t>BB</t>
  </si>
  <si>
    <t>NR</t>
  </si>
  <si>
    <t>NZ</t>
  </si>
  <si>
    <t>TR</t>
  </si>
  <si>
    <t>34(4)</t>
  </si>
  <si>
    <t>68(2)</t>
  </si>
  <si>
    <t>CJ(2)</t>
  </si>
  <si>
    <t>BY</t>
  </si>
  <si>
    <t>5</t>
  </si>
  <si>
    <t>7</t>
  </si>
  <si>
    <t>FIN</t>
  </si>
  <si>
    <t>AS(trailer)</t>
  </si>
  <si>
    <t>KA</t>
  </si>
  <si>
    <t>PG</t>
  </si>
  <si>
    <t>IR</t>
  </si>
  <si>
    <t>52</t>
  </si>
  <si>
    <t>2</t>
  </si>
  <si>
    <t>3</t>
  </si>
  <si>
    <t>4</t>
  </si>
  <si>
    <t>431 = CERN</t>
  </si>
  <si>
    <t>431 = CERB</t>
  </si>
  <si>
    <t>CERN, Geneva</t>
  </si>
  <si>
    <t>Geneva-Ferney</t>
  </si>
  <si>
    <t>no coding</t>
  </si>
  <si>
    <t>Land Rover</t>
  </si>
  <si>
    <t>Mercedes</t>
  </si>
  <si>
    <t>Ford Galaxy</t>
  </si>
  <si>
    <t>?</t>
  </si>
  <si>
    <t>many CD in Geneva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</si>
</sst>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b/>
      <sz val="9"/>
      <color rgb="FFFF0000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2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5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/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4" fillId="0" borderId="2" xfId="0" applyNumberFormat="1" applyFont="1" applyFill="1" applyBorder="1"/>
    <xf numFmtId="49" fontId="4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4" fillId="0" borderId="1" xfId="0" applyNumberFormat="1" applyFont="1" applyBorder="1"/>
    <xf numFmtId="49" fontId="1" fillId="4" borderId="1" xfId="0" applyNumberFormat="1" applyFont="1" applyFill="1" applyBorder="1"/>
    <xf numFmtId="1" fontId="1" fillId="5" borderId="1" xfId="0" applyNumberFormat="1" applyFont="1" applyFill="1" applyBorder="1"/>
    <xf numFmtId="1" fontId="2" fillId="2" borderId="1" xfId="0" quotePrefix="1" applyNumberFormat="1" applyFont="1" applyFill="1" applyBorder="1" applyAlignment="1">
      <alignment horizontal="left"/>
    </xf>
    <xf numFmtId="0" fontId="6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3</xdr:col>
      <xdr:colOff>323850</xdr:colOff>
      <xdr:row>31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zoomScaleNormal="100" workbookViewId="0">
      <pane ySplit="5" topLeftCell="A6" activePane="bottomLeft" state="frozen"/>
      <selection pane="bottomLeft" activeCell="A60" sqref="A6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5" width="10.7109375" style="26" customWidth="1"/>
    <col min="6" max="6" width="10.7109375" style="43" customWidth="1"/>
    <col min="7" max="7" width="10.7109375" style="2" customWidth="1"/>
    <col min="8" max="8" width="11.28515625" style="2" customWidth="1"/>
    <col min="9" max="16384" width="11.42578125" style="2"/>
  </cols>
  <sheetData>
    <row r="1" spans="1:7" s="1" customFormat="1" ht="16.5" x14ac:dyDescent="0.3">
      <c r="A1" s="89" t="s">
        <v>34</v>
      </c>
      <c r="B1" s="90"/>
      <c r="C1" s="91"/>
      <c r="D1" s="90"/>
      <c r="E1" s="90"/>
      <c r="F1" s="90"/>
      <c r="G1" s="92"/>
    </row>
    <row r="2" spans="1:7" x14ac:dyDescent="0.25">
      <c r="A2" s="8"/>
      <c r="B2" s="8"/>
      <c r="C2" s="9"/>
      <c r="D2" s="10"/>
      <c r="E2" s="33"/>
      <c r="F2" s="45"/>
      <c r="G2" s="10"/>
    </row>
    <row r="3" spans="1:7" x14ac:dyDescent="0.25">
      <c r="A3" s="60" t="s">
        <v>28</v>
      </c>
      <c r="B3" s="61"/>
      <c r="C3" s="62"/>
      <c r="D3" s="63"/>
      <c r="E3" s="63"/>
      <c r="F3" s="63"/>
      <c r="G3" s="64"/>
    </row>
    <row r="4" spans="1:7" x14ac:dyDescent="0.25">
      <c r="A4" s="8"/>
      <c r="B4" s="8"/>
      <c r="C4" s="9"/>
      <c r="D4" s="10"/>
      <c r="E4" s="33"/>
      <c r="F4" s="45"/>
      <c r="G4" s="10"/>
    </row>
    <row r="5" spans="1:7" s="1" customFormat="1" x14ac:dyDescent="0.25">
      <c r="A5" s="65"/>
      <c r="B5" s="65"/>
      <c r="C5" s="69"/>
      <c r="D5" s="87" t="s">
        <v>11</v>
      </c>
      <c r="E5" s="51" t="s">
        <v>12</v>
      </c>
      <c r="F5" s="65" t="s">
        <v>142</v>
      </c>
      <c r="G5" s="51" t="s">
        <v>13</v>
      </c>
    </row>
    <row r="6" spans="1:7" x14ac:dyDescent="0.25">
      <c r="A6" s="103">
        <v>1</v>
      </c>
      <c r="B6" s="46" t="s">
        <v>66</v>
      </c>
      <c r="C6" s="88">
        <f t="shared" ref="C6:C37" si="0">SUM(D6:G6)</f>
        <v>53</v>
      </c>
      <c r="D6" s="37">
        <v>36</v>
      </c>
      <c r="E6" s="37">
        <v>7</v>
      </c>
      <c r="F6" s="48">
        <v>10</v>
      </c>
      <c r="G6" s="15"/>
    </row>
    <row r="7" spans="1:7" x14ac:dyDescent="0.25">
      <c r="A7" s="104">
        <v>2</v>
      </c>
      <c r="B7" s="46" t="s">
        <v>68</v>
      </c>
      <c r="C7" s="13">
        <f t="shared" si="0"/>
        <v>52</v>
      </c>
      <c r="D7" s="37">
        <v>23</v>
      </c>
      <c r="E7" s="37">
        <v>19</v>
      </c>
      <c r="F7" s="48">
        <v>10</v>
      </c>
      <c r="G7" s="15"/>
    </row>
    <row r="8" spans="1:7" x14ac:dyDescent="0.25">
      <c r="A8" s="104">
        <v>3</v>
      </c>
      <c r="B8" s="46" t="s">
        <v>0</v>
      </c>
      <c r="C8" s="13">
        <f t="shared" si="0"/>
        <v>42</v>
      </c>
      <c r="D8" s="37">
        <v>15</v>
      </c>
      <c r="E8" s="37">
        <v>17</v>
      </c>
      <c r="F8" s="48">
        <v>10</v>
      </c>
      <c r="G8" s="15"/>
    </row>
    <row r="9" spans="1:7" x14ac:dyDescent="0.25">
      <c r="A9" s="104">
        <v>4</v>
      </c>
      <c r="B9" s="46" t="s">
        <v>69</v>
      </c>
      <c r="C9" s="13">
        <f t="shared" si="0"/>
        <v>38</v>
      </c>
      <c r="D9" s="37">
        <v>9</v>
      </c>
      <c r="E9" s="37">
        <v>19</v>
      </c>
      <c r="F9" s="48">
        <v>10</v>
      </c>
      <c r="G9" s="15"/>
    </row>
    <row r="10" spans="1:7" x14ac:dyDescent="0.25">
      <c r="A10" s="104">
        <v>5</v>
      </c>
      <c r="B10" s="46" t="s">
        <v>64</v>
      </c>
      <c r="C10" s="36">
        <f t="shared" si="0"/>
        <v>37</v>
      </c>
      <c r="D10" s="37">
        <v>3</v>
      </c>
      <c r="E10" s="37">
        <v>21</v>
      </c>
      <c r="F10" s="48">
        <v>10</v>
      </c>
      <c r="G10" s="15">
        <v>3</v>
      </c>
    </row>
    <row r="11" spans="1:7" x14ac:dyDescent="0.25">
      <c r="A11" s="104">
        <v>6</v>
      </c>
      <c r="B11" s="46" t="s">
        <v>67</v>
      </c>
      <c r="C11" s="13">
        <f t="shared" si="0"/>
        <v>33</v>
      </c>
      <c r="D11" s="37">
        <v>15</v>
      </c>
      <c r="E11" s="37">
        <v>8</v>
      </c>
      <c r="F11" s="48">
        <v>10</v>
      </c>
      <c r="G11" s="15"/>
    </row>
    <row r="12" spans="1:7" x14ac:dyDescent="0.25">
      <c r="A12" s="104">
        <v>7</v>
      </c>
      <c r="B12" s="46" t="s">
        <v>73</v>
      </c>
      <c r="C12" s="13">
        <f t="shared" si="0"/>
        <v>26</v>
      </c>
      <c r="D12" s="37">
        <v>12</v>
      </c>
      <c r="E12" s="37">
        <v>4</v>
      </c>
      <c r="F12" s="48">
        <v>10</v>
      </c>
      <c r="G12" s="15"/>
    </row>
    <row r="13" spans="1:7" x14ac:dyDescent="0.25">
      <c r="A13" s="104">
        <v>8</v>
      </c>
      <c r="B13" s="46" t="s">
        <v>74</v>
      </c>
      <c r="C13" s="13">
        <f t="shared" si="0"/>
        <v>21</v>
      </c>
      <c r="D13" s="37">
        <v>5</v>
      </c>
      <c r="E13" s="37">
        <v>6</v>
      </c>
      <c r="F13" s="48">
        <v>10</v>
      </c>
      <c r="G13" s="15"/>
    </row>
    <row r="14" spans="1:7" x14ac:dyDescent="0.25">
      <c r="A14" s="104">
        <v>9</v>
      </c>
      <c r="B14" s="46" t="s">
        <v>76</v>
      </c>
      <c r="C14" s="13">
        <f t="shared" si="0"/>
        <v>21</v>
      </c>
      <c r="D14" s="37">
        <v>7</v>
      </c>
      <c r="E14" s="37">
        <v>3</v>
      </c>
      <c r="F14" s="48">
        <v>10</v>
      </c>
      <c r="G14" s="15">
        <v>1</v>
      </c>
    </row>
    <row r="15" spans="1:7" x14ac:dyDescent="0.25">
      <c r="A15" s="104">
        <v>10</v>
      </c>
      <c r="B15" s="46" t="s">
        <v>77</v>
      </c>
      <c r="C15" s="13">
        <f t="shared" si="0"/>
        <v>18</v>
      </c>
      <c r="D15" s="37">
        <v>5</v>
      </c>
      <c r="E15" s="37">
        <v>3</v>
      </c>
      <c r="F15" s="48">
        <v>10</v>
      </c>
      <c r="G15" s="15"/>
    </row>
    <row r="16" spans="1:7" x14ac:dyDescent="0.25">
      <c r="A16" s="104">
        <v>11</v>
      </c>
      <c r="B16" s="46" t="s">
        <v>78</v>
      </c>
      <c r="C16" s="13">
        <f t="shared" si="0"/>
        <v>18</v>
      </c>
      <c r="D16" s="37">
        <v>8</v>
      </c>
      <c r="E16" s="37"/>
      <c r="F16" s="48">
        <v>10</v>
      </c>
      <c r="G16" s="15"/>
    </row>
    <row r="17" spans="1:7" x14ac:dyDescent="0.25">
      <c r="A17" s="104">
        <v>12</v>
      </c>
      <c r="B17" s="46" t="s">
        <v>91</v>
      </c>
      <c r="C17" s="13">
        <f t="shared" si="0"/>
        <v>17</v>
      </c>
      <c r="D17" s="37">
        <v>6</v>
      </c>
      <c r="E17" s="37">
        <v>3</v>
      </c>
      <c r="F17" s="48">
        <v>8</v>
      </c>
      <c r="G17" s="15"/>
    </row>
    <row r="18" spans="1:7" x14ac:dyDescent="0.25">
      <c r="A18" s="104">
        <v>13</v>
      </c>
      <c r="B18" s="46" t="s">
        <v>119</v>
      </c>
      <c r="C18" s="13">
        <f t="shared" si="0"/>
        <v>17</v>
      </c>
      <c r="D18" s="37">
        <v>7</v>
      </c>
      <c r="E18" s="37">
        <v>5</v>
      </c>
      <c r="F18" s="48">
        <v>5</v>
      </c>
      <c r="G18" s="15"/>
    </row>
    <row r="19" spans="1:7" x14ac:dyDescent="0.25">
      <c r="A19" s="104">
        <v>14</v>
      </c>
      <c r="B19" s="46" t="s">
        <v>71</v>
      </c>
      <c r="C19" s="13">
        <f t="shared" si="0"/>
        <v>16</v>
      </c>
      <c r="D19" s="37">
        <v>4</v>
      </c>
      <c r="E19" s="37">
        <v>1</v>
      </c>
      <c r="F19" s="48">
        <v>10</v>
      </c>
      <c r="G19" s="15">
        <v>1</v>
      </c>
    </row>
    <row r="20" spans="1:7" x14ac:dyDescent="0.25">
      <c r="A20" s="104">
        <v>15</v>
      </c>
      <c r="B20" s="46" t="s">
        <v>4</v>
      </c>
      <c r="C20" s="13">
        <f t="shared" si="0"/>
        <v>16</v>
      </c>
      <c r="D20" s="37">
        <v>4</v>
      </c>
      <c r="E20" s="37">
        <v>2</v>
      </c>
      <c r="F20" s="48">
        <v>10</v>
      </c>
      <c r="G20" s="15"/>
    </row>
    <row r="21" spans="1:7" x14ac:dyDescent="0.25">
      <c r="A21" s="104">
        <v>16</v>
      </c>
      <c r="B21" s="46" t="s">
        <v>70</v>
      </c>
      <c r="C21" s="13">
        <f t="shared" si="0"/>
        <v>15</v>
      </c>
      <c r="D21" s="37">
        <v>4</v>
      </c>
      <c r="E21" s="37">
        <v>1</v>
      </c>
      <c r="F21" s="48">
        <v>10</v>
      </c>
      <c r="G21" s="15"/>
    </row>
    <row r="22" spans="1:7" x14ac:dyDescent="0.25">
      <c r="A22" s="104">
        <v>17</v>
      </c>
      <c r="B22" s="46" t="s">
        <v>75</v>
      </c>
      <c r="C22" s="13">
        <f t="shared" si="0"/>
        <v>15</v>
      </c>
      <c r="D22" s="37">
        <v>4</v>
      </c>
      <c r="E22" s="37">
        <v>1</v>
      </c>
      <c r="F22" s="48">
        <v>10</v>
      </c>
      <c r="G22" s="15"/>
    </row>
    <row r="23" spans="1:7" x14ac:dyDescent="0.25">
      <c r="A23" s="104">
        <v>18</v>
      </c>
      <c r="B23" s="46" t="s">
        <v>72</v>
      </c>
      <c r="C23" s="13">
        <f t="shared" si="0"/>
        <v>13</v>
      </c>
      <c r="D23" s="37">
        <v>3</v>
      </c>
      <c r="E23" s="37"/>
      <c r="F23" s="48">
        <v>10</v>
      </c>
      <c r="G23" s="15"/>
    </row>
    <row r="24" spans="1:7" x14ac:dyDescent="0.25">
      <c r="A24" s="104">
        <v>19</v>
      </c>
      <c r="B24" s="46" t="s">
        <v>93</v>
      </c>
      <c r="C24" s="13">
        <f t="shared" si="0"/>
        <v>12</v>
      </c>
      <c r="D24" s="37">
        <v>2</v>
      </c>
      <c r="E24" s="37">
        <v>4</v>
      </c>
      <c r="F24" s="48">
        <v>6</v>
      </c>
      <c r="G24" s="15"/>
    </row>
    <row r="25" spans="1:7" x14ac:dyDescent="0.25">
      <c r="A25" s="104">
        <v>20</v>
      </c>
      <c r="B25" s="46" t="s">
        <v>112</v>
      </c>
      <c r="C25" s="13">
        <f t="shared" si="0"/>
        <v>11</v>
      </c>
      <c r="D25" s="37">
        <v>8</v>
      </c>
      <c r="E25" s="37"/>
      <c r="F25" s="48">
        <v>3</v>
      </c>
      <c r="G25" s="15"/>
    </row>
    <row r="26" spans="1:7" x14ac:dyDescent="0.25">
      <c r="A26" s="105">
        <v>21</v>
      </c>
      <c r="B26" s="46" t="s">
        <v>96</v>
      </c>
      <c r="C26" s="13">
        <f t="shared" si="0"/>
        <v>10</v>
      </c>
      <c r="D26" s="37">
        <v>1</v>
      </c>
      <c r="E26" s="37"/>
      <c r="F26" s="48">
        <v>9</v>
      </c>
      <c r="G26" s="15"/>
    </row>
    <row r="27" spans="1:7" x14ac:dyDescent="0.25">
      <c r="A27" s="104">
        <v>22</v>
      </c>
      <c r="B27" s="46" t="s">
        <v>7</v>
      </c>
      <c r="C27" s="13">
        <f t="shared" si="0"/>
        <v>10</v>
      </c>
      <c r="D27" s="37">
        <v>1</v>
      </c>
      <c r="E27" s="37">
        <v>4</v>
      </c>
      <c r="F27" s="48">
        <v>5</v>
      </c>
      <c r="G27" s="15"/>
    </row>
    <row r="28" spans="1:7" x14ac:dyDescent="0.25">
      <c r="A28" s="104">
        <v>23</v>
      </c>
      <c r="B28" s="46" t="s">
        <v>116</v>
      </c>
      <c r="C28" s="13">
        <f t="shared" si="0"/>
        <v>8</v>
      </c>
      <c r="D28" s="37"/>
      <c r="E28" s="37"/>
      <c r="F28" s="48">
        <v>8</v>
      </c>
      <c r="G28" s="15"/>
    </row>
    <row r="29" spans="1:7" x14ac:dyDescent="0.25">
      <c r="A29" s="104">
        <v>24</v>
      </c>
      <c r="B29" s="46" t="s">
        <v>83</v>
      </c>
      <c r="C29" s="13">
        <f t="shared" si="0"/>
        <v>7</v>
      </c>
      <c r="D29" s="37"/>
      <c r="E29" s="37"/>
      <c r="F29" s="48">
        <v>7</v>
      </c>
      <c r="G29" s="15"/>
    </row>
    <row r="30" spans="1:7" x14ac:dyDescent="0.25">
      <c r="A30" s="104">
        <v>25</v>
      </c>
      <c r="B30" s="46" t="s">
        <v>109</v>
      </c>
      <c r="C30" s="13">
        <f t="shared" si="0"/>
        <v>7</v>
      </c>
      <c r="D30" s="37"/>
      <c r="E30" s="37"/>
      <c r="F30" s="48">
        <v>7</v>
      </c>
      <c r="G30" s="15"/>
    </row>
    <row r="31" spans="1:7" x14ac:dyDescent="0.25">
      <c r="A31" s="104">
        <v>26</v>
      </c>
      <c r="B31" s="46" t="s">
        <v>108</v>
      </c>
      <c r="C31" s="13">
        <f t="shared" si="0"/>
        <v>7</v>
      </c>
      <c r="D31" s="37">
        <v>1</v>
      </c>
      <c r="E31" s="37">
        <v>1</v>
      </c>
      <c r="F31" s="48">
        <v>5</v>
      </c>
      <c r="G31" s="15"/>
    </row>
    <row r="32" spans="1:7" x14ac:dyDescent="0.25">
      <c r="A32" s="104">
        <v>27</v>
      </c>
      <c r="B32" s="108" t="s">
        <v>89</v>
      </c>
      <c r="C32" s="13">
        <f t="shared" si="0"/>
        <v>5</v>
      </c>
      <c r="D32" s="37"/>
      <c r="E32" s="37"/>
      <c r="F32" s="48">
        <v>5</v>
      </c>
      <c r="G32" s="15"/>
    </row>
    <row r="33" spans="1:7" s="26" customFormat="1" x14ac:dyDescent="0.25">
      <c r="A33" s="104">
        <v>28</v>
      </c>
      <c r="B33" s="46" t="s">
        <v>51</v>
      </c>
      <c r="C33" s="36">
        <f t="shared" si="0"/>
        <v>5</v>
      </c>
      <c r="D33" s="37"/>
      <c r="E33" s="37"/>
      <c r="F33" s="48">
        <v>5</v>
      </c>
      <c r="G33" s="37"/>
    </row>
    <row r="34" spans="1:7" s="26" customFormat="1" x14ac:dyDescent="0.25">
      <c r="A34" s="104">
        <v>29</v>
      </c>
      <c r="B34" s="108" t="s">
        <v>94</v>
      </c>
      <c r="C34" s="36">
        <f t="shared" si="0"/>
        <v>4</v>
      </c>
      <c r="D34" s="37"/>
      <c r="E34" s="37"/>
      <c r="F34" s="48">
        <v>4</v>
      </c>
      <c r="G34" s="37"/>
    </row>
    <row r="35" spans="1:7" s="26" customFormat="1" x14ac:dyDescent="0.25">
      <c r="A35" s="104">
        <v>30</v>
      </c>
      <c r="B35" s="46" t="s">
        <v>58</v>
      </c>
      <c r="C35" s="36">
        <f t="shared" si="0"/>
        <v>4</v>
      </c>
      <c r="D35" s="37"/>
      <c r="E35" s="37"/>
      <c r="F35" s="48">
        <v>4</v>
      </c>
      <c r="G35" s="37"/>
    </row>
    <row r="36" spans="1:7" s="26" customFormat="1" x14ac:dyDescent="0.25">
      <c r="A36" s="104">
        <v>31</v>
      </c>
      <c r="B36" s="46" t="s">
        <v>92</v>
      </c>
      <c r="C36" s="36">
        <f t="shared" si="0"/>
        <v>4</v>
      </c>
      <c r="D36" s="37">
        <v>1</v>
      </c>
      <c r="E36" s="37"/>
      <c r="F36" s="48">
        <v>3</v>
      </c>
      <c r="G36" s="37"/>
    </row>
    <row r="37" spans="1:7" s="26" customFormat="1" x14ac:dyDescent="0.25">
      <c r="A37" s="104">
        <v>32</v>
      </c>
      <c r="B37" s="46" t="s">
        <v>5</v>
      </c>
      <c r="C37" s="36">
        <f t="shared" si="0"/>
        <v>4</v>
      </c>
      <c r="D37" s="37">
        <v>1</v>
      </c>
      <c r="E37" s="37"/>
      <c r="F37" s="48">
        <v>3</v>
      </c>
      <c r="G37" s="37"/>
    </row>
    <row r="38" spans="1:7" s="26" customFormat="1" x14ac:dyDescent="0.25">
      <c r="A38" s="104">
        <v>33</v>
      </c>
      <c r="B38" s="46" t="s">
        <v>6</v>
      </c>
      <c r="C38" s="36">
        <f t="shared" ref="C38:C69" si="1">SUM(D38:G38)</f>
        <v>4</v>
      </c>
      <c r="D38" s="37">
        <v>1</v>
      </c>
      <c r="E38" s="37"/>
      <c r="F38" s="48">
        <v>3</v>
      </c>
      <c r="G38" s="37"/>
    </row>
    <row r="39" spans="1:7" s="26" customFormat="1" x14ac:dyDescent="0.25">
      <c r="A39" s="104">
        <v>34</v>
      </c>
      <c r="B39" s="46" t="s">
        <v>3</v>
      </c>
      <c r="C39" s="36">
        <f t="shared" si="1"/>
        <v>4</v>
      </c>
      <c r="D39" s="37">
        <v>1</v>
      </c>
      <c r="E39" s="37"/>
      <c r="F39" s="48">
        <v>3</v>
      </c>
      <c r="G39" s="37"/>
    </row>
    <row r="40" spans="1:7" s="26" customFormat="1" x14ac:dyDescent="0.25">
      <c r="A40" s="104">
        <v>35</v>
      </c>
      <c r="B40" s="46" t="s">
        <v>279</v>
      </c>
      <c r="C40" s="36">
        <f t="shared" si="1"/>
        <v>4</v>
      </c>
      <c r="D40" s="37">
        <v>4</v>
      </c>
      <c r="E40" s="37"/>
      <c r="F40" s="48"/>
      <c r="G40" s="37"/>
    </row>
    <row r="41" spans="1:7" s="26" customFormat="1" x14ac:dyDescent="0.25">
      <c r="A41" s="104">
        <v>36</v>
      </c>
      <c r="B41" s="46" t="s">
        <v>90</v>
      </c>
      <c r="C41" s="36">
        <f t="shared" si="1"/>
        <v>2</v>
      </c>
      <c r="D41" s="37"/>
      <c r="E41" s="37"/>
      <c r="F41" s="48">
        <v>2</v>
      </c>
      <c r="G41" s="37"/>
    </row>
    <row r="42" spans="1:7" s="26" customFormat="1" x14ac:dyDescent="0.25">
      <c r="A42" s="104">
        <v>37</v>
      </c>
      <c r="B42" s="108" t="s">
        <v>118</v>
      </c>
      <c r="C42" s="36">
        <f t="shared" si="1"/>
        <v>2</v>
      </c>
      <c r="D42" s="37"/>
      <c r="E42" s="37"/>
      <c r="F42" s="48">
        <v>2</v>
      </c>
      <c r="G42" s="37"/>
    </row>
    <row r="43" spans="1:7" s="43" customFormat="1" x14ac:dyDescent="0.25">
      <c r="A43" s="104">
        <v>38</v>
      </c>
      <c r="B43" s="108" t="s">
        <v>198</v>
      </c>
      <c r="C43" s="36">
        <f t="shared" si="1"/>
        <v>2</v>
      </c>
      <c r="D43" s="48">
        <v>1</v>
      </c>
      <c r="E43" s="48">
        <v>1</v>
      </c>
      <c r="F43" s="48"/>
      <c r="G43" s="48"/>
    </row>
    <row r="44" spans="1:7" s="43" customFormat="1" x14ac:dyDescent="0.25">
      <c r="A44" s="104">
        <v>39</v>
      </c>
      <c r="B44" s="46" t="s">
        <v>283</v>
      </c>
      <c r="C44" s="36">
        <f t="shared" si="1"/>
        <v>2</v>
      </c>
      <c r="D44" s="48">
        <v>2</v>
      </c>
      <c r="E44" s="48"/>
      <c r="F44" s="48"/>
      <c r="G44" s="48"/>
    </row>
    <row r="45" spans="1:7" s="43" customFormat="1" x14ac:dyDescent="0.25">
      <c r="A45" s="104">
        <v>40</v>
      </c>
      <c r="B45" s="108" t="s">
        <v>95</v>
      </c>
      <c r="C45" s="36">
        <f t="shared" si="1"/>
        <v>1</v>
      </c>
      <c r="D45" s="48"/>
      <c r="E45" s="48"/>
      <c r="F45" s="48">
        <v>1</v>
      </c>
      <c r="G45" s="48"/>
    </row>
    <row r="46" spans="1:7" s="43" customFormat="1" x14ac:dyDescent="0.25">
      <c r="A46" s="104">
        <v>41</v>
      </c>
      <c r="B46" s="46" t="s">
        <v>110</v>
      </c>
      <c r="C46" s="36">
        <f t="shared" si="1"/>
        <v>1</v>
      </c>
      <c r="D46" s="48"/>
      <c r="E46" s="48"/>
      <c r="F46" s="48">
        <v>1</v>
      </c>
      <c r="G46" s="48"/>
    </row>
    <row r="47" spans="1:7" s="43" customFormat="1" x14ac:dyDescent="0.25">
      <c r="A47" s="104">
        <v>42</v>
      </c>
      <c r="B47" s="46" t="s">
        <v>114</v>
      </c>
      <c r="C47" s="36">
        <f t="shared" si="1"/>
        <v>1</v>
      </c>
      <c r="D47" s="48"/>
      <c r="E47" s="48"/>
      <c r="F47" s="48">
        <v>1</v>
      </c>
      <c r="G47" s="48"/>
    </row>
    <row r="48" spans="1:7" s="43" customFormat="1" x14ac:dyDescent="0.25">
      <c r="A48" s="104">
        <v>43</v>
      </c>
      <c r="B48" s="108" t="s">
        <v>129</v>
      </c>
      <c r="C48" s="36">
        <f t="shared" si="1"/>
        <v>1</v>
      </c>
      <c r="D48" s="48"/>
      <c r="E48" s="48"/>
      <c r="F48" s="48">
        <v>1</v>
      </c>
      <c r="G48" s="48"/>
    </row>
    <row r="49" spans="1:7" s="43" customFormat="1" x14ac:dyDescent="0.25">
      <c r="A49" s="104">
        <v>44</v>
      </c>
      <c r="B49" s="108" t="s">
        <v>131</v>
      </c>
      <c r="C49" s="36">
        <f t="shared" si="1"/>
        <v>1</v>
      </c>
      <c r="D49" s="48"/>
      <c r="E49" s="48"/>
      <c r="F49" s="48">
        <v>1</v>
      </c>
      <c r="G49" s="48"/>
    </row>
    <row r="50" spans="1:7" s="43" customFormat="1" x14ac:dyDescent="0.25">
      <c r="A50" s="104">
        <v>45</v>
      </c>
      <c r="B50" s="108" t="s">
        <v>132</v>
      </c>
      <c r="C50" s="36">
        <f t="shared" si="1"/>
        <v>1</v>
      </c>
      <c r="D50" s="48"/>
      <c r="E50" s="48"/>
      <c r="F50" s="48">
        <v>1</v>
      </c>
      <c r="G50" s="48"/>
    </row>
    <row r="51" spans="1:7" s="43" customFormat="1" x14ac:dyDescent="0.25">
      <c r="A51" s="104">
        <v>46</v>
      </c>
      <c r="B51" s="108" t="s">
        <v>134</v>
      </c>
      <c r="C51" s="36">
        <f t="shared" si="1"/>
        <v>1</v>
      </c>
      <c r="D51" s="48"/>
      <c r="E51" s="48"/>
      <c r="F51" s="48">
        <v>1</v>
      </c>
      <c r="G51" s="48"/>
    </row>
    <row r="52" spans="1:7" s="43" customFormat="1" x14ac:dyDescent="0.25">
      <c r="A52" s="104">
        <v>47</v>
      </c>
      <c r="B52" s="108" t="s">
        <v>136</v>
      </c>
      <c r="C52" s="36">
        <f t="shared" si="1"/>
        <v>1</v>
      </c>
      <c r="D52" s="48"/>
      <c r="E52" s="48"/>
      <c r="F52" s="48">
        <v>1</v>
      </c>
      <c r="G52" s="48"/>
    </row>
    <row r="53" spans="1:7" s="43" customFormat="1" x14ac:dyDescent="0.25">
      <c r="A53" s="104">
        <v>48</v>
      </c>
      <c r="B53" s="46" t="s">
        <v>62</v>
      </c>
      <c r="C53" s="36">
        <f t="shared" si="1"/>
        <v>1</v>
      </c>
      <c r="D53" s="48"/>
      <c r="E53" s="48"/>
      <c r="F53" s="48">
        <v>1</v>
      </c>
      <c r="G53" s="48"/>
    </row>
    <row r="54" spans="1:7" s="43" customFormat="1" x14ac:dyDescent="0.25">
      <c r="A54" s="104">
        <v>49</v>
      </c>
      <c r="B54" s="46" t="s">
        <v>286</v>
      </c>
      <c r="C54" s="36">
        <f t="shared" si="1"/>
        <v>1</v>
      </c>
      <c r="D54" s="48">
        <v>1</v>
      </c>
      <c r="E54" s="48"/>
      <c r="F54" s="48"/>
      <c r="G54" s="48"/>
    </row>
    <row r="55" spans="1:7" s="43" customFormat="1" x14ac:dyDescent="0.25">
      <c r="A55" s="104">
        <v>50</v>
      </c>
      <c r="B55" s="108" t="s">
        <v>290</v>
      </c>
      <c r="C55" s="36">
        <f t="shared" si="1"/>
        <v>1</v>
      </c>
      <c r="D55" s="48">
        <v>1</v>
      </c>
      <c r="E55" s="48"/>
      <c r="F55" s="48"/>
      <c r="G55" s="48"/>
    </row>
    <row r="56" spans="1:7" s="43" customFormat="1" x14ac:dyDescent="0.25">
      <c r="A56" s="104">
        <v>51</v>
      </c>
      <c r="B56" s="46" t="s">
        <v>2</v>
      </c>
      <c r="C56" s="36"/>
      <c r="D56" s="48"/>
      <c r="E56" s="48"/>
      <c r="F56" s="48"/>
      <c r="G56" s="48"/>
    </row>
    <row r="57" spans="1:7" s="43" customFormat="1" x14ac:dyDescent="0.25">
      <c r="A57" s="104">
        <v>52</v>
      </c>
      <c r="B57" s="46" t="s">
        <v>8</v>
      </c>
      <c r="C57" s="36"/>
      <c r="D57" s="48"/>
      <c r="E57" s="48"/>
      <c r="F57" s="48"/>
      <c r="G57" s="48"/>
    </row>
    <row r="58" spans="1:7" x14ac:dyDescent="0.25">
      <c r="A58" s="5"/>
      <c r="B58" s="5"/>
      <c r="C58" s="7"/>
      <c r="D58" s="6"/>
      <c r="E58" s="29"/>
      <c r="F58" s="44"/>
      <c r="G58" s="14"/>
    </row>
    <row r="59" spans="1:7" s="1" customFormat="1" x14ac:dyDescent="0.25">
      <c r="A59" s="65"/>
      <c r="B59" s="66"/>
      <c r="C59" s="67">
        <f>SUM(C6:C58)</f>
        <v>597</v>
      </c>
      <c r="D59" s="73">
        <f>SUM(D6:D57)</f>
        <v>196</v>
      </c>
      <c r="E59" s="81">
        <f>SUM(E6:E57)</f>
        <v>130</v>
      </c>
      <c r="F59" s="109">
        <f>SUM(F6:F57)</f>
        <v>266</v>
      </c>
      <c r="G59" s="81">
        <f>SUM(G6:G57)</f>
        <v>5</v>
      </c>
    </row>
    <row r="60" spans="1:7" x14ac:dyDescent="0.25">
      <c r="A60" s="65"/>
      <c r="B60" s="66" t="s">
        <v>291</v>
      </c>
      <c r="C60" s="67"/>
      <c r="D60" s="73">
        <v>34</v>
      </c>
      <c r="E60" s="81">
        <v>22</v>
      </c>
      <c r="F60" s="109">
        <v>47</v>
      </c>
      <c r="G60" s="81">
        <v>4</v>
      </c>
    </row>
  </sheetData>
  <sortState ref="B6:G55">
    <sortCondition descending="1" ref="C6:C55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workbookViewId="0">
      <pane ySplit="3" topLeftCell="A4" activePane="bottomLeft" state="frozen"/>
      <selection pane="bottomLeft" activeCell="A42" sqref="A42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9" t="s">
        <v>34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4" t="s">
        <v>10</v>
      </c>
      <c r="B3" s="75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8"/>
    </row>
    <row r="5" spans="1:29" ht="12.6" x14ac:dyDescent="0.3">
      <c r="A5" s="104">
        <v>1</v>
      </c>
      <c r="B5" s="34" t="s">
        <v>66</v>
      </c>
      <c r="C5" s="35">
        <v>36</v>
      </c>
      <c r="D5" s="29" t="s">
        <v>208</v>
      </c>
      <c r="E5" s="29" t="s">
        <v>210</v>
      </c>
      <c r="F5" s="29" t="s">
        <v>209</v>
      </c>
      <c r="G5" s="29" t="s">
        <v>211</v>
      </c>
      <c r="H5" s="29" t="s">
        <v>212</v>
      </c>
      <c r="I5" s="29" t="s">
        <v>213</v>
      </c>
      <c r="J5" s="29" t="s">
        <v>231</v>
      </c>
      <c r="K5" s="29" t="s">
        <v>232</v>
      </c>
      <c r="L5" s="29" t="s">
        <v>233</v>
      </c>
      <c r="M5" s="29" t="s">
        <v>234</v>
      </c>
      <c r="N5" s="29" t="s">
        <v>235</v>
      </c>
      <c r="O5" s="29" t="s">
        <v>236</v>
      </c>
      <c r="P5" s="29" t="s">
        <v>237</v>
      </c>
      <c r="Q5" s="29" t="s">
        <v>238</v>
      </c>
      <c r="R5" s="29" t="s">
        <v>239</v>
      </c>
      <c r="S5" s="29" t="s">
        <v>240</v>
      </c>
      <c r="T5" s="29" t="s">
        <v>241</v>
      </c>
      <c r="U5" s="29" t="s">
        <v>242</v>
      </c>
      <c r="V5" s="29" t="s">
        <v>230</v>
      </c>
      <c r="W5" s="29"/>
      <c r="X5" s="29"/>
      <c r="Y5" s="29"/>
      <c r="Z5" s="29"/>
      <c r="AA5" s="29"/>
      <c r="AB5" s="29"/>
      <c r="AC5" s="29"/>
    </row>
    <row r="6" spans="1:29" s="43" customFormat="1" ht="12.6" x14ac:dyDescent="0.3">
      <c r="A6" s="104"/>
      <c r="B6" s="46"/>
      <c r="C6" s="47"/>
      <c r="D6" s="44" t="s">
        <v>214</v>
      </c>
      <c r="E6" s="44" t="s">
        <v>215</v>
      </c>
      <c r="F6" s="44" t="s">
        <v>216</v>
      </c>
      <c r="G6" s="44" t="s">
        <v>217</v>
      </c>
      <c r="H6" s="44" t="s">
        <v>218</v>
      </c>
      <c r="I6" s="44" t="s">
        <v>219</v>
      </c>
      <c r="J6" s="44" t="s">
        <v>220</v>
      </c>
      <c r="K6" s="44" t="s">
        <v>221</v>
      </c>
      <c r="L6" s="44" t="s">
        <v>222</v>
      </c>
      <c r="M6" s="44" t="s">
        <v>223</v>
      </c>
      <c r="N6" s="44" t="s">
        <v>224</v>
      </c>
      <c r="O6" s="44" t="s">
        <v>225</v>
      </c>
      <c r="P6" s="44" t="s">
        <v>226</v>
      </c>
      <c r="Q6" s="44" t="s">
        <v>183</v>
      </c>
      <c r="R6" s="44" t="s">
        <v>227</v>
      </c>
      <c r="S6" s="44" t="s">
        <v>107</v>
      </c>
      <c r="T6" s="44" t="s">
        <v>228</v>
      </c>
      <c r="U6" s="44" t="s">
        <v>229</v>
      </c>
      <c r="V6" s="44"/>
      <c r="W6" s="44"/>
      <c r="X6" s="44"/>
      <c r="Y6" s="44"/>
      <c r="Z6" s="44"/>
      <c r="AA6" s="44"/>
      <c r="AB6" s="44"/>
      <c r="AC6" s="44"/>
    </row>
    <row r="7" spans="1:29" ht="12.6" x14ac:dyDescent="0.3">
      <c r="A7" s="104">
        <v>2</v>
      </c>
      <c r="B7" s="34" t="s">
        <v>68</v>
      </c>
      <c r="C7" s="35">
        <v>23</v>
      </c>
      <c r="D7" s="29" t="s">
        <v>246</v>
      </c>
      <c r="E7" s="29" t="s">
        <v>247</v>
      </c>
      <c r="F7" s="29" t="s">
        <v>248</v>
      </c>
      <c r="G7" s="29" t="s">
        <v>249</v>
      </c>
      <c r="H7" s="29" t="s">
        <v>250</v>
      </c>
      <c r="I7" s="29" t="s">
        <v>251</v>
      </c>
      <c r="J7" s="29" t="s">
        <v>252</v>
      </c>
      <c r="K7" s="29" t="s">
        <v>253</v>
      </c>
      <c r="L7" s="29" t="s">
        <v>254</v>
      </c>
      <c r="M7" s="29" t="s">
        <v>0</v>
      </c>
      <c r="N7" s="29" t="s">
        <v>255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4">
        <v>3</v>
      </c>
      <c r="B8" s="34" t="s">
        <v>0</v>
      </c>
      <c r="C8" s="35">
        <v>15</v>
      </c>
      <c r="D8" s="29" t="s">
        <v>257</v>
      </c>
      <c r="E8" s="29" t="s">
        <v>258</v>
      </c>
      <c r="F8" s="29" t="s">
        <v>259</v>
      </c>
      <c r="G8" s="29" t="s">
        <v>74</v>
      </c>
      <c r="H8" s="29" t="s">
        <v>260</v>
      </c>
      <c r="I8" s="29" t="s">
        <v>261</v>
      </c>
      <c r="J8" s="29" t="s">
        <v>262</v>
      </c>
      <c r="K8" s="29" t="s">
        <v>263</v>
      </c>
      <c r="L8" s="29" t="s">
        <v>148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4">
        <v>4</v>
      </c>
      <c r="B9" s="34" t="s">
        <v>67</v>
      </c>
      <c r="C9" s="35">
        <v>15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4">
        <v>5</v>
      </c>
      <c r="B10" s="34" t="s">
        <v>73</v>
      </c>
      <c r="C10" s="35">
        <v>12</v>
      </c>
      <c r="D10" s="29" t="s">
        <v>270</v>
      </c>
      <c r="E10" s="29" t="s">
        <v>271</v>
      </c>
      <c r="F10" s="29" t="s">
        <v>272</v>
      </c>
      <c r="G10" s="29" t="s">
        <v>187</v>
      </c>
      <c r="H10" s="29" t="s">
        <v>273</v>
      </c>
      <c r="I10" s="29" t="s">
        <v>274</v>
      </c>
      <c r="J10" s="29" t="s">
        <v>275</v>
      </c>
      <c r="K10" s="29" t="s">
        <v>276</v>
      </c>
      <c r="L10" s="29" t="s">
        <v>277</v>
      </c>
      <c r="M10" s="29" t="s">
        <v>278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4">
        <v>6</v>
      </c>
      <c r="B11" s="34" t="s">
        <v>69</v>
      </c>
      <c r="C11" s="35">
        <v>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4">
        <v>7</v>
      </c>
      <c r="B12" s="34" t="s">
        <v>112</v>
      </c>
      <c r="C12" s="35">
        <v>8</v>
      </c>
      <c r="D12" s="29" t="s">
        <v>205</v>
      </c>
      <c r="E12" s="29" t="s">
        <v>206</v>
      </c>
      <c r="F12" s="29" t="s">
        <v>207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4">
        <v>8</v>
      </c>
      <c r="B13" s="34" t="s">
        <v>78</v>
      </c>
      <c r="C13" s="35">
        <v>8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4">
        <v>9</v>
      </c>
      <c r="B14" s="34" t="s">
        <v>119</v>
      </c>
      <c r="C14" s="35">
        <v>7</v>
      </c>
      <c r="D14" s="29" t="s">
        <v>268</v>
      </c>
      <c r="E14" s="29" t="s">
        <v>269</v>
      </c>
      <c r="F14" s="29" t="s">
        <v>122</v>
      </c>
      <c r="G14" s="29" t="s">
        <v>159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4">
        <v>10</v>
      </c>
      <c r="B15" s="34" t="s">
        <v>76</v>
      </c>
      <c r="C15" s="35">
        <v>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4">
        <v>11</v>
      </c>
      <c r="B16" s="34" t="s">
        <v>91</v>
      </c>
      <c r="C16" s="35">
        <v>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4">
        <v>12</v>
      </c>
      <c r="B17" s="34" t="s">
        <v>74</v>
      </c>
      <c r="C17" s="35">
        <v>5</v>
      </c>
      <c r="D17" s="29" t="s">
        <v>264</v>
      </c>
      <c r="E17" s="29" t="s">
        <v>265</v>
      </c>
      <c r="F17" s="29" t="s">
        <v>266</v>
      </c>
      <c r="G17" s="29" t="s">
        <v>267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4">
        <v>13</v>
      </c>
      <c r="B18" s="34" t="s">
        <v>77</v>
      </c>
      <c r="C18" s="35">
        <v>5</v>
      </c>
      <c r="D18" s="29" t="s">
        <v>282</v>
      </c>
      <c r="E18" s="29" t="s">
        <v>147</v>
      </c>
      <c r="F18" s="29" t="s">
        <v>195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4">
        <v>14</v>
      </c>
      <c r="B19" s="34" t="s">
        <v>75</v>
      </c>
      <c r="C19" s="35">
        <v>4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4">
        <v>15</v>
      </c>
      <c r="B20" s="34" t="s">
        <v>4</v>
      </c>
      <c r="C20" s="35">
        <v>4</v>
      </c>
      <c r="D20" s="29" t="s">
        <v>70</v>
      </c>
      <c r="E20" s="29" t="s">
        <v>244</v>
      </c>
      <c r="F20" s="29" t="s">
        <v>0</v>
      </c>
      <c r="G20" s="29" t="s">
        <v>245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4">
        <v>16</v>
      </c>
      <c r="B21" s="34" t="s">
        <v>70</v>
      </c>
      <c r="C21" s="35">
        <v>4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4">
        <v>17</v>
      </c>
      <c r="B22" s="34" t="s">
        <v>71</v>
      </c>
      <c r="C22" s="35">
        <v>4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4">
        <v>18</v>
      </c>
      <c r="B23" s="34" t="s">
        <v>279</v>
      </c>
      <c r="C23" s="35">
        <v>4</v>
      </c>
      <c r="D23" s="29" t="s">
        <v>280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4">
        <v>19</v>
      </c>
      <c r="B24" s="34" t="s">
        <v>72</v>
      </c>
      <c r="C24" s="35">
        <v>3</v>
      </c>
      <c r="D24" s="29" t="s">
        <v>243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4">
        <v>20</v>
      </c>
      <c r="B25" s="34" t="s">
        <v>64</v>
      </c>
      <c r="C25" s="35">
        <v>3</v>
      </c>
      <c r="D25" s="29" t="s">
        <v>281</v>
      </c>
      <c r="E25" s="29" t="s">
        <v>175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4">
        <v>21</v>
      </c>
      <c r="B26" s="34" t="s">
        <v>283</v>
      </c>
      <c r="C26" s="35">
        <v>2</v>
      </c>
      <c r="D26" s="29" t="s">
        <v>284</v>
      </c>
      <c r="E26" s="29" t="s">
        <v>285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4">
        <v>22</v>
      </c>
      <c r="B27" s="34" t="s">
        <v>93</v>
      </c>
      <c r="C27" s="35">
        <v>2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4">
        <v>23</v>
      </c>
      <c r="B28" s="34" t="s">
        <v>96</v>
      </c>
      <c r="C28" s="35">
        <v>1</v>
      </c>
      <c r="D28" s="29" t="s">
        <v>256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4">
        <v>24</v>
      </c>
      <c r="B29" s="34" t="s">
        <v>7</v>
      </c>
      <c r="C29" s="35">
        <v>1</v>
      </c>
      <c r="D29" s="29" t="s">
        <v>4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4">
        <v>25</v>
      </c>
      <c r="B30" s="34" t="s">
        <v>286</v>
      </c>
      <c r="C30" s="35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4">
        <v>26</v>
      </c>
      <c r="B31" s="34" t="s">
        <v>108</v>
      </c>
      <c r="C31" s="35">
        <v>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4">
        <v>27</v>
      </c>
      <c r="B32" s="34" t="s">
        <v>3</v>
      </c>
      <c r="C32" s="35">
        <v>1</v>
      </c>
      <c r="D32" s="29" t="s">
        <v>287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6" x14ac:dyDescent="0.3">
      <c r="A33" s="104">
        <v>28</v>
      </c>
      <c r="B33" s="34" t="s">
        <v>5</v>
      </c>
      <c r="C33" s="35">
        <v>1</v>
      </c>
      <c r="D33" s="29" t="s">
        <v>288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6" x14ac:dyDescent="0.3">
      <c r="A34" s="104">
        <v>29</v>
      </c>
      <c r="B34" s="34" t="s">
        <v>6</v>
      </c>
      <c r="C34" s="35">
        <v>1</v>
      </c>
      <c r="D34" s="29" t="s">
        <v>124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43" customFormat="1" x14ac:dyDescent="0.25">
      <c r="A35" s="104">
        <v>30</v>
      </c>
      <c r="B35" s="46" t="s">
        <v>92</v>
      </c>
      <c r="C35" s="47">
        <v>1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</row>
    <row r="36" spans="1:29" s="43" customFormat="1" x14ac:dyDescent="0.25">
      <c r="A36" s="104">
        <v>31</v>
      </c>
      <c r="B36" s="108" t="s">
        <v>198</v>
      </c>
      <c r="C36" s="47">
        <v>1</v>
      </c>
      <c r="D36" s="44" t="s">
        <v>289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</row>
    <row r="37" spans="1:29" s="43" customFormat="1" x14ac:dyDescent="0.25">
      <c r="A37" s="104">
        <v>32</v>
      </c>
      <c r="B37" s="108" t="s">
        <v>290</v>
      </c>
      <c r="C37" s="47">
        <v>1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spans="1:29" s="43" customFormat="1" x14ac:dyDescent="0.25">
      <c r="A38" s="104">
        <v>33</v>
      </c>
      <c r="B38" s="46" t="s">
        <v>2</v>
      </c>
      <c r="C38" s="47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39" spans="1:29" ht="12.6" x14ac:dyDescent="0.3">
      <c r="A39" s="104">
        <v>34</v>
      </c>
      <c r="B39" s="34" t="s">
        <v>8</v>
      </c>
      <c r="C39" s="35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x14ac:dyDescent="0.25">
      <c r="A40" s="28"/>
      <c r="B40" s="28"/>
      <c r="C40" s="30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s="25" customFormat="1" x14ac:dyDescent="0.25">
      <c r="A41" s="72"/>
      <c r="B41" s="79" t="s">
        <v>204</v>
      </c>
      <c r="C41" s="80">
        <f>SUM(C5:C40)</f>
        <v>196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x14ac:dyDescent="0.25">
      <c r="A42" s="26"/>
      <c r="B42" s="25" t="s">
        <v>1</v>
      </c>
      <c r="C42" s="26"/>
    </row>
  </sheetData>
  <sortState ref="B7:N35">
    <sortCondition descending="1" ref="C7:C35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zoomScaleNormal="100" workbookViewId="0">
      <pane ySplit="3" topLeftCell="A4" activePane="bottomLeft" state="frozen"/>
      <selection pane="bottomLeft" activeCell="D14" sqref="D14:G1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9" t="s">
        <v>34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3" t="s">
        <v>9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ht="12.6" customHeight="1" x14ac:dyDescent="0.25">
      <c r="A5" s="104">
        <v>1</v>
      </c>
      <c r="B5" s="34" t="s">
        <v>64</v>
      </c>
      <c r="C5" s="35">
        <v>21</v>
      </c>
      <c r="D5" s="29" t="s">
        <v>167</v>
      </c>
      <c r="E5" s="29" t="s">
        <v>168</v>
      </c>
      <c r="F5" s="29" t="s">
        <v>169</v>
      </c>
      <c r="G5" s="29" t="s">
        <v>170</v>
      </c>
      <c r="H5" s="6" t="s">
        <v>171</v>
      </c>
      <c r="I5" s="6" t="s">
        <v>172</v>
      </c>
      <c r="J5" s="6" t="s">
        <v>173</v>
      </c>
      <c r="K5" s="6" t="s">
        <v>174</v>
      </c>
      <c r="L5" s="6" t="s">
        <v>175</v>
      </c>
      <c r="M5" s="6" t="s">
        <v>176</v>
      </c>
      <c r="N5" s="107" t="s">
        <v>177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4">
        <v>2</v>
      </c>
      <c r="B6" s="34" t="s">
        <v>69</v>
      </c>
      <c r="C6" s="35">
        <v>19</v>
      </c>
      <c r="D6" s="29" t="s">
        <v>4</v>
      </c>
      <c r="E6" s="29" t="s">
        <v>163</v>
      </c>
      <c r="F6" s="29" t="s">
        <v>164</v>
      </c>
      <c r="G6" s="29" t="s">
        <v>165</v>
      </c>
      <c r="H6" s="6" t="s">
        <v>166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4">
        <v>3</v>
      </c>
      <c r="B7" s="34" t="s">
        <v>68</v>
      </c>
      <c r="C7" s="35">
        <v>19</v>
      </c>
      <c r="D7" s="29" t="s">
        <v>188</v>
      </c>
      <c r="E7" s="29" t="s">
        <v>189</v>
      </c>
      <c r="F7" s="29" t="s">
        <v>190</v>
      </c>
      <c r="G7" s="29" t="s">
        <v>191</v>
      </c>
      <c r="H7" s="52" t="s">
        <v>192</v>
      </c>
      <c r="I7" s="6" t="s">
        <v>72</v>
      </c>
      <c r="J7" s="6" t="s">
        <v>75</v>
      </c>
      <c r="K7" s="6" t="s">
        <v>70</v>
      </c>
      <c r="L7" s="6" t="s">
        <v>193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4">
        <v>4</v>
      </c>
      <c r="B8" s="34" t="s">
        <v>0</v>
      </c>
      <c r="C8" s="35">
        <v>17</v>
      </c>
      <c r="D8" s="29" t="s">
        <v>145</v>
      </c>
      <c r="E8" s="29" t="s">
        <v>149</v>
      </c>
      <c r="F8" s="29" t="s">
        <v>146</v>
      </c>
      <c r="G8" s="29" t="s">
        <v>147</v>
      </c>
      <c r="H8" s="6" t="s">
        <v>69</v>
      </c>
      <c r="I8" s="6" t="s">
        <v>148</v>
      </c>
      <c r="J8" s="6" t="s">
        <v>116</v>
      </c>
      <c r="K8" s="6" t="s">
        <v>150</v>
      </c>
      <c r="L8" s="6" t="s">
        <v>110</v>
      </c>
      <c r="M8" s="6" t="s">
        <v>151</v>
      </c>
      <c r="N8" s="6" t="s">
        <v>152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4">
        <v>5</v>
      </c>
      <c r="B9" s="11" t="s">
        <v>67</v>
      </c>
      <c r="C9" s="12">
        <v>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4">
        <v>6</v>
      </c>
      <c r="B10" s="11" t="s">
        <v>66</v>
      </c>
      <c r="C10" s="12">
        <v>7</v>
      </c>
      <c r="D10" s="6" t="s">
        <v>122</v>
      </c>
      <c r="E10" s="6" t="s">
        <v>178</v>
      </c>
      <c r="F10" s="6" t="s">
        <v>179</v>
      </c>
      <c r="G10" s="6" t="s">
        <v>180</v>
      </c>
      <c r="H10" s="6" t="s">
        <v>181</v>
      </c>
      <c r="I10" s="6" t="s">
        <v>182</v>
      </c>
      <c r="J10" s="6" t="s">
        <v>183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4">
        <v>7</v>
      </c>
      <c r="B11" s="11" t="s">
        <v>74</v>
      </c>
      <c r="C11" s="12">
        <v>6</v>
      </c>
      <c r="D11" s="6" t="s">
        <v>153</v>
      </c>
      <c r="E11" s="6" t="s">
        <v>154</v>
      </c>
      <c r="F11" s="6" t="s">
        <v>155</v>
      </c>
      <c r="G11" s="6" t="s">
        <v>156</v>
      </c>
      <c r="H11" s="6" t="s">
        <v>157</v>
      </c>
      <c r="I11" s="6" t="s">
        <v>158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4">
        <v>8</v>
      </c>
      <c r="B12" s="11" t="s">
        <v>119</v>
      </c>
      <c r="C12" s="12">
        <v>5</v>
      </c>
      <c r="D12" s="6" t="s">
        <v>159</v>
      </c>
      <c r="E12" s="6" t="s">
        <v>121</v>
      </c>
      <c r="F12" s="6" t="s">
        <v>160</v>
      </c>
      <c r="G12" s="6" t="s">
        <v>161</v>
      </c>
      <c r="H12" s="6" t="s">
        <v>162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x14ac:dyDescent="0.3">
      <c r="A13" s="104">
        <v>9</v>
      </c>
      <c r="B13" s="11" t="s">
        <v>93</v>
      </c>
      <c r="C13" s="12">
        <v>4</v>
      </c>
      <c r="D13" s="6"/>
      <c r="E13" s="6"/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4">
        <v>10</v>
      </c>
      <c r="B14" s="11" t="s">
        <v>7</v>
      </c>
      <c r="C14" s="12">
        <v>4</v>
      </c>
      <c r="D14" s="6" t="s">
        <v>184</v>
      </c>
      <c r="E14" s="6" t="s">
        <v>61</v>
      </c>
      <c r="F14" s="6" t="s">
        <v>56</v>
      </c>
      <c r="G14" s="6" t="s">
        <v>124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4">
        <v>11</v>
      </c>
      <c r="B15" s="11" t="s">
        <v>73</v>
      </c>
      <c r="C15" s="12">
        <v>4</v>
      </c>
      <c r="D15" s="6" t="s">
        <v>185</v>
      </c>
      <c r="E15" s="6" t="s">
        <v>186</v>
      </c>
      <c r="F15" s="6" t="s">
        <v>108</v>
      </c>
      <c r="G15" s="6" t="s">
        <v>187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4">
        <v>12</v>
      </c>
      <c r="B16" s="11" t="s">
        <v>76</v>
      </c>
      <c r="C16" s="12">
        <v>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25">
      <c r="A17" s="104">
        <v>13</v>
      </c>
      <c r="B17" s="11" t="s">
        <v>77</v>
      </c>
      <c r="C17" s="12">
        <v>3</v>
      </c>
      <c r="D17" s="6" t="s">
        <v>194</v>
      </c>
      <c r="E17" s="6" t="s">
        <v>195</v>
      </c>
      <c r="F17" s="6" t="s">
        <v>196</v>
      </c>
      <c r="G17" s="6"/>
      <c r="H17" s="4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4">
        <v>14</v>
      </c>
      <c r="B18" s="11" t="s">
        <v>91</v>
      </c>
      <c r="C18" s="12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x14ac:dyDescent="0.3">
      <c r="A19" s="104">
        <v>15</v>
      </c>
      <c r="B19" s="11" t="s">
        <v>4</v>
      </c>
      <c r="C19" s="12">
        <v>2</v>
      </c>
      <c r="D19" s="6" t="s">
        <v>197</v>
      </c>
      <c r="E19" s="6" t="s">
        <v>124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4">
        <v>16</v>
      </c>
      <c r="B20" s="11" t="s">
        <v>75</v>
      </c>
      <c r="C20" s="12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4">
        <v>17</v>
      </c>
      <c r="B21" s="11" t="s">
        <v>108</v>
      </c>
      <c r="C21" s="12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x14ac:dyDescent="0.3">
      <c r="A22" s="104">
        <v>18</v>
      </c>
      <c r="B22" s="34" t="s">
        <v>71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43" customFormat="1" ht="12.6" x14ac:dyDescent="0.3">
      <c r="A23" s="104">
        <v>19</v>
      </c>
      <c r="B23" s="46" t="s">
        <v>70</v>
      </c>
      <c r="C23" s="47">
        <v>1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</row>
    <row r="24" spans="1:29" s="26" customFormat="1" ht="12.6" x14ac:dyDescent="0.3">
      <c r="A24" s="104">
        <v>20</v>
      </c>
      <c r="B24" s="108" t="s">
        <v>198</v>
      </c>
      <c r="C24" s="35">
        <v>1</v>
      </c>
      <c r="D24" s="29" t="s">
        <v>199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x14ac:dyDescent="0.25">
      <c r="A25" s="104">
        <v>21</v>
      </c>
      <c r="B25" s="34" t="s">
        <v>2</v>
      </c>
      <c r="C25" s="35"/>
      <c r="D25" s="107" t="s">
        <v>200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04">
        <v>22</v>
      </c>
      <c r="B26" s="34" t="s">
        <v>8</v>
      </c>
      <c r="C26" s="3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5"/>
      <c r="B27" s="5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s="1" customFormat="1" x14ac:dyDescent="0.25">
      <c r="A28" s="51"/>
      <c r="B28" s="82" t="s">
        <v>203</v>
      </c>
      <c r="C28" s="83">
        <f>SUM(C5:C27)</f>
        <v>130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30" spans="1:29" ht="12" x14ac:dyDescent="0.2">
      <c r="A30" s="2"/>
      <c r="B30" s="2"/>
      <c r="C30" s="3"/>
    </row>
  </sheetData>
  <sortState ref="B5:N23">
    <sortCondition descending="1" ref="C5:C23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workbookViewId="0">
      <pane ySplit="3" topLeftCell="A4" activePane="bottomLeft" state="frozen"/>
      <selection pane="bottomLeft" activeCell="D21" sqref="D21:L21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9" t="s">
        <v>34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3" t="s">
        <v>143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x14ac:dyDescent="0.25">
      <c r="A5" s="104">
        <v>1</v>
      </c>
      <c r="B5" s="34" t="s">
        <v>64</v>
      </c>
      <c r="C5" s="35">
        <v>10</v>
      </c>
      <c r="D5" s="107" t="s">
        <v>65</v>
      </c>
      <c r="E5" s="107"/>
      <c r="F5" s="107" t="s">
        <v>80</v>
      </c>
      <c r="G5" s="107"/>
      <c r="H5" s="107" t="s">
        <v>81</v>
      </c>
      <c r="I5" s="107"/>
      <c r="J5" s="107" t="s">
        <v>137</v>
      </c>
      <c r="K5" s="107"/>
      <c r="L5" s="107" t="s">
        <v>138</v>
      </c>
      <c r="M5" s="107"/>
      <c r="N5" s="107" t="s">
        <v>139</v>
      </c>
      <c r="O5" s="107" t="s">
        <v>140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4">
        <v>2</v>
      </c>
      <c r="B6" s="46" t="s">
        <v>66</v>
      </c>
      <c r="C6" s="47">
        <v>10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4">
        <v>3</v>
      </c>
      <c r="B7" s="34" t="s">
        <v>67</v>
      </c>
      <c r="C7" s="35">
        <v>10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4">
        <v>4</v>
      </c>
      <c r="B8" s="34" t="s">
        <v>68</v>
      </c>
      <c r="C8" s="35">
        <v>10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4">
        <v>5</v>
      </c>
      <c r="B9" s="34" t="s">
        <v>69</v>
      </c>
      <c r="C9" s="35">
        <v>10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4">
        <v>6</v>
      </c>
      <c r="B10" s="34" t="s">
        <v>70</v>
      </c>
      <c r="C10" s="35">
        <v>10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4">
        <v>7</v>
      </c>
      <c r="B11" s="34" t="s">
        <v>71</v>
      </c>
      <c r="C11" s="35">
        <v>10</v>
      </c>
      <c r="D11" s="107" t="s">
        <v>82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4">
        <v>8</v>
      </c>
      <c r="B12" s="34" t="s">
        <v>72</v>
      </c>
      <c r="C12" s="35">
        <v>10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4">
        <v>9</v>
      </c>
      <c r="B13" s="34" t="s">
        <v>73</v>
      </c>
      <c r="C13" s="35">
        <v>10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4">
        <v>10</v>
      </c>
      <c r="B14" s="34" t="s">
        <v>74</v>
      </c>
      <c r="C14" s="35">
        <v>10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4">
        <v>11</v>
      </c>
      <c r="B15" s="34" t="s">
        <v>75</v>
      </c>
      <c r="C15" s="35">
        <v>10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4">
        <v>12</v>
      </c>
      <c r="B16" s="34" t="s">
        <v>0</v>
      </c>
      <c r="C16" s="35">
        <v>10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4">
        <v>13</v>
      </c>
      <c r="B17" s="34" t="s">
        <v>76</v>
      </c>
      <c r="C17" s="35">
        <v>10</v>
      </c>
      <c r="D17" s="107" t="s">
        <v>79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4">
        <v>14</v>
      </c>
      <c r="B18" s="34" t="s">
        <v>77</v>
      </c>
      <c r="C18" s="35">
        <v>10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4">
        <v>15</v>
      </c>
      <c r="B19" s="34" t="s">
        <v>4</v>
      </c>
      <c r="C19" s="35">
        <v>10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4">
        <v>16</v>
      </c>
      <c r="B20" s="34" t="s">
        <v>78</v>
      </c>
      <c r="C20" s="35">
        <v>10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4">
        <v>17</v>
      </c>
      <c r="B21" s="34" t="s">
        <v>96</v>
      </c>
      <c r="C21" s="35">
        <v>9</v>
      </c>
      <c r="D21" s="29" t="s">
        <v>97</v>
      </c>
      <c r="E21" s="29" t="s">
        <v>98</v>
      </c>
      <c r="F21" s="29" t="s">
        <v>99</v>
      </c>
      <c r="G21" s="29" t="s">
        <v>100</v>
      </c>
      <c r="H21" s="29" t="s">
        <v>101</v>
      </c>
      <c r="I21" s="29" t="s">
        <v>102</v>
      </c>
      <c r="J21" s="29" t="s">
        <v>103</v>
      </c>
      <c r="K21" s="29" t="s">
        <v>104</v>
      </c>
      <c r="L21" s="29" t="s">
        <v>105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4">
        <v>18</v>
      </c>
      <c r="B22" s="34" t="s">
        <v>91</v>
      </c>
      <c r="C22" s="35">
        <v>8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04">
        <v>19</v>
      </c>
      <c r="B23" s="34" t="s">
        <v>116</v>
      </c>
      <c r="C23" s="35">
        <v>8</v>
      </c>
      <c r="D23" s="107" t="s">
        <v>117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4">
        <v>20</v>
      </c>
      <c r="B24" s="34" t="s">
        <v>83</v>
      </c>
      <c r="C24" s="35">
        <v>7</v>
      </c>
      <c r="D24" s="29" t="s">
        <v>84</v>
      </c>
      <c r="E24" s="29" t="s">
        <v>85</v>
      </c>
      <c r="F24" s="29" t="s">
        <v>86</v>
      </c>
      <c r="G24" s="29" t="s">
        <v>87</v>
      </c>
      <c r="H24" s="29" t="s">
        <v>88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4">
        <v>21</v>
      </c>
      <c r="B25" s="34" t="s">
        <v>109</v>
      </c>
      <c r="C25" s="35">
        <v>7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4">
        <v>22</v>
      </c>
      <c r="B26" s="34" t="s">
        <v>93</v>
      </c>
      <c r="C26" s="35">
        <v>6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4">
        <v>23</v>
      </c>
      <c r="B27" s="108" t="s">
        <v>89</v>
      </c>
      <c r="C27" s="35">
        <v>5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4">
        <v>24</v>
      </c>
      <c r="B28" s="34" t="s">
        <v>108</v>
      </c>
      <c r="C28" s="35">
        <v>5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4">
        <v>25</v>
      </c>
      <c r="B29" s="34" t="s">
        <v>119</v>
      </c>
      <c r="C29" s="35">
        <v>5</v>
      </c>
      <c r="D29" s="29" t="s">
        <v>120</v>
      </c>
      <c r="E29" s="29" t="s">
        <v>121</v>
      </c>
      <c r="F29" s="29" t="s">
        <v>122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4">
        <v>26</v>
      </c>
      <c r="B30" s="34" t="s">
        <v>7</v>
      </c>
      <c r="C30" s="35">
        <v>5</v>
      </c>
      <c r="D30" s="29" t="s">
        <v>123</v>
      </c>
      <c r="E30" s="29" t="s">
        <v>124</v>
      </c>
      <c r="F30" s="29" t="s">
        <v>125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4">
        <v>27</v>
      </c>
      <c r="B31" s="34" t="s">
        <v>51</v>
      </c>
      <c r="C31" s="35">
        <v>5</v>
      </c>
      <c r="D31" s="29" t="s">
        <v>54</v>
      </c>
      <c r="E31" s="29" t="s">
        <v>55</v>
      </c>
      <c r="F31" s="29" t="s">
        <v>56</v>
      </c>
      <c r="G31" s="29" t="s">
        <v>57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4">
        <v>28</v>
      </c>
      <c r="B32" s="108" t="s">
        <v>94</v>
      </c>
      <c r="C32" s="35">
        <v>4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6" x14ac:dyDescent="0.3">
      <c r="A33" s="104">
        <v>29</v>
      </c>
      <c r="B33" s="34" t="s">
        <v>58</v>
      </c>
      <c r="C33" s="35">
        <v>4</v>
      </c>
      <c r="D33" s="29" t="s">
        <v>59</v>
      </c>
      <c r="E33" s="29" t="s">
        <v>60</v>
      </c>
      <c r="F33" s="29" t="s">
        <v>61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43" customFormat="1" x14ac:dyDescent="0.25">
      <c r="A34" s="104">
        <v>30</v>
      </c>
      <c r="B34" s="46" t="s">
        <v>92</v>
      </c>
      <c r="C34" s="47">
        <v>3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</row>
    <row r="35" spans="1:29" s="43" customFormat="1" x14ac:dyDescent="0.25">
      <c r="A35" s="104">
        <v>31</v>
      </c>
      <c r="B35" s="46" t="s">
        <v>5</v>
      </c>
      <c r="C35" s="47">
        <v>3</v>
      </c>
      <c r="D35" s="44" t="s">
        <v>106</v>
      </c>
      <c r="E35" s="44" t="s">
        <v>107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</row>
    <row r="36" spans="1:29" s="43" customFormat="1" x14ac:dyDescent="0.25">
      <c r="A36" s="104">
        <v>32</v>
      </c>
      <c r="B36" s="46" t="s">
        <v>112</v>
      </c>
      <c r="C36" s="47">
        <v>3</v>
      </c>
      <c r="D36" s="44" t="s">
        <v>113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</row>
    <row r="37" spans="1:29" s="43" customFormat="1" x14ac:dyDescent="0.25">
      <c r="A37" s="104">
        <v>33</v>
      </c>
      <c r="B37" s="46" t="s">
        <v>6</v>
      </c>
      <c r="C37" s="47">
        <v>3</v>
      </c>
      <c r="D37" s="44" t="s">
        <v>126</v>
      </c>
      <c r="E37" s="44" t="s">
        <v>128</v>
      </c>
      <c r="F37" s="44" t="s">
        <v>127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spans="1:29" s="43" customFormat="1" x14ac:dyDescent="0.25">
      <c r="A38" s="104">
        <v>34</v>
      </c>
      <c r="B38" s="46" t="s">
        <v>3</v>
      </c>
      <c r="C38" s="47">
        <v>3</v>
      </c>
      <c r="D38" s="44" t="s">
        <v>133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39" spans="1:29" s="43" customFormat="1" x14ac:dyDescent="0.25">
      <c r="A39" s="104">
        <v>35</v>
      </c>
      <c r="B39" s="46" t="s">
        <v>90</v>
      </c>
      <c r="C39" s="47">
        <v>2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</row>
    <row r="40" spans="1:29" s="43" customFormat="1" x14ac:dyDescent="0.25">
      <c r="A40" s="104">
        <v>36</v>
      </c>
      <c r="B40" s="108" t="s">
        <v>118</v>
      </c>
      <c r="C40" s="47">
        <v>2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</row>
    <row r="41" spans="1:29" s="43" customFormat="1" x14ac:dyDescent="0.25">
      <c r="A41" s="104">
        <v>37</v>
      </c>
      <c r="B41" s="108" t="s">
        <v>95</v>
      </c>
      <c r="C41" s="47">
        <v>1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</row>
    <row r="42" spans="1:29" s="43" customFormat="1" x14ac:dyDescent="0.25">
      <c r="A42" s="104">
        <v>38</v>
      </c>
      <c r="B42" s="46" t="s">
        <v>110</v>
      </c>
      <c r="C42" s="47">
        <v>1</v>
      </c>
      <c r="D42" s="44" t="s">
        <v>111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</row>
    <row r="43" spans="1:29" s="43" customFormat="1" x14ac:dyDescent="0.25">
      <c r="A43" s="104">
        <v>39</v>
      </c>
      <c r="B43" s="46" t="s">
        <v>114</v>
      </c>
      <c r="C43" s="47">
        <v>1</v>
      </c>
      <c r="D43" s="44" t="s">
        <v>115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</row>
    <row r="44" spans="1:29" s="43" customFormat="1" x14ac:dyDescent="0.25">
      <c r="A44" s="104">
        <v>40</v>
      </c>
      <c r="B44" s="108" t="s">
        <v>129</v>
      </c>
      <c r="C44" s="47">
        <v>1</v>
      </c>
      <c r="D44" s="44" t="s">
        <v>130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</row>
    <row r="45" spans="1:29" s="43" customFormat="1" x14ac:dyDescent="0.25">
      <c r="A45" s="104">
        <v>41</v>
      </c>
      <c r="B45" s="108" t="s">
        <v>131</v>
      </c>
      <c r="C45" s="47">
        <v>1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</row>
    <row r="46" spans="1:29" s="43" customFormat="1" x14ac:dyDescent="0.25">
      <c r="A46" s="104">
        <v>42</v>
      </c>
      <c r="B46" s="108" t="s">
        <v>132</v>
      </c>
      <c r="C46" s="47">
        <v>1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</row>
    <row r="47" spans="1:29" s="43" customFormat="1" x14ac:dyDescent="0.25">
      <c r="A47" s="104">
        <v>43</v>
      </c>
      <c r="B47" s="108" t="s">
        <v>134</v>
      </c>
      <c r="C47" s="47">
        <v>1</v>
      </c>
      <c r="D47" s="44" t="s">
        <v>135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</row>
    <row r="48" spans="1:29" s="43" customFormat="1" x14ac:dyDescent="0.25">
      <c r="A48" s="104">
        <v>44</v>
      </c>
      <c r="B48" s="108" t="s">
        <v>136</v>
      </c>
      <c r="C48" s="47">
        <v>1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</row>
    <row r="49" spans="1:29" s="43" customFormat="1" x14ac:dyDescent="0.25">
      <c r="A49" s="104">
        <v>45</v>
      </c>
      <c r="B49" s="46" t="s">
        <v>62</v>
      </c>
      <c r="C49" s="47">
        <v>1</v>
      </c>
      <c r="D49" s="44" t="s">
        <v>63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</row>
    <row r="50" spans="1:29" s="43" customFormat="1" x14ac:dyDescent="0.25">
      <c r="A50" s="104">
        <v>46</v>
      </c>
      <c r="B50" s="46" t="s">
        <v>2</v>
      </c>
      <c r="C50" s="47"/>
      <c r="D50" s="107" t="s">
        <v>117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</row>
    <row r="51" spans="1:29" s="43" customFormat="1" x14ac:dyDescent="0.25">
      <c r="A51" s="104">
        <v>47</v>
      </c>
      <c r="B51" s="46" t="s">
        <v>8</v>
      </c>
      <c r="C51" s="47"/>
      <c r="D51" s="107" t="s">
        <v>202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</row>
    <row r="52" spans="1:29" x14ac:dyDescent="0.25">
      <c r="A52" s="28"/>
      <c r="B52" s="28"/>
      <c r="C52" s="30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s="25" customFormat="1" x14ac:dyDescent="0.25">
      <c r="A53" s="51"/>
      <c r="B53" s="82" t="s">
        <v>141</v>
      </c>
      <c r="C53" s="83">
        <f>SUM(C5:C52)</f>
        <v>266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</row>
    <row r="55" spans="1:29" ht="12" x14ac:dyDescent="0.2">
      <c r="A55" s="26" t="s">
        <v>144</v>
      </c>
      <c r="B55" s="26"/>
      <c r="C55" s="3"/>
    </row>
  </sheetData>
  <sortState ref="B21:O49">
    <sortCondition descending="1" ref="C21:C49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16" sqref="D16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9" t="s">
        <v>34</v>
      </c>
      <c r="B1" s="90"/>
      <c r="C1" s="94"/>
      <c r="D1" s="90"/>
      <c r="E1" s="90"/>
      <c r="F1" s="92"/>
    </row>
    <row r="2" spans="1:6" x14ac:dyDescent="0.25">
      <c r="A2" s="8"/>
      <c r="B2" s="8"/>
      <c r="C2" s="16"/>
      <c r="D2" s="19"/>
    </row>
    <row r="3" spans="1:6" x14ac:dyDescent="0.25">
      <c r="A3" s="53" t="s">
        <v>20</v>
      </c>
      <c r="B3" s="54"/>
      <c r="C3" s="84"/>
      <c r="D3" s="85"/>
      <c r="E3" s="56"/>
      <c r="F3" s="57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1" t="s">
        <v>8</v>
      </c>
      <c r="B5" s="51"/>
      <c r="C5" s="86"/>
      <c r="D5" s="86" t="s">
        <v>23</v>
      </c>
      <c r="E5" s="51" t="s">
        <v>24</v>
      </c>
      <c r="F5" s="51" t="s">
        <v>25</v>
      </c>
    </row>
    <row r="6" spans="1:6" s="24" customFormat="1" ht="12" x14ac:dyDescent="0.25">
      <c r="A6" s="39" t="s">
        <v>304</v>
      </c>
      <c r="B6" s="39"/>
      <c r="C6" s="38"/>
      <c r="D6" s="38"/>
      <c r="E6" s="39"/>
      <c r="F6" s="39"/>
    </row>
    <row r="7" spans="1:6" s="24" customFormat="1" ht="12" x14ac:dyDescent="0.25">
      <c r="A7" s="39"/>
      <c r="B7" s="39"/>
      <c r="C7" s="38"/>
      <c r="D7" s="38"/>
      <c r="E7" s="39"/>
      <c r="F7" s="39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3" t="s">
        <v>21</v>
      </c>
      <c r="B9" s="54"/>
      <c r="C9" s="99"/>
      <c r="D9" s="86" t="s">
        <v>23</v>
      </c>
      <c r="E9" s="51" t="s">
        <v>24</v>
      </c>
      <c r="F9" s="51" t="s">
        <v>25</v>
      </c>
    </row>
    <row r="10" spans="1:6" s="43" customFormat="1" ht="12" x14ac:dyDescent="0.25">
      <c r="A10" s="39" t="s">
        <v>130</v>
      </c>
      <c r="B10" s="39" t="s">
        <v>64</v>
      </c>
      <c r="C10" s="38" t="s">
        <v>65</v>
      </c>
      <c r="D10" s="110" t="s">
        <v>303</v>
      </c>
      <c r="E10" s="39" t="s">
        <v>295</v>
      </c>
      <c r="F10" s="39" t="s">
        <v>297</v>
      </c>
    </row>
    <row r="11" spans="1:6" s="43" customFormat="1" ht="12" x14ac:dyDescent="0.25">
      <c r="A11" s="39" t="s">
        <v>292</v>
      </c>
      <c r="B11" s="39" t="s">
        <v>64</v>
      </c>
      <c r="C11" s="38" t="s">
        <v>80</v>
      </c>
      <c r="D11" s="38" t="s">
        <v>303</v>
      </c>
      <c r="E11" s="39" t="s">
        <v>296</v>
      </c>
      <c r="F11" s="39" t="s">
        <v>297</v>
      </c>
    </row>
    <row r="12" spans="1:6" s="43" customFormat="1" ht="12" x14ac:dyDescent="0.25">
      <c r="A12" s="39" t="s">
        <v>293</v>
      </c>
      <c r="B12" s="39" t="s">
        <v>64</v>
      </c>
      <c r="C12" s="38" t="s">
        <v>81</v>
      </c>
      <c r="D12" s="38" t="s">
        <v>300</v>
      </c>
      <c r="E12" s="39" t="s">
        <v>295</v>
      </c>
      <c r="F12" s="39" t="s">
        <v>297</v>
      </c>
    </row>
    <row r="13" spans="1:6" s="43" customFormat="1" ht="12" x14ac:dyDescent="0.25">
      <c r="A13" s="39" t="s">
        <v>294</v>
      </c>
      <c r="B13" s="39" t="s">
        <v>71</v>
      </c>
      <c r="C13" s="38" t="s">
        <v>82</v>
      </c>
      <c r="D13" s="38" t="s">
        <v>301</v>
      </c>
      <c r="E13" s="39" t="s">
        <v>299</v>
      </c>
      <c r="F13" s="39" t="s">
        <v>298</v>
      </c>
    </row>
    <row r="14" spans="1:6" ht="12" x14ac:dyDescent="0.25">
      <c r="A14" s="39" t="s">
        <v>284</v>
      </c>
      <c r="B14" s="39" t="s">
        <v>76</v>
      </c>
      <c r="C14" s="38" t="s">
        <v>79</v>
      </c>
      <c r="D14" s="38" t="s">
        <v>302</v>
      </c>
      <c r="E14" s="39" t="s">
        <v>299</v>
      </c>
      <c r="F14" s="39" t="s">
        <v>298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workbookViewId="0">
      <selection activeCell="I6" sqref="I6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3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89" t="s">
        <v>34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2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5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60" t="s">
        <v>14</v>
      </c>
      <c r="B3" s="61"/>
      <c r="C3" s="62"/>
      <c r="D3" s="63"/>
      <c r="E3" s="63"/>
      <c r="F3" s="63"/>
      <c r="G3" s="63"/>
      <c r="H3" s="63"/>
      <c r="I3" s="63"/>
      <c r="J3" s="63"/>
      <c r="K3" s="63"/>
      <c r="L3" s="6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0"/>
      <c r="B4" s="40"/>
      <c r="C4" s="18"/>
      <c r="D4" s="41"/>
      <c r="E4" s="41"/>
      <c r="F4" s="41"/>
      <c r="G4" s="41"/>
      <c r="H4" s="41"/>
      <c r="I4" s="41"/>
      <c r="J4" s="41"/>
      <c r="K4" s="49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30" s="25" customFormat="1" x14ac:dyDescent="0.25">
      <c r="A5" s="68" t="s">
        <v>2</v>
      </c>
      <c r="B5" s="68" t="s">
        <v>0</v>
      </c>
      <c r="C5" s="69" t="s">
        <v>3</v>
      </c>
      <c r="D5" s="68" t="s">
        <v>4</v>
      </c>
      <c r="E5" s="68" t="s">
        <v>5</v>
      </c>
      <c r="F5" s="68" t="s">
        <v>6</v>
      </c>
      <c r="G5" s="68" t="s">
        <v>7</v>
      </c>
      <c r="H5" s="68"/>
      <c r="I5" s="68" t="s">
        <v>15</v>
      </c>
      <c r="J5" s="68" t="s">
        <v>16</v>
      </c>
      <c r="K5" s="68" t="s">
        <v>17</v>
      </c>
      <c r="L5" s="68" t="s">
        <v>33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1:30" ht="12" x14ac:dyDescent="0.2">
      <c r="A6" s="50" t="s">
        <v>200</v>
      </c>
      <c r="B6" s="50" t="s">
        <v>35</v>
      </c>
      <c r="C6" s="106"/>
      <c r="D6" s="50" t="s">
        <v>42</v>
      </c>
      <c r="E6" s="50" t="s">
        <v>45</v>
      </c>
      <c r="F6" s="50" t="s">
        <v>47</v>
      </c>
      <c r="G6" s="50" t="s">
        <v>37</v>
      </c>
      <c r="H6" s="70"/>
      <c r="I6" s="50" t="s">
        <v>39</v>
      </c>
      <c r="J6" s="50"/>
      <c r="K6" s="50"/>
      <c r="L6" s="50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30" ht="12" x14ac:dyDescent="0.2">
      <c r="A7" s="50"/>
      <c r="B7" s="50" t="s">
        <v>36</v>
      </c>
      <c r="C7" s="106"/>
      <c r="D7" s="50" t="s">
        <v>50</v>
      </c>
      <c r="E7" s="50" t="s">
        <v>46</v>
      </c>
      <c r="F7" s="50"/>
      <c r="G7" s="50" t="s">
        <v>40</v>
      </c>
      <c r="H7" s="70"/>
      <c r="I7" s="50" t="s">
        <v>53</v>
      </c>
      <c r="J7" s="50"/>
      <c r="K7" s="50"/>
      <c r="L7" s="50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30" ht="12" x14ac:dyDescent="0.2">
      <c r="A8" s="50"/>
      <c r="B8" s="50" t="s">
        <v>38</v>
      </c>
      <c r="C8" s="106"/>
      <c r="D8" s="50"/>
      <c r="E8" s="50"/>
      <c r="F8" s="50"/>
      <c r="G8" s="50"/>
      <c r="H8" s="70"/>
      <c r="I8" s="50" t="s">
        <v>52</v>
      </c>
      <c r="J8" s="50"/>
      <c r="K8" s="50"/>
      <c r="L8" s="5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30" ht="12" x14ac:dyDescent="0.2">
      <c r="A9" s="50"/>
      <c r="B9" s="50" t="s">
        <v>43</v>
      </c>
      <c r="C9" s="106"/>
      <c r="D9" s="50"/>
      <c r="E9" s="50"/>
      <c r="F9" s="50"/>
      <c r="G9" s="50" t="s">
        <v>41</v>
      </c>
      <c r="H9" s="70"/>
      <c r="I9" s="50"/>
      <c r="J9" s="50"/>
      <c r="K9" s="50"/>
      <c r="L9" s="5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30" s="43" customFormat="1" ht="12" x14ac:dyDescent="0.2">
      <c r="A10" s="50" t="s">
        <v>201</v>
      </c>
      <c r="B10" s="50" t="s">
        <v>44</v>
      </c>
      <c r="C10" s="106"/>
      <c r="D10" s="50"/>
      <c r="E10" s="50"/>
      <c r="F10" s="50"/>
      <c r="G10" s="50"/>
      <c r="H10" s="70"/>
      <c r="I10" s="50"/>
      <c r="J10" s="50"/>
      <c r="K10" s="50"/>
      <c r="L10" s="50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</row>
    <row r="11" spans="1:30" s="43" customFormat="1" ht="12" x14ac:dyDescent="0.2">
      <c r="A11" s="50" t="s">
        <v>48</v>
      </c>
      <c r="B11" s="50" t="s">
        <v>49</v>
      </c>
      <c r="C11" s="106"/>
      <c r="D11" s="50"/>
      <c r="E11" s="50"/>
      <c r="F11" s="50"/>
      <c r="G11" s="50"/>
      <c r="H11" s="70"/>
      <c r="I11" s="50"/>
      <c r="J11" s="50"/>
      <c r="K11" s="50"/>
      <c r="L11" s="50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30" s="43" customFormat="1" ht="12" x14ac:dyDescent="0.2">
      <c r="A12" s="50"/>
      <c r="B12" s="50"/>
      <c r="C12" s="106"/>
      <c r="D12" s="50"/>
      <c r="E12" s="50"/>
      <c r="F12" s="50"/>
      <c r="G12" s="50"/>
      <c r="H12" s="70"/>
      <c r="I12" s="50"/>
      <c r="J12" s="50"/>
      <c r="K12" s="50"/>
      <c r="L12" s="50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30" s="43" customFormat="1" ht="12" x14ac:dyDescent="0.2">
      <c r="A13" s="50"/>
      <c r="B13" s="50"/>
      <c r="C13" s="106"/>
      <c r="D13" s="50"/>
      <c r="E13" s="50"/>
      <c r="F13" s="50"/>
      <c r="G13" s="50"/>
      <c r="H13" s="70"/>
      <c r="I13" s="50"/>
      <c r="J13" s="50"/>
      <c r="K13" s="50"/>
      <c r="L13" s="50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30" s="43" customFormat="1" ht="12" x14ac:dyDescent="0.2">
      <c r="A14" s="50"/>
      <c r="B14" s="50"/>
      <c r="C14" s="106"/>
      <c r="D14" s="50"/>
      <c r="E14" s="50"/>
      <c r="F14" s="50"/>
      <c r="G14" s="50"/>
      <c r="H14" s="70"/>
      <c r="I14" s="50"/>
      <c r="J14" s="50"/>
      <c r="K14" s="50"/>
      <c r="L14" s="50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</row>
    <row r="15" spans="1:30" s="43" customFormat="1" ht="12" x14ac:dyDescent="0.2">
      <c r="A15" s="50"/>
      <c r="B15" s="50"/>
      <c r="C15" s="106"/>
      <c r="D15" s="50"/>
      <c r="E15" s="50"/>
      <c r="F15" s="50"/>
      <c r="G15" s="50"/>
      <c r="H15" s="70"/>
      <c r="I15" s="50"/>
      <c r="J15" s="50"/>
      <c r="K15" s="50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</row>
    <row r="16" spans="1:30" s="43" customFormat="1" ht="12" x14ac:dyDescent="0.2">
      <c r="A16" s="50"/>
      <c r="B16" s="50"/>
      <c r="C16" s="106"/>
      <c r="D16" s="50"/>
      <c r="E16" s="50"/>
      <c r="F16" s="50"/>
      <c r="G16" s="50"/>
      <c r="H16" s="70"/>
      <c r="I16" s="50"/>
      <c r="J16" s="50"/>
      <c r="K16" s="50"/>
      <c r="L16" s="50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1:27" s="43" customFormat="1" ht="12" x14ac:dyDescent="0.2">
      <c r="A17" s="50"/>
      <c r="B17" s="50"/>
      <c r="C17" s="106"/>
      <c r="D17" s="50"/>
      <c r="E17" s="50"/>
      <c r="F17" s="50"/>
      <c r="G17" s="50"/>
      <c r="H17" s="70"/>
      <c r="I17" s="50"/>
      <c r="J17" s="50"/>
      <c r="K17" s="50"/>
      <c r="L17" s="50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1:27" s="43" customFormat="1" ht="12" x14ac:dyDescent="0.2">
      <c r="A18" s="50"/>
      <c r="B18" s="50"/>
      <c r="C18" s="106"/>
      <c r="D18" s="50"/>
      <c r="E18" s="50"/>
      <c r="F18" s="50"/>
      <c r="G18" s="50"/>
      <c r="H18" s="70"/>
      <c r="I18" s="50"/>
      <c r="J18" s="50"/>
      <c r="K18" s="50"/>
      <c r="L18" s="50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1:27" s="43" customFormat="1" ht="12" x14ac:dyDescent="0.2">
      <c r="A19" s="50"/>
      <c r="B19" s="50"/>
      <c r="C19" s="106"/>
      <c r="D19" s="50"/>
      <c r="E19" s="50"/>
      <c r="F19" s="50"/>
      <c r="G19" s="50"/>
      <c r="H19" s="70"/>
      <c r="I19" s="50"/>
      <c r="J19" s="50"/>
      <c r="K19" s="50"/>
      <c r="L19" s="50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27" s="43" customFormat="1" ht="12" x14ac:dyDescent="0.2">
      <c r="A20" s="50"/>
      <c r="B20" s="50"/>
      <c r="C20" s="106"/>
      <c r="D20" s="50"/>
      <c r="E20" s="50"/>
      <c r="F20" s="50"/>
      <c r="G20" s="50"/>
      <c r="H20" s="70"/>
      <c r="I20" s="50"/>
      <c r="J20" s="50"/>
      <c r="K20" s="50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</row>
    <row r="21" spans="1:27" s="43" customFormat="1" ht="12" x14ac:dyDescent="0.2">
      <c r="A21" s="50"/>
      <c r="B21" s="50"/>
      <c r="C21" s="106"/>
      <c r="D21" s="50"/>
      <c r="E21" s="50"/>
      <c r="F21" s="50"/>
      <c r="G21" s="50"/>
      <c r="H21" s="70"/>
      <c r="I21" s="50"/>
      <c r="J21" s="50"/>
      <c r="K21" s="50"/>
      <c r="L21" s="50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1:27" s="43" customFormat="1" ht="12" x14ac:dyDescent="0.2">
      <c r="A22" s="50"/>
      <c r="B22" s="50"/>
      <c r="C22" s="106"/>
      <c r="D22" s="50"/>
      <c r="E22" s="50"/>
      <c r="F22" s="50"/>
      <c r="G22" s="50"/>
      <c r="H22" s="70"/>
      <c r="I22" s="50"/>
      <c r="J22" s="50"/>
      <c r="K22" s="50"/>
      <c r="L22" s="50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</row>
    <row r="23" spans="1:27" s="43" customFormat="1" ht="12" x14ac:dyDescent="0.2">
      <c r="A23" s="50"/>
      <c r="B23" s="50"/>
      <c r="C23" s="106"/>
      <c r="D23" s="50"/>
      <c r="E23" s="50"/>
      <c r="F23" s="50"/>
      <c r="G23" s="50"/>
      <c r="H23" s="70"/>
      <c r="I23" s="50"/>
      <c r="J23" s="50"/>
      <c r="K23" s="50"/>
      <c r="L23" s="50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</row>
    <row r="24" spans="1:27" s="43" customFormat="1" ht="12" x14ac:dyDescent="0.2">
      <c r="A24" s="50"/>
      <c r="B24" s="50"/>
      <c r="C24" s="106"/>
      <c r="D24" s="50"/>
      <c r="E24" s="50"/>
      <c r="F24" s="50"/>
      <c r="G24" s="50"/>
      <c r="H24" s="70"/>
      <c r="I24" s="50"/>
      <c r="J24" s="50"/>
      <c r="K24" s="50"/>
      <c r="L24" s="50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</row>
    <row r="25" spans="1:27" s="43" customFormat="1" ht="12" x14ac:dyDescent="0.2">
      <c r="A25" s="50"/>
      <c r="B25" s="50"/>
      <c r="C25" s="106"/>
      <c r="D25" s="50"/>
      <c r="E25" s="50"/>
      <c r="F25" s="50"/>
      <c r="G25" s="50"/>
      <c r="H25" s="70"/>
      <c r="I25" s="50"/>
      <c r="J25" s="50"/>
      <c r="K25" s="50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1:27" s="43" customFormat="1" ht="12" x14ac:dyDescent="0.2">
      <c r="A26" s="50"/>
      <c r="B26" s="50"/>
      <c r="C26" s="106"/>
      <c r="D26" s="50"/>
      <c r="E26" s="50"/>
      <c r="F26" s="50"/>
      <c r="G26" s="50"/>
      <c r="H26" s="70"/>
      <c r="I26" s="50"/>
      <c r="J26" s="50"/>
      <c r="K26" s="50"/>
      <c r="L26" s="50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7" s="43" customFormat="1" ht="12" x14ac:dyDescent="0.2">
      <c r="A27" s="50"/>
      <c r="B27" s="50"/>
      <c r="C27" s="106"/>
      <c r="D27" s="50"/>
      <c r="E27" s="50"/>
      <c r="F27" s="50"/>
      <c r="G27" s="50"/>
      <c r="H27" s="70"/>
      <c r="I27" s="50"/>
      <c r="J27" s="50"/>
      <c r="K27" s="50"/>
      <c r="L27" s="50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</row>
    <row r="28" spans="1:27" s="43" customFormat="1" ht="12" x14ac:dyDescent="0.2">
      <c r="A28" s="50"/>
      <c r="B28" s="50"/>
      <c r="C28" s="106"/>
      <c r="D28" s="50"/>
      <c r="E28" s="50"/>
      <c r="F28" s="50"/>
      <c r="G28" s="50"/>
      <c r="H28" s="70"/>
      <c r="I28" s="50"/>
      <c r="J28" s="50"/>
      <c r="K28" s="50"/>
      <c r="L28" s="50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</row>
    <row r="29" spans="1:27" s="43" customFormat="1" ht="12" x14ac:dyDescent="0.2">
      <c r="A29" s="50"/>
      <c r="B29" s="50"/>
      <c r="C29" s="106"/>
      <c r="D29" s="50"/>
      <c r="E29" s="50"/>
      <c r="F29" s="50"/>
      <c r="G29" s="50"/>
      <c r="H29" s="70"/>
      <c r="I29" s="50"/>
      <c r="J29" s="50"/>
      <c r="K29" s="50"/>
      <c r="L29" s="50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</row>
    <row r="30" spans="1:27" s="43" customFormat="1" ht="12" x14ac:dyDescent="0.2">
      <c r="A30" s="50"/>
      <c r="B30" s="50"/>
      <c r="C30" s="106"/>
      <c r="D30" s="50"/>
      <c r="E30" s="50"/>
      <c r="F30" s="50"/>
      <c r="G30" s="50"/>
      <c r="H30" s="70"/>
      <c r="I30" s="50"/>
      <c r="J30" s="50"/>
      <c r="K30" s="50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1:27" s="43" customFormat="1" ht="12" x14ac:dyDescent="0.2">
      <c r="A31" s="50"/>
      <c r="B31" s="50"/>
      <c r="C31" s="106"/>
      <c r="D31" s="50"/>
      <c r="E31" s="50"/>
      <c r="F31" s="50"/>
      <c r="G31" s="50"/>
      <c r="H31" s="70"/>
      <c r="I31" s="50"/>
      <c r="J31" s="50"/>
      <c r="K31" s="50"/>
      <c r="L31" s="50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</row>
    <row r="32" spans="1:27" s="43" customFormat="1" ht="12" x14ac:dyDescent="0.2">
      <c r="A32" s="50"/>
      <c r="B32" s="50"/>
      <c r="C32" s="106"/>
      <c r="D32" s="50"/>
      <c r="E32" s="50"/>
      <c r="F32" s="50"/>
      <c r="G32" s="50"/>
      <c r="H32" s="70"/>
      <c r="I32" s="50"/>
      <c r="J32" s="50"/>
      <c r="K32" s="50"/>
      <c r="L32" s="50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1:27" s="43" customFormat="1" ht="12" x14ac:dyDescent="0.2">
      <c r="A33" s="50"/>
      <c r="B33" s="50"/>
      <c r="C33" s="106"/>
      <c r="D33" s="50"/>
      <c r="E33" s="50"/>
      <c r="F33" s="50"/>
      <c r="G33" s="50"/>
      <c r="H33" s="70"/>
      <c r="I33" s="50"/>
      <c r="J33" s="50"/>
      <c r="K33" s="50"/>
      <c r="L33" s="50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s="43" customFormat="1" ht="12" x14ac:dyDescent="0.2">
      <c r="A34" s="50"/>
      <c r="B34" s="50"/>
      <c r="C34" s="106"/>
      <c r="D34" s="50"/>
      <c r="E34" s="50"/>
      <c r="F34" s="50"/>
      <c r="G34" s="50"/>
      <c r="H34" s="70"/>
      <c r="I34" s="50"/>
      <c r="J34" s="50"/>
      <c r="K34" s="50"/>
      <c r="L34" s="50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</row>
    <row r="35" spans="1:27" ht="12" x14ac:dyDescent="0.2">
      <c r="A35" s="50"/>
      <c r="B35" s="50"/>
      <c r="C35" s="106"/>
      <c r="D35" s="50"/>
      <c r="E35" s="50"/>
      <c r="F35" s="50"/>
      <c r="G35" s="50"/>
      <c r="H35" s="70"/>
      <c r="I35" s="50"/>
      <c r="J35" s="50"/>
      <c r="K35" s="50"/>
      <c r="L35" s="5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ht="12" x14ac:dyDescent="0.2">
      <c r="A36" s="50"/>
      <c r="B36" s="50"/>
      <c r="C36" s="106"/>
      <c r="D36" s="50"/>
      <c r="E36" s="50"/>
      <c r="F36" s="50"/>
      <c r="G36" s="44"/>
      <c r="H36" s="71"/>
      <c r="I36" s="50"/>
      <c r="J36" s="50"/>
      <c r="K36" s="50"/>
      <c r="L36" s="5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 x14ac:dyDescent="0.25">
      <c r="A37" s="40"/>
      <c r="B37" s="40"/>
      <c r="C37" s="18"/>
      <c r="D37" s="41"/>
      <c r="E37" s="41"/>
      <c r="F37" s="41"/>
      <c r="G37" s="41"/>
      <c r="H37" s="41"/>
      <c r="I37" s="41"/>
      <c r="J37" s="41"/>
      <c r="K37" s="49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 x14ac:dyDescent="0.25">
      <c r="A38" s="40"/>
      <c r="B38" s="40"/>
      <c r="C38" s="18"/>
      <c r="D38" s="41"/>
      <c r="E38" s="41"/>
      <c r="F38" s="41"/>
      <c r="G38" s="41"/>
      <c r="H38" s="41"/>
      <c r="I38" s="41"/>
      <c r="J38" s="41"/>
      <c r="K38" s="49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 x14ac:dyDescent="0.25">
      <c r="A39" s="40"/>
      <c r="B39" s="40"/>
      <c r="C39" s="18"/>
      <c r="D39" s="41"/>
      <c r="E39" s="41"/>
      <c r="F39" s="41"/>
      <c r="G39" s="41"/>
      <c r="H39" s="41"/>
      <c r="I39" s="41"/>
      <c r="J39" s="41"/>
      <c r="K39" s="49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 x14ac:dyDescent="0.25">
      <c r="A40" s="40"/>
      <c r="B40" s="40"/>
      <c r="C40" s="18"/>
      <c r="D40" s="41"/>
      <c r="E40" s="41"/>
      <c r="F40" s="41"/>
      <c r="G40" s="41"/>
      <c r="H40" s="41"/>
      <c r="I40" s="41"/>
      <c r="J40" s="41"/>
      <c r="K40" s="49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 x14ac:dyDescent="0.25">
      <c r="A41" s="40"/>
      <c r="B41" s="40"/>
      <c r="C41" s="18"/>
      <c r="D41" s="41"/>
      <c r="E41" s="41"/>
      <c r="F41" s="41"/>
      <c r="G41" s="41"/>
      <c r="H41" s="41"/>
      <c r="I41" s="41"/>
      <c r="J41" s="41"/>
      <c r="K41" s="49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 x14ac:dyDescent="0.25">
      <c r="A42" s="40"/>
      <c r="B42" s="40"/>
      <c r="C42" s="18"/>
      <c r="D42" s="41"/>
      <c r="E42" s="41"/>
      <c r="F42" s="41"/>
      <c r="G42" s="41"/>
      <c r="H42" s="41"/>
      <c r="I42" s="41"/>
      <c r="J42" s="41"/>
      <c r="K42" s="49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 x14ac:dyDescent="0.25">
      <c r="A43" s="40"/>
      <c r="B43" s="40"/>
      <c r="C43" s="18"/>
      <c r="D43" s="41"/>
      <c r="E43" s="41"/>
      <c r="F43" s="41"/>
      <c r="G43" s="41"/>
      <c r="H43" s="41"/>
      <c r="I43" s="41"/>
      <c r="J43" s="41"/>
      <c r="K43" s="49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7" x14ac:dyDescent="0.25">
      <c r="A44" s="40"/>
      <c r="B44" s="40"/>
      <c r="C44" s="18"/>
      <c r="D44" s="41"/>
      <c r="E44" s="41"/>
      <c r="F44" s="41"/>
      <c r="G44" s="41"/>
      <c r="H44" s="41"/>
      <c r="I44" s="41"/>
      <c r="J44" s="41"/>
      <c r="K44" s="49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:27" x14ac:dyDescent="0.25">
      <c r="A45" s="40"/>
      <c r="B45" s="40"/>
      <c r="C45" s="18"/>
      <c r="D45" s="41"/>
      <c r="E45" s="41"/>
      <c r="F45" s="41"/>
      <c r="G45" s="41"/>
      <c r="H45" s="41"/>
      <c r="I45" s="41"/>
      <c r="J45" s="41"/>
      <c r="K45" s="49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 x14ac:dyDescent="0.25">
      <c r="A46" s="40"/>
      <c r="B46" s="40"/>
      <c r="C46" s="18"/>
      <c r="D46" s="41"/>
      <c r="E46" s="41"/>
      <c r="F46" s="41"/>
      <c r="G46" s="41"/>
      <c r="H46" s="41"/>
      <c r="I46" s="41"/>
      <c r="J46" s="41"/>
      <c r="K46" s="49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7" x14ac:dyDescent="0.25">
      <c r="A47" s="40"/>
      <c r="B47" s="40"/>
      <c r="C47" s="18"/>
      <c r="D47" s="41"/>
      <c r="E47" s="41"/>
      <c r="F47" s="41"/>
      <c r="G47" s="41"/>
      <c r="H47" s="41"/>
      <c r="I47" s="41"/>
      <c r="J47" s="41"/>
      <c r="K47" s="49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:27" x14ac:dyDescent="0.25">
      <c r="A48" s="40"/>
      <c r="B48" s="40"/>
      <c r="C48" s="18"/>
      <c r="D48" s="41"/>
      <c r="E48" s="41"/>
      <c r="F48" s="41"/>
      <c r="G48" s="41"/>
      <c r="H48" s="41"/>
      <c r="I48" s="41"/>
      <c r="J48" s="41"/>
      <c r="K48" s="49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27" x14ac:dyDescent="0.25">
      <c r="A49" s="40"/>
      <c r="B49" s="40"/>
      <c r="C49" s="18"/>
      <c r="D49" s="41"/>
      <c r="E49" s="41"/>
      <c r="F49" s="41"/>
      <c r="G49" s="41"/>
      <c r="H49" s="41"/>
      <c r="I49" s="41"/>
      <c r="J49" s="41"/>
      <c r="K49" s="49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 x14ac:dyDescent="0.25">
      <c r="A50" s="40"/>
      <c r="B50" s="40"/>
      <c r="C50" s="18"/>
      <c r="D50" s="41"/>
      <c r="E50" s="41"/>
      <c r="F50" s="41"/>
      <c r="G50" s="41"/>
      <c r="H50" s="41"/>
      <c r="I50" s="41"/>
      <c r="J50" s="41"/>
      <c r="K50" s="49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x14ac:dyDescent="0.25">
      <c r="A51" s="40"/>
      <c r="B51" s="40"/>
      <c r="C51" s="18"/>
      <c r="D51" s="41"/>
      <c r="E51" s="41"/>
      <c r="F51" s="41"/>
      <c r="G51" s="41"/>
      <c r="H51" s="41"/>
      <c r="I51" s="41"/>
      <c r="J51" s="41"/>
      <c r="K51" s="49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x14ac:dyDescent="0.25">
      <c r="A52" s="40"/>
      <c r="B52" s="40"/>
      <c r="C52" s="18"/>
      <c r="D52" s="41"/>
      <c r="E52" s="41"/>
      <c r="F52" s="41"/>
      <c r="G52" s="41"/>
      <c r="H52" s="41"/>
      <c r="I52" s="41"/>
      <c r="J52" s="41"/>
      <c r="K52" s="49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 x14ac:dyDescent="0.25">
      <c r="A53" s="40"/>
      <c r="B53" s="40"/>
      <c r="C53" s="18"/>
      <c r="D53" s="41"/>
      <c r="E53" s="41"/>
      <c r="F53" s="41"/>
      <c r="G53" s="41"/>
      <c r="H53" s="41"/>
      <c r="I53" s="41"/>
      <c r="J53" s="41"/>
      <c r="K53" s="49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7" x14ac:dyDescent="0.25">
      <c r="A54" s="40"/>
      <c r="B54" s="40"/>
      <c r="C54" s="18"/>
      <c r="D54" s="41"/>
      <c r="E54" s="41"/>
      <c r="F54" s="41"/>
      <c r="G54" s="41"/>
      <c r="H54" s="41"/>
      <c r="I54" s="41"/>
      <c r="J54" s="41"/>
      <c r="K54" s="49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1:27" x14ac:dyDescent="0.25">
      <c r="A55" s="40"/>
      <c r="B55" s="40"/>
      <c r="C55" s="18"/>
      <c r="D55" s="41"/>
      <c r="E55" s="41"/>
      <c r="F55" s="41"/>
      <c r="G55" s="41"/>
      <c r="H55" s="41"/>
      <c r="I55" s="41"/>
      <c r="J55" s="41"/>
      <c r="K55" s="49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1:27" x14ac:dyDescent="0.25">
      <c r="A56" s="40"/>
      <c r="B56" s="40"/>
      <c r="C56" s="18"/>
      <c r="D56" s="41"/>
      <c r="E56" s="41"/>
      <c r="F56" s="41"/>
      <c r="G56" s="41"/>
      <c r="H56" s="41"/>
      <c r="I56" s="41"/>
      <c r="J56" s="41"/>
      <c r="K56" s="49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1:27" x14ac:dyDescent="0.25">
      <c r="A57" s="40"/>
      <c r="B57" s="40"/>
      <c r="C57" s="18"/>
      <c r="D57" s="41"/>
      <c r="E57" s="41"/>
      <c r="F57" s="41"/>
      <c r="G57" s="41"/>
      <c r="H57" s="41"/>
      <c r="I57" s="41"/>
      <c r="J57" s="41"/>
      <c r="K57" s="49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1:27" x14ac:dyDescent="0.25">
      <c r="A58" s="40"/>
      <c r="B58" s="40"/>
      <c r="C58" s="18"/>
      <c r="D58" s="41"/>
      <c r="E58" s="41"/>
      <c r="F58" s="41"/>
      <c r="G58" s="41"/>
      <c r="H58" s="41"/>
      <c r="I58" s="41"/>
      <c r="J58" s="41"/>
      <c r="K58" s="49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1:27" x14ac:dyDescent="0.25">
      <c r="A59" s="40"/>
      <c r="B59" s="40"/>
      <c r="C59" s="18"/>
      <c r="D59" s="41"/>
      <c r="E59" s="41"/>
      <c r="F59" s="41"/>
      <c r="G59" s="41"/>
      <c r="H59" s="41"/>
      <c r="I59" s="41"/>
      <c r="J59" s="41"/>
      <c r="K59" s="49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1:27" x14ac:dyDescent="0.25">
      <c r="A60" s="40"/>
      <c r="B60" s="40"/>
      <c r="C60" s="18"/>
      <c r="D60" s="41"/>
      <c r="E60" s="41"/>
      <c r="F60" s="41"/>
      <c r="G60" s="41"/>
      <c r="H60" s="41"/>
      <c r="I60" s="41"/>
      <c r="J60" s="41"/>
      <c r="K60" s="49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x14ac:dyDescent="0.25">
      <c r="A61" s="40"/>
      <c r="B61" s="40"/>
      <c r="C61" s="18"/>
      <c r="D61" s="41"/>
      <c r="E61" s="41"/>
      <c r="F61" s="41"/>
      <c r="G61" s="41"/>
      <c r="H61" s="41"/>
      <c r="I61" s="41"/>
      <c r="J61" s="41"/>
      <c r="K61" s="49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 x14ac:dyDescent="0.25">
      <c r="A62" s="40"/>
      <c r="B62" s="40"/>
      <c r="C62" s="18"/>
      <c r="D62" s="41"/>
      <c r="E62" s="41"/>
      <c r="F62" s="41"/>
      <c r="G62" s="41"/>
      <c r="H62" s="41"/>
      <c r="I62" s="41"/>
      <c r="J62" s="41"/>
      <c r="K62" s="49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 x14ac:dyDescent="0.25">
      <c r="A63" s="40"/>
      <c r="B63" s="40"/>
      <c r="C63" s="18"/>
      <c r="D63" s="41"/>
      <c r="E63" s="41"/>
      <c r="F63" s="41"/>
      <c r="G63" s="41"/>
      <c r="H63" s="41"/>
      <c r="I63" s="41"/>
      <c r="J63" s="41"/>
      <c r="K63" s="49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</row>
    <row r="64" spans="1:27" x14ac:dyDescent="0.25">
      <c r="A64" s="40"/>
      <c r="B64" s="40"/>
      <c r="C64" s="18"/>
      <c r="D64" s="41"/>
      <c r="E64" s="41"/>
      <c r="F64" s="41"/>
      <c r="G64" s="41"/>
      <c r="H64" s="41"/>
      <c r="I64" s="41"/>
      <c r="J64" s="41"/>
      <c r="K64" s="49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1:27" x14ac:dyDescent="0.25">
      <c r="A65" s="40"/>
      <c r="B65" s="40"/>
      <c r="C65" s="18"/>
      <c r="D65" s="41"/>
      <c r="E65" s="41"/>
      <c r="F65" s="41"/>
      <c r="G65" s="41"/>
      <c r="H65" s="41"/>
      <c r="I65" s="41"/>
      <c r="J65" s="41"/>
      <c r="K65" s="49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1:27" x14ac:dyDescent="0.25">
      <c r="A66" s="40"/>
      <c r="B66" s="40"/>
      <c r="C66" s="18"/>
      <c r="D66" s="41"/>
      <c r="E66" s="41"/>
      <c r="F66" s="41"/>
      <c r="G66" s="41"/>
      <c r="H66" s="41"/>
      <c r="I66" s="41"/>
      <c r="J66" s="41"/>
      <c r="K66" s="49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1:27" x14ac:dyDescent="0.25">
      <c r="A67" s="40"/>
      <c r="B67" s="40"/>
      <c r="C67" s="18"/>
      <c r="D67" s="41"/>
      <c r="E67" s="41"/>
      <c r="F67" s="41"/>
      <c r="G67" s="41"/>
      <c r="H67" s="41"/>
      <c r="I67" s="41"/>
      <c r="J67" s="41"/>
      <c r="K67" s="49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</row>
    <row r="68" spans="1:27" x14ac:dyDescent="0.25">
      <c r="A68" s="40"/>
      <c r="B68" s="40"/>
      <c r="C68" s="18"/>
      <c r="D68" s="41"/>
      <c r="E68" s="41"/>
      <c r="F68" s="41"/>
      <c r="G68" s="41"/>
      <c r="H68" s="41"/>
      <c r="I68" s="41"/>
      <c r="J68" s="41"/>
      <c r="K68" s="49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 x14ac:dyDescent="0.25">
      <c r="A69" s="40"/>
      <c r="B69" s="40"/>
      <c r="C69" s="18"/>
      <c r="D69" s="41"/>
      <c r="E69" s="41"/>
      <c r="F69" s="41"/>
      <c r="G69" s="41"/>
      <c r="H69" s="41"/>
      <c r="I69" s="41"/>
      <c r="J69" s="41"/>
      <c r="K69" s="49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0" spans="1:27" x14ac:dyDescent="0.25">
      <c r="A70" s="40"/>
      <c r="B70" s="40"/>
      <c r="C70" s="18"/>
      <c r="D70" s="41"/>
      <c r="E70" s="41"/>
      <c r="F70" s="41"/>
      <c r="G70" s="41"/>
      <c r="H70" s="41"/>
      <c r="I70" s="41"/>
      <c r="J70" s="41"/>
      <c r="K70" s="49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</row>
    <row r="71" spans="1:27" x14ac:dyDescent="0.25">
      <c r="A71" s="40"/>
      <c r="B71" s="40"/>
      <c r="C71" s="18"/>
      <c r="D71" s="41"/>
      <c r="E71" s="41"/>
      <c r="F71" s="41"/>
      <c r="G71" s="41"/>
      <c r="H71" s="41"/>
      <c r="I71" s="41"/>
      <c r="J71" s="41"/>
      <c r="K71" s="49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</row>
    <row r="72" spans="1:27" x14ac:dyDescent="0.25">
      <c r="A72" s="40"/>
      <c r="B72" s="40"/>
      <c r="C72" s="18"/>
      <c r="D72" s="41"/>
      <c r="E72" s="41"/>
      <c r="F72" s="41"/>
      <c r="G72" s="41"/>
      <c r="H72" s="41"/>
      <c r="I72" s="41"/>
      <c r="J72" s="41"/>
      <c r="K72" s="49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2" customFormat="1" ht="16.5" x14ac:dyDescent="0.3">
      <c r="A1" s="89" t="s">
        <v>32</v>
      </c>
      <c r="B1" s="90"/>
      <c r="C1" s="91"/>
      <c r="D1" s="90"/>
      <c r="E1" s="90"/>
      <c r="F1" s="92"/>
    </row>
    <row r="3" spans="1:6" x14ac:dyDescent="0.25">
      <c r="A3" s="93" t="s">
        <v>26</v>
      </c>
      <c r="B3" s="90"/>
      <c r="C3" s="92"/>
    </row>
    <row r="4" spans="1:6" x14ac:dyDescent="0.25">
      <c r="A4" s="74" t="s">
        <v>18</v>
      </c>
      <c r="B4" s="75"/>
      <c r="C4" s="78"/>
    </row>
    <row r="5" spans="1:6" x14ac:dyDescent="0.25">
      <c r="A5" s="53" t="s">
        <v>19</v>
      </c>
      <c r="B5" s="54"/>
      <c r="C5" s="57"/>
    </row>
    <row r="6" spans="1:6" x14ac:dyDescent="0.25">
      <c r="A6" s="60" t="s">
        <v>27</v>
      </c>
      <c r="B6" s="63"/>
      <c r="C6" s="64"/>
    </row>
    <row r="7" spans="1:6" x14ac:dyDescent="0.25">
      <c r="A7" s="58" t="s">
        <v>22</v>
      </c>
      <c r="B7" s="59"/>
      <c r="C7" s="97"/>
    </row>
    <row r="8" spans="1:6" x14ac:dyDescent="0.25">
      <c r="A8" s="100" t="s">
        <v>30</v>
      </c>
      <c r="B8" s="101"/>
      <c r="C8" s="102"/>
    </row>
    <row r="9" spans="1:6" x14ac:dyDescent="0.25">
      <c r="A9" s="95" t="s">
        <v>31</v>
      </c>
      <c r="B9" s="96"/>
      <c r="C9" s="98"/>
    </row>
    <row r="11" spans="1:6" x14ac:dyDescent="0.25">
      <c r="A11" s="111" t="s">
        <v>29</v>
      </c>
      <c r="B11" s="111"/>
      <c r="C11" s="111"/>
      <c r="D11" s="111"/>
      <c r="E11" s="111"/>
      <c r="F11" s="111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Genf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2015-03-08T16:26:19Z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