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bridge" sheetId="20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G37" i="1" l="1"/>
  <c r="C33" i="1"/>
  <c r="C32" i="1"/>
  <c r="C25" i="1"/>
  <c r="C28" i="20"/>
  <c r="F37" i="1" l="1"/>
  <c r="C26" i="14" l="1"/>
  <c r="E37" i="1" l="1"/>
  <c r="H37" i="1" l="1"/>
  <c r="C28" i="1"/>
  <c r="C27" i="12"/>
  <c r="C27" i="1" l="1"/>
  <c r="C29" i="1" l="1"/>
  <c r="C26" i="1" l="1"/>
  <c r="C11" i="1" l="1"/>
  <c r="C16" i="1"/>
  <c r="C19" i="1"/>
  <c r="C9" i="1"/>
  <c r="C31" i="1" l="1"/>
  <c r="C14" i="1"/>
  <c r="C21" i="1"/>
  <c r="C13" i="1"/>
  <c r="C7" i="1"/>
  <c r="C17" i="1"/>
  <c r="C12" i="1"/>
  <c r="C23" i="1"/>
  <c r="C10" i="1"/>
  <c r="C6" i="1"/>
  <c r="C24" i="1"/>
  <c r="C20" i="1"/>
  <c r="C15" i="1"/>
  <c r="C18" i="1"/>
  <c r="C22" i="1"/>
  <c r="C30" i="1"/>
  <c r="C8" i="1"/>
  <c r="C37" i="1" l="1"/>
  <c r="C26" i="8" l="1"/>
  <c r="D37" i="1"/>
</calcChain>
</file>

<file path=xl/sharedStrings.xml><?xml version="1.0" encoding="utf-8"?>
<sst xmlns="http://schemas.openxmlformats.org/spreadsheetml/2006/main" count="336" uniqueCount="202">
  <si>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</si>
  <si>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</si>
  <si>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</si>
  <si>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</si>
  <si>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</si>
  <si>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</si>
  <si>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</si>
  <si>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</si>
  <si>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</si>
  <si>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</si>
  <si>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</si>
  <si>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</si>
  <si>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</si>
  <si>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</si>
  <si>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</si>
  <si>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</si>
  <si>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</si>
  <si>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</si>
  <si>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</si>
  <si>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</si>
  <si>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</si>
  <si>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</si>
  <si>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</si>
  <si>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</si>
  <si>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</si>
  <si>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</si>
  <si>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</si>
  <si>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</si>
  <si>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</si>
  <si>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</si>
  <si>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</si>
  <si>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</si>
  <si>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</si>
  <si>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</si>
  <si>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</si>
  <si>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7</t>
  </si>
  <si>
    <t>aa 3720EE</t>
  </si>
  <si>
    <t>BG 411-OW</t>
  </si>
  <si>
    <t>AŠ-685 BG</t>
  </si>
  <si>
    <t>CA 4385XT</t>
  </si>
  <si>
    <t>1</t>
  </si>
  <si>
    <t>2</t>
  </si>
  <si>
    <t>CDVD 301-03</t>
  </si>
  <si>
    <t>Kia Venga</t>
  </si>
  <si>
    <t>03 = WHO</t>
  </si>
  <si>
    <t>Hotel Ibis in Winterthur</t>
  </si>
  <si>
    <t>Peugeot 307sw</t>
  </si>
  <si>
    <t>CDVD 63-035</t>
  </si>
  <si>
    <t>BG 032-AB</t>
  </si>
  <si>
    <t>SV 012-ĆC</t>
  </si>
  <si>
    <t>ZG 9262-FF</t>
  </si>
  <si>
    <t>ZG 9293-FF</t>
  </si>
  <si>
    <t>JU 267BO</t>
  </si>
  <si>
    <t>MD 717IC</t>
  </si>
  <si>
    <t>HA 293GO</t>
  </si>
  <si>
    <t>OS 113A</t>
  </si>
  <si>
    <t>KN 206A</t>
  </si>
  <si>
    <t>B</t>
  </si>
  <si>
    <t>BZ(2)</t>
  </si>
  <si>
    <t>B(2)</t>
  </si>
  <si>
    <t>LA</t>
  </si>
  <si>
    <t>FK</t>
  </si>
  <si>
    <t>G</t>
  </si>
  <si>
    <t>BM</t>
  </si>
  <si>
    <t>DO</t>
  </si>
  <si>
    <t>GB</t>
  </si>
  <si>
    <t>GJ</t>
  </si>
  <si>
    <t>RK</t>
  </si>
  <si>
    <t>EJ</t>
  </si>
  <si>
    <t>P</t>
  </si>
  <si>
    <t>E</t>
  </si>
  <si>
    <t>F</t>
  </si>
  <si>
    <t>83</t>
  </si>
  <si>
    <t>74</t>
  </si>
  <si>
    <t>38</t>
  </si>
  <si>
    <t>44</t>
  </si>
  <si>
    <t>88</t>
  </si>
  <si>
    <t>07</t>
  </si>
  <si>
    <t>L</t>
  </si>
  <si>
    <t>RO</t>
  </si>
  <si>
    <t>TM</t>
  </si>
  <si>
    <t>H</t>
  </si>
  <si>
    <t>NL</t>
  </si>
  <si>
    <t>PL</t>
  </si>
  <si>
    <t>SK</t>
  </si>
  <si>
    <t>GA</t>
  </si>
  <si>
    <t>KTA</t>
  </si>
  <si>
    <t>SRC</t>
  </si>
  <si>
    <t>RZE</t>
  </si>
  <si>
    <t>TOS</t>
  </si>
  <si>
    <t>LKR</t>
  </si>
  <si>
    <t>MK</t>
  </si>
  <si>
    <t>KU</t>
  </si>
  <si>
    <t>CA</t>
  </si>
  <si>
    <t>SV</t>
  </si>
  <si>
    <t>RS</t>
  </si>
  <si>
    <t>I</t>
  </si>
  <si>
    <t>ZG(2)</t>
  </si>
  <si>
    <t>CZ</t>
  </si>
  <si>
    <t>20</t>
  </si>
  <si>
    <t>VR</t>
  </si>
  <si>
    <t>LV</t>
  </si>
  <si>
    <t>M</t>
  </si>
  <si>
    <t>S</t>
  </si>
  <si>
    <t>AA</t>
  </si>
  <si>
    <t>VZ</t>
  </si>
  <si>
    <t>OPO(3)</t>
  </si>
  <si>
    <t>FGW</t>
  </si>
  <si>
    <t>BI</t>
  </si>
  <si>
    <t>EWI</t>
  </si>
  <si>
    <t>FG</t>
  </si>
  <si>
    <t>WZ</t>
  </si>
  <si>
    <t>DW</t>
  </si>
  <si>
    <t>WB</t>
  </si>
  <si>
    <t>KU(2)</t>
  </si>
  <si>
    <t>LL</t>
  </si>
  <si>
    <t>CA(2)</t>
  </si>
  <si>
    <t>C</t>
  </si>
  <si>
    <t>EB</t>
  </si>
  <si>
    <t>BP</t>
  </si>
  <si>
    <t>RUS</t>
  </si>
  <si>
    <t>197/77</t>
  </si>
  <si>
    <t>SC</t>
  </si>
  <si>
    <t>CT</t>
  </si>
  <si>
    <t>LG</t>
  </si>
  <si>
    <t>LF</t>
  </si>
  <si>
    <t>EK</t>
  </si>
  <si>
    <t>OV</t>
  </si>
  <si>
    <t>BAK</t>
  </si>
  <si>
    <t>68(3)</t>
  </si>
  <si>
    <t>38(3)</t>
  </si>
  <si>
    <t>60(2)</t>
  </si>
  <si>
    <t>74(2)</t>
  </si>
  <si>
    <t>42</t>
  </si>
  <si>
    <t>59</t>
  </si>
  <si>
    <t>27</t>
  </si>
  <si>
    <t>73</t>
  </si>
  <si>
    <t>75</t>
  </si>
  <si>
    <t>57</t>
  </si>
  <si>
    <t>01</t>
  </si>
  <si>
    <t>25</t>
  </si>
  <si>
    <t>TEMP</t>
  </si>
  <si>
    <t>W</t>
  </si>
  <si>
    <t>JU</t>
  </si>
  <si>
    <t>MD</t>
  </si>
  <si>
    <t>HA</t>
  </si>
  <si>
    <t>MI</t>
  </si>
  <si>
    <t>BZ</t>
  </si>
  <si>
    <t>UD</t>
  </si>
  <si>
    <t>FL</t>
  </si>
  <si>
    <t>FIN</t>
  </si>
  <si>
    <t>GL</t>
  </si>
  <si>
    <t>GBJ</t>
  </si>
  <si>
    <t>hotel tour, 14.02.2015</t>
  </si>
  <si>
    <t>035 = Global Fund to Fight AIDS, Tuberculosis and Malaria</t>
  </si>
  <si>
    <t>CDN WE-680</t>
  </si>
  <si>
    <t>bridge at Winterthur, 15.02.2015, 25 min.</t>
  </si>
  <si>
    <t>SL(2)</t>
  </si>
  <si>
    <t>PO</t>
  </si>
  <si>
    <t>WL</t>
  </si>
  <si>
    <t>LT</t>
  </si>
  <si>
    <t>30</t>
  </si>
  <si>
    <t>KE</t>
  </si>
  <si>
    <t>21</t>
  </si>
  <si>
    <t>GN</t>
  </si>
  <si>
    <t>AY</t>
  </si>
  <si>
    <t>GV</t>
  </si>
  <si>
    <t>BZ(3)</t>
  </si>
  <si>
    <t>FK(2)</t>
  </si>
  <si>
    <t>B(3)</t>
  </si>
  <si>
    <t>WN 116A</t>
  </si>
  <si>
    <t>FN 154A</t>
  </si>
  <si>
    <t>LÖ 227A</t>
  </si>
  <si>
    <t>S 641C</t>
  </si>
  <si>
    <t>KV</t>
  </si>
  <si>
    <t>AR</t>
  </si>
  <si>
    <t>PGN</t>
  </si>
  <si>
    <t>PLE</t>
  </si>
  <si>
    <t>ZS</t>
  </si>
  <si>
    <t>WU</t>
  </si>
  <si>
    <t>SKL</t>
  </si>
  <si>
    <t>LUB</t>
  </si>
  <si>
    <t>KK(2)</t>
  </si>
  <si>
    <t>ZV</t>
  </si>
  <si>
    <t>NO</t>
  </si>
  <si>
    <t>BY</t>
  </si>
  <si>
    <t>ZC</t>
  </si>
  <si>
    <t>ZA</t>
  </si>
  <si>
    <t>ZH</t>
  </si>
  <si>
    <t>DK</t>
  </si>
  <si>
    <t>K</t>
  </si>
  <si>
    <t>CE</t>
  </si>
  <si>
    <t>NG</t>
  </si>
  <si>
    <t>B(4)</t>
  </si>
  <si>
    <t>DO(2)</t>
  </si>
  <si>
    <t>IL</t>
  </si>
  <si>
    <t>GU</t>
  </si>
  <si>
    <t>VB</t>
  </si>
  <si>
    <t>FK(5)</t>
  </si>
  <si>
    <t>AL</t>
  </si>
  <si>
    <t>bridge</t>
  </si>
  <si>
    <t>GVDP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</si>
</sst>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b/>
      <sz val="9"/>
      <name val="Courier New"/>
      <family val="3"/>
    </font>
    <font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6" fillId="0" borderId="0" xfId="1" applyAlignment="1">
      <alignment horizontal="center"/>
    </xf>
    <xf numFmtId="49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49" fontId="8" fillId="0" borderId="1" xfId="0" applyNumberFormat="1" applyFont="1" applyBorder="1"/>
    <xf numFmtId="49" fontId="7" fillId="0" borderId="1" xfId="0" applyNumberFormat="1" applyFont="1" applyBorder="1"/>
    <xf numFmtId="49" fontId="1" fillId="4" borderId="1" xfId="0" applyNumberFormat="1" applyFont="1" applyFill="1" applyBorder="1"/>
    <xf numFmtId="49" fontId="7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323850</xdr:colOff>
      <xdr:row>29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pane ySplit="5" topLeftCell="A6" activePane="bottomLeft" state="frozen"/>
      <selection pane="bottomLeft" activeCell="K17" sqref="K1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44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4" t="s">
        <v>35</v>
      </c>
      <c r="B1" s="85"/>
      <c r="C1" s="86"/>
      <c r="D1" s="85"/>
      <c r="E1" s="85"/>
      <c r="F1" s="85"/>
      <c r="G1" s="85"/>
      <c r="H1" s="87"/>
    </row>
    <row r="2" spans="1:8" x14ac:dyDescent="0.25">
      <c r="A2" s="8"/>
      <c r="B2" s="8"/>
      <c r="C2" s="9"/>
      <c r="D2" s="10"/>
      <c r="E2" s="33"/>
      <c r="F2" s="33"/>
      <c r="G2" s="45"/>
      <c r="H2" s="10"/>
    </row>
    <row r="3" spans="1:8" x14ac:dyDescent="0.25">
      <c r="A3" s="56" t="s">
        <v>29</v>
      </c>
      <c r="B3" s="57"/>
      <c r="C3" s="58"/>
      <c r="D3" s="59"/>
      <c r="E3" s="59"/>
      <c r="F3" s="59"/>
      <c r="G3" s="59"/>
      <c r="H3" s="60"/>
    </row>
    <row r="4" spans="1:8" x14ac:dyDescent="0.25">
      <c r="A4" s="8"/>
      <c r="B4" s="8"/>
      <c r="C4" s="9"/>
      <c r="D4" s="10"/>
      <c r="E4" s="33"/>
      <c r="F4" s="33"/>
      <c r="G4" s="45"/>
      <c r="H4" s="10"/>
    </row>
    <row r="5" spans="1:8" s="1" customFormat="1" x14ac:dyDescent="0.25">
      <c r="A5" s="61"/>
      <c r="B5" s="61"/>
      <c r="C5" s="65"/>
      <c r="D5" s="82" t="s">
        <v>11</v>
      </c>
      <c r="E5" s="48" t="s">
        <v>12</v>
      </c>
      <c r="F5" s="48" t="s">
        <v>13</v>
      </c>
      <c r="G5" s="48" t="s">
        <v>200</v>
      </c>
      <c r="H5" s="48" t="s">
        <v>14</v>
      </c>
    </row>
    <row r="6" spans="1:8" x14ac:dyDescent="0.25">
      <c r="A6" s="98">
        <v>1</v>
      </c>
      <c r="B6" s="34" t="s">
        <v>0</v>
      </c>
      <c r="C6" s="83">
        <f>SUM(D6:H6)</f>
        <v>44</v>
      </c>
      <c r="D6" s="37">
        <v>6</v>
      </c>
      <c r="E6" s="37">
        <v>12</v>
      </c>
      <c r="F6" s="37">
        <v>10</v>
      </c>
      <c r="G6" s="37">
        <v>16</v>
      </c>
      <c r="H6" s="15"/>
    </row>
    <row r="7" spans="1:8" x14ac:dyDescent="0.25">
      <c r="A7" s="99">
        <v>2</v>
      </c>
      <c r="B7" s="34" t="s">
        <v>57</v>
      </c>
      <c r="C7" s="36">
        <f>SUM(D7:H7)</f>
        <v>39</v>
      </c>
      <c r="D7" s="37"/>
      <c r="E7" s="37">
        <v>4</v>
      </c>
      <c r="F7" s="37">
        <v>33</v>
      </c>
      <c r="G7" s="37">
        <v>2</v>
      </c>
      <c r="H7" s="15"/>
    </row>
    <row r="8" spans="1:8" x14ac:dyDescent="0.25">
      <c r="A8" s="99">
        <v>3</v>
      </c>
      <c r="B8" s="34" t="s">
        <v>78</v>
      </c>
      <c r="C8" s="13">
        <f>SUM(D8:H8)</f>
        <v>35</v>
      </c>
      <c r="D8" s="37">
        <v>3</v>
      </c>
      <c r="E8" s="37">
        <v>5</v>
      </c>
      <c r="F8" s="37">
        <v>27</v>
      </c>
      <c r="G8" s="37"/>
      <c r="H8" s="15"/>
    </row>
    <row r="9" spans="1:8" x14ac:dyDescent="0.25">
      <c r="A9" s="99">
        <v>4</v>
      </c>
      <c r="B9" s="34" t="s">
        <v>71</v>
      </c>
      <c r="C9" s="36">
        <f>SUM(D9:H9)</f>
        <v>32</v>
      </c>
      <c r="D9" s="37"/>
      <c r="E9" s="37">
        <v>7</v>
      </c>
      <c r="F9" s="37">
        <v>19</v>
      </c>
      <c r="G9" s="37">
        <v>6</v>
      </c>
      <c r="H9" s="15"/>
    </row>
    <row r="10" spans="1:8" x14ac:dyDescent="0.25">
      <c r="A10" s="99">
        <v>5</v>
      </c>
      <c r="B10" s="34" t="s">
        <v>83</v>
      </c>
      <c r="C10" s="13">
        <f>SUM(D10:H10)</f>
        <v>29</v>
      </c>
      <c r="D10" s="37">
        <v>12</v>
      </c>
      <c r="E10" s="37">
        <v>7</v>
      </c>
      <c r="F10" s="37">
        <v>3</v>
      </c>
      <c r="G10" s="37">
        <v>7</v>
      </c>
      <c r="H10" s="15"/>
    </row>
    <row r="11" spans="1:8" x14ac:dyDescent="0.25">
      <c r="A11" s="99">
        <v>6</v>
      </c>
      <c r="B11" s="34" t="s">
        <v>96</v>
      </c>
      <c r="C11" s="13">
        <f>SUM(D11:H11)</f>
        <v>22</v>
      </c>
      <c r="D11" s="37">
        <v>1</v>
      </c>
      <c r="E11" s="37">
        <v>4</v>
      </c>
      <c r="F11" s="37">
        <v>10</v>
      </c>
      <c r="G11" s="37">
        <v>7</v>
      </c>
      <c r="H11" s="15"/>
    </row>
    <row r="12" spans="1:8" x14ac:dyDescent="0.25">
      <c r="A12" s="99">
        <v>7</v>
      </c>
      <c r="B12" s="34" t="s">
        <v>65</v>
      </c>
      <c r="C12" s="13">
        <f>SUM(D12:H12)</f>
        <v>13</v>
      </c>
      <c r="D12" s="37">
        <v>2</v>
      </c>
      <c r="E12" s="37">
        <v>3</v>
      </c>
      <c r="F12" s="37">
        <v>7</v>
      </c>
      <c r="G12" s="37">
        <v>1</v>
      </c>
      <c r="H12" s="15"/>
    </row>
    <row r="13" spans="1:8" x14ac:dyDescent="0.25">
      <c r="A13" s="99">
        <v>8</v>
      </c>
      <c r="B13" s="34" t="s">
        <v>82</v>
      </c>
      <c r="C13" s="13">
        <f>SUM(D13:H13)</f>
        <v>12</v>
      </c>
      <c r="D13" s="37">
        <v>6</v>
      </c>
      <c r="E13" s="37">
        <v>3</v>
      </c>
      <c r="F13" s="37">
        <v>3</v>
      </c>
      <c r="G13" s="37"/>
      <c r="H13" s="15"/>
    </row>
    <row r="14" spans="1:8" x14ac:dyDescent="0.25">
      <c r="A14" s="99">
        <v>9</v>
      </c>
      <c r="B14" s="34" t="s">
        <v>81</v>
      </c>
      <c r="C14" s="13">
        <f>SUM(D14:H14)</f>
        <v>12</v>
      </c>
      <c r="D14" s="37">
        <v>4</v>
      </c>
      <c r="E14" s="37">
        <v>2</v>
      </c>
      <c r="F14" s="37">
        <v>2</v>
      </c>
      <c r="G14" s="37">
        <v>4</v>
      </c>
      <c r="H14" s="15"/>
    </row>
    <row r="15" spans="1:8" x14ac:dyDescent="0.25">
      <c r="A15" s="99">
        <v>10</v>
      </c>
      <c r="B15" s="34" t="s">
        <v>84</v>
      </c>
      <c r="C15" s="13">
        <f>SUM(D15:H15)</f>
        <v>12</v>
      </c>
      <c r="D15" s="37">
        <v>2</v>
      </c>
      <c r="E15" s="37">
        <v>1</v>
      </c>
      <c r="F15" s="37"/>
      <c r="G15" s="37">
        <v>9</v>
      </c>
      <c r="H15" s="15"/>
    </row>
    <row r="16" spans="1:8" x14ac:dyDescent="0.25">
      <c r="A16" s="99">
        <v>11</v>
      </c>
      <c r="B16" s="34" t="s">
        <v>98</v>
      </c>
      <c r="C16" s="13">
        <f>SUM(D16:H16)</f>
        <v>10</v>
      </c>
      <c r="D16" s="37">
        <v>4</v>
      </c>
      <c r="E16" s="37">
        <v>1</v>
      </c>
      <c r="F16" s="37">
        <v>2</v>
      </c>
      <c r="G16" s="37">
        <v>3</v>
      </c>
      <c r="H16" s="15"/>
    </row>
    <row r="17" spans="1:8" x14ac:dyDescent="0.25">
      <c r="A17" s="99">
        <v>12</v>
      </c>
      <c r="B17" s="34" t="s">
        <v>4</v>
      </c>
      <c r="C17" s="13">
        <f>SUM(D17:H17)</f>
        <v>8</v>
      </c>
      <c r="D17" s="37">
        <v>6</v>
      </c>
      <c r="E17" s="37">
        <v>1</v>
      </c>
      <c r="F17" s="37">
        <v>1</v>
      </c>
      <c r="G17" s="37"/>
      <c r="H17" s="15"/>
    </row>
    <row r="18" spans="1:8" x14ac:dyDescent="0.25">
      <c r="A18" s="99">
        <v>13</v>
      </c>
      <c r="B18" s="34" t="s">
        <v>70</v>
      </c>
      <c r="C18" s="13">
        <f>SUM(D18:H18)</f>
        <v>8</v>
      </c>
      <c r="D18" s="37">
        <v>1</v>
      </c>
      <c r="E18" s="37">
        <v>3</v>
      </c>
      <c r="F18" s="37">
        <v>2</v>
      </c>
      <c r="G18" s="37">
        <v>2</v>
      </c>
      <c r="H18" s="15"/>
    </row>
    <row r="19" spans="1:8" x14ac:dyDescent="0.25">
      <c r="A19" s="99">
        <v>14</v>
      </c>
      <c r="B19" s="34" t="s">
        <v>79</v>
      </c>
      <c r="C19" s="13">
        <f>SUM(D19:H19)</f>
        <v>7</v>
      </c>
      <c r="D19" s="37">
        <v>1</v>
      </c>
      <c r="E19" s="37">
        <v>1</v>
      </c>
      <c r="F19" s="37">
        <v>3</v>
      </c>
      <c r="G19" s="37">
        <v>2</v>
      </c>
      <c r="H19" s="15"/>
    </row>
    <row r="20" spans="1:8" x14ac:dyDescent="0.25">
      <c r="A20" s="99">
        <v>15</v>
      </c>
      <c r="B20" s="34" t="s">
        <v>7</v>
      </c>
      <c r="C20" s="13">
        <f>SUM(D20:H20)</f>
        <v>6</v>
      </c>
      <c r="D20" s="37">
        <v>2</v>
      </c>
      <c r="E20" s="37">
        <v>3</v>
      </c>
      <c r="F20" s="37"/>
      <c r="G20" s="37">
        <v>1</v>
      </c>
      <c r="H20" s="15"/>
    </row>
    <row r="21" spans="1:8" x14ac:dyDescent="0.25">
      <c r="A21" s="99">
        <v>16</v>
      </c>
      <c r="B21" s="34" t="s">
        <v>149</v>
      </c>
      <c r="C21" s="13">
        <f>SUM(D21:H21)</f>
        <v>5</v>
      </c>
      <c r="D21" s="37"/>
      <c r="E21" s="37"/>
      <c r="F21" s="37">
        <v>2</v>
      </c>
      <c r="G21" s="37">
        <v>3</v>
      </c>
      <c r="H21" s="15"/>
    </row>
    <row r="22" spans="1:8" x14ac:dyDescent="0.25">
      <c r="A22" s="99">
        <v>17</v>
      </c>
      <c r="B22" s="34" t="s">
        <v>69</v>
      </c>
      <c r="C22" s="13">
        <f>SUM(D22:H22)</f>
        <v>4</v>
      </c>
      <c r="D22" s="37"/>
      <c r="E22" s="37">
        <v>1</v>
      </c>
      <c r="F22" s="37">
        <v>2</v>
      </c>
      <c r="G22" s="37">
        <v>1</v>
      </c>
      <c r="H22" s="15"/>
    </row>
    <row r="23" spans="1:8" x14ac:dyDescent="0.25">
      <c r="A23" s="99">
        <v>18</v>
      </c>
      <c r="B23" s="34" t="s">
        <v>5</v>
      </c>
      <c r="C23" s="13">
        <f>SUM(D23:H23)</f>
        <v>3</v>
      </c>
      <c r="D23" s="37">
        <v>1</v>
      </c>
      <c r="E23" s="37">
        <v>2</v>
      </c>
      <c r="F23" s="37"/>
      <c r="G23" s="37"/>
      <c r="H23" s="15"/>
    </row>
    <row r="24" spans="1:8" x14ac:dyDescent="0.25">
      <c r="A24" s="99">
        <v>19</v>
      </c>
      <c r="B24" s="34" t="s">
        <v>91</v>
      </c>
      <c r="C24" s="13">
        <f>SUM(D24:H24)</f>
        <v>3</v>
      </c>
      <c r="D24" s="37">
        <v>1</v>
      </c>
      <c r="E24" s="37">
        <v>2</v>
      </c>
      <c r="F24" s="37"/>
      <c r="G24" s="37"/>
      <c r="H24" s="15"/>
    </row>
    <row r="25" spans="1:8" x14ac:dyDescent="0.25">
      <c r="A25" s="99">
        <v>20</v>
      </c>
      <c r="B25" s="34" t="s">
        <v>160</v>
      </c>
      <c r="C25" s="13">
        <f>SUM(D25:H25)</f>
        <v>3</v>
      </c>
      <c r="D25" s="37">
        <v>2</v>
      </c>
      <c r="E25" s="37"/>
      <c r="F25" s="37"/>
      <c r="G25" s="37">
        <v>1</v>
      </c>
      <c r="H25" s="15"/>
    </row>
    <row r="26" spans="1:8" x14ac:dyDescent="0.25">
      <c r="A26" s="100">
        <v>21</v>
      </c>
      <c r="B26" s="34" t="s">
        <v>103</v>
      </c>
      <c r="C26" s="13">
        <f>SUM(D26:H26)</f>
        <v>2</v>
      </c>
      <c r="D26" s="37"/>
      <c r="E26" s="37"/>
      <c r="F26" s="37">
        <v>2</v>
      </c>
      <c r="G26" s="37"/>
      <c r="H26" s="15"/>
    </row>
    <row r="27" spans="1:8" x14ac:dyDescent="0.25">
      <c r="A27" s="99">
        <v>22</v>
      </c>
      <c r="B27" s="34" t="s">
        <v>6</v>
      </c>
      <c r="C27" s="13">
        <f>SUM(D27:H27)</f>
        <v>2</v>
      </c>
      <c r="D27" s="37">
        <v>1</v>
      </c>
      <c r="E27" s="37"/>
      <c r="F27" s="37"/>
      <c r="G27" s="37">
        <v>1</v>
      </c>
      <c r="H27" s="15"/>
    </row>
    <row r="28" spans="1:8" x14ac:dyDescent="0.25">
      <c r="A28" s="99">
        <v>23</v>
      </c>
      <c r="B28" s="34" t="s">
        <v>101</v>
      </c>
      <c r="C28" s="13">
        <f>SUM(D28:H28)</f>
        <v>1</v>
      </c>
      <c r="D28" s="37">
        <v>1</v>
      </c>
      <c r="E28" s="37"/>
      <c r="F28" s="37"/>
      <c r="G28" s="37"/>
      <c r="H28" s="15"/>
    </row>
    <row r="29" spans="1:8" x14ac:dyDescent="0.25">
      <c r="A29" s="99">
        <v>24</v>
      </c>
      <c r="B29" s="34" t="s">
        <v>120</v>
      </c>
      <c r="C29" s="13">
        <f>SUM(D29:H29)</f>
        <v>1</v>
      </c>
      <c r="D29" s="37">
        <v>1</v>
      </c>
      <c r="E29" s="37"/>
      <c r="F29" s="37"/>
      <c r="G29" s="37"/>
      <c r="H29" s="15"/>
    </row>
    <row r="30" spans="1:8" x14ac:dyDescent="0.25">
      <c r="A30" s="99">
        <v>25</v>
      </c>
      <c r="B30" s="34" t="s">
        <v>150</v>
      </c>
      <c r="C30" s="13">
        <f>SUM(D30:H30)</f>
        <v>1</v>
      </c>
      <c r="D30" s="37"/>
      <c r="E30" s="37"/>
      <c r="F30" s="37">
        <v>1</v>
      </c>
      <c r="G30" s="37"/>
      <c r="H30" s="15"/>
    </row>
    <row r="31" spans="1:8" s="44" customFormat="1" x14ac:dyDescent="0.25">
      <c r="A31" s="99">
        <v>26</v>
      </c>
      <c r="B31" s="34" t="s">
        <v>189</v>
      </c>
      <c r="C31" s="36">
        <f>SUM(D31:H31)</f>
        <v>1</v>
      </c>
      <c r="D31" s="37"/>
      <c r="E31" s="37"/>
      <c r="F31" s="37"/>
      <c r="G31" s="37">
        <v>1</v>
      </c>
      <c r="H31" s="37"/>
    </row>
    <row r="32" spans="1:8" s="44" customFormat="1" x14ac:dyDescent="0.25">
      <c r="A32" s="99">
        <v>27</v>
      </c>
      <c r="B32" s="108" t="s">
        <v>152</v>
      </c>
      <c r="C32" s="36">
        <f t="shared" ref="C30:C33" si="0">SUM(D32:H32)</f>
        <v>1</v>
      </c>
      <c r="D32" s="37"/>
      <c r="E32" s="37"/>
      <c r="F32" s="37">
        <v>1</v>
      </c>
      <c r="G32" s="37"/>
      <c r="H32" s="37"/>
    </row>
    <row r="33" spans="1:8" s="44" customFormat="1" x14ac:dyDescent="0.25">
      <c r="A33" s="99">
        <v>28</v>
      </c>
      <c r="B33" s="108" t="s">
        <v>199</v>
      </c>
      <c r="C33" s="36">
        <f t="shared" si="0"/>
        <v>1</v>
      </c>
      <c r="D33" s="37"/>
      <c r="E33" s="37"/>
      <c r="F33" s="37"/>
      <c r="G33" s="37">
        <v>1</v>
      </c>
      <c r="H33" s="37"/>
    </row>
    <row r="34" spans="1:8" x14ac:dyDescent="0.25">
      <c r="A34" s="99">
        <v>29</v>
      </c>
      <c r="B34" s="34" t="s">
        <v>2</v>
      </c>
      <c r="C34" s="13"/>
      <c r="D34" s="37"/>
      <c r="E34" s="37"/>
      <c r="F34" s="37"/>
      <c r="G34" s="37"/>
      <c r="H34" s="15"/>
    </row>
    <row r="35" spans="1:8" s="26" customFormat="1" x14ac:dyDescent="0.25">
      <c r="A35" s="99">
        <v>30</v>
      </c>
      <c r="B35" s="34" t="s">
        <v>8</v>
      </c>
      <c r="C35" s="36"/>
      <c r="D35" s="37"/>
      <c r="E35" s="37"/>
      <c r="F35" s="37"/>
      <c r="G35" s="37"/>
      <c r="H35" s="37">
        <v>2</v>
      </c>
    </row>
    <row r="36" spans="1:8" x14ac:dyDescent="0.25">
      <c r="A36" s="5"/>
      <c r="B36" s="5"/>
      <c r="C36" s="7"/>
      <c r="D36" s="6"/>
      <c r="E36" s="29"/>
      <c r="F36" s="29"/>
      <c r="G36" s="29"/>
      <c r="H36" s="14"/>
    </row>
    <row r="37" spans="1:8" s="1" customFormat="1" x14ac:dyDescent="0.25">
      <c r="A37" s="61"/>
      <c r="B37" s="62"/>
      <c r="C37" s="63">
        <f>SUM(C6:C36)</f>
        <v>317</v>
      </c>
      <c r="D37" s="68">
        <f>SUM(D6:D35)</f>
        <v>57</v>
      </c>
      <c r="E37" s="76">
        <f>SUM(E6:E35)</f>
        <v>62</v>
      </c>
      <c r="F37" s="76">
        <f>SUM(F6:F35)</f>
        <v>130</v>
      </c>
      <c r="G37" s="76">
        <f>SUM(G6:G35)</f>
        <v>68</v>
      </c>
      <c r="H37" s="76">
        <f>SUM(H6:H35)</f>
        <v>2</v>
      </c>
    </row>
    <row r="38" spans="1:8" x14ac:dyDescent="0.25">
      <c r="A38" s="61"/>
      <c r="B38" s="62" t="s">
        <v>161</v>
      </c>
      <c r="C38" s="63"/>
      <c r="D38" s="68">
        <v>21</v>
      </c>
      <c r="E38" s="76">
        <v>20</v>
      </c>
      <c r="F38" s="76">
        <v>20</v>
      </c>
      <c r="G38" s="76">
        <v>20</v>
      </c>
      <c r="H38" s="76">
        <v>1</v>
      </c>
    </row>
  </sheetData>
  <sortState ref="B6:H31">
    <sortCondition descending="1" ref="C6:C31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pane ySplit="3" topLeftCell="A4" activePane="bottomLeft" state="frozen"/>
      <selection pane="bottomLeft" activeCell="I38" sqref="I3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4" t="s">
        <v>35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7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9" t="s">
        <v>10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5" spans="1:29" ht="12.6" x14ac:dyDescent="0.3">
      <c r="A5" s="99">
        <v>1</v>
      </c>
      <c r="B5" s="34" t="s">
        <v>83</v>
      </c>
      <c r="C5" s="35">
        <v>12</v>
      </c>
      <c r="D5" s="29" t="s">
        <v>106</v>
      </c>
      <c r="E5" s="29" t="s">
        <v>107</v>
      </c>
      <c r="F5" s="29" t="s">
        <v>108</v>
      </c>
      <c r="G5" s="29" t="s">
        <v>109</v>
      </c>
      <c r="H5" s="29" t="s">
        <v>110</v>
      </c>
      <c r="I5" s="29" t="s">
        <v>111</v>
      </c>
      <c r="J5" s="29" t="s">
        <v>112</v>
      </c>
      <c r="K5" s="29" t="s">
        <v>113</v>
      </c>
      <c r="L5" s="29" t="s">
        <v>158</v>
      </c>
      <c r="M5" s="29" t="s">
        <v>159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99">
        <v>2</v>
      </c>
      <c r="B6" s="34" t="s">
        <v>4</v>
      </c>
      <c r="C6" s="35">
        <v>6</v>
      </c>
      <c r="D6" s="29" t="s">
        <v>116</v>
      </c>
      <c r="E6" s="29" t="s">
        <v>117</v>
      </c>
      <c r="F6" s="29" t="s">
        <v>70</v>
      </c>
      <c r="G6" s="29" t="s">
        <v>118</v>
      </c>
      <c r="H6" s="29" t="s">
        <v>119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99">
        <v>3</v>
      </c>
      <c r="B7" s="34" t="s">
        <v>0</v>
      </c>
      <c r="C7" s="35">
        <v>6</v>
      </c>
      <c r="D7" s="29" t="s">
        <v>114</v>
      </c>
      <c r="E7" s="29" t="s">
        <v>157</v>
      </c>
      <c r="F7" s="29" t="s">
        <v>57</v>
      </c>
      <c r="G7" s="29" t="s">
        <v>115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99">
        <v>4</v>
      </c>
      <c r="B8" s="34" t="s">
        <v>82</v>
      </c>
      <c r="C8" s="35">
        <v>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99">
        <v>5</v>
      </c>
      <c r="B9" s="34" t="s">
        <v>81</v>
      </c>
      <c r="C9" s="35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99">
        <v>6</v>
      </c>
      <c r="B10" s="34" t="s">
        <v>98</v>
      </c>
      <c r="C10" s="35">
        <v>4</v>
      </c>
      <c r="D10" s="29" t="s">
        <v>102</v>
      </c>
      <c r="E10" s="29" t="s">
        <v>70</v>
      </c>
      <c r="F10" s="29" t="s">
        <v>103</v>
      </c>
      <c r="G10" s="29" t="s">
        <v>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99">
        <v>7</v>
      </c>
      <c r="B11" s="34" t="s">
        <v>78</v>
      </c>
      <c r="C11" s="35">
        <v>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99">
        <v>8</v>
      </c>
      <c r="B12" s="34" t="s">
        <v>7</v>
      </c>
      <c r="C12" s="35">
        <v>2</v>
      </c>
      <c r="D12" s="29" t="s">
        <v>100</v>
      </c>
      <c r="E12" s="29" t="s">
        <v>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99">
        <v>9</v>
      </c>
      <c r="B13" s="34" t="s">
        <v>84</v>
      </c>
      <c r="C13" s="35">
        <v>2</v>
      </c>
      <c r="D13" s="29" t="s">
        <v>122</v>
      </c>
      <c r="E13" s="29" t="s">
        <v>162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99">
        <v>10</v>
      </c>
      <c r="B14" s="34" t="s">
        <v>160</v>
      </c>
      <c r="C14" s="35">
        <v>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99">
        <v>11</v>
      </c>
      <c r="B15" s="34" t="s">
        <v>65</v>
      </c>
      <c r="C15" s="35">
        <v>2</v>
      </c>
      <c r="D15" s="29" t="s">
        <v>164</v>
      </c>
      <c r="E15" s="29" t="s">
        <v>165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99">
        <v>12</v>
      </c>
      <c r="B16" s="34" t="s">
        <v>101</v>
      </c>
      <c r="C16" s="35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99">
        <v>13</v>
      </c>
      <c r="B17" s="34" t="s">
        <v>6</v>
      </c>
      <c r="C17" s="35">
        <v>1</v>
      </c>
      <c r="D17" s="29" t="s">
        <v>104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99">
        <v>14</v>
      </c>
      <c r="B18" s="34" t="s">
        <v>5</v>
      </c>
      <c r="C18" s="35">
        <v>1</v>
      </c>
      <c r="D18" s="29" t="s">
        <v>105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99">
        <v>15</v>
      </c>
      <c r="B19" s="34" t="s">
        <v>91</v>
      </c>
      <c r="C19" s="35">
        <v>1</v>
      </c>
      <c r="D19" s="29" t="s">
        <v>92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99">
        <v>16</v>
      </c>
      <c r="B20" s="34" t="s">
        <v>120</v>
      </c>
      <c r="C20" s="35">
        <v>1</v>
      </c>
      <c r="D20" s="29" t="s">
        <v>121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99">
        <v>17</v>
      </c>
      <c r="B21" s="34" t="s">
        <v>70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s="44" customFormat="1" x14ac:dyDescent="0.25">
      <c r="A22" s="99">
        <v>18</v>
      </c>
      <c r="B22" s="34" t="s">
        <v>96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44" customFormat="1" x14ac:dyDescent="0.25">
      <c r="A23" s="99">
        <v>19</v>
      </c>
      <c r="B23" s="34" t="s">
        <v>79</v>
      </c>
      <c r="C23" s="35">
        <v>1</v>
      </c>
      <c r="D23" s="29" t="s">
        <v>123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99">
        <v>20</v>
      </c>
      <c r="B24" s="34" t="s">
        <v>2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99">
        <v>21</v>
      </c>
      <c r="B25" s="34" t="s">
        <v>8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28"/>
      <c r="B26" s="28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5" customFormat="1" x14ac:dyDescent="0.25">
      <c r="A27" s="67"/>
      <c r="B27" s="74" t="s">
        <v>163</v>
      </c>
      <c r="C27" s="75">
        <f>SUM(C5:C26)</f>
        <v>57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x14ac:dyDescent="0.25">
      <c r="A28" s="26"/>
      <c r="B28" s="25" t="s">
        <v>1</v>
      </c>
      <c r="C28" s="26"/>
    </row>
  </sheetData>
  <sortState ref="B5:M23">
    <sortCondition descending="1" ref="C5:C2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ySplit="3" topLeftCell="A4" activePane="bottomLeft" state="frozen"/>
      <selection pane="bottomLeft" activeCell="H31" sqref="H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4" t="s">
        <v>35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7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49" t="s">
        <v>9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</row>
    <row r="5" spans="1:29" ht="12.6" customHeight="1" x14ac:dyDescent="0.25">
      <c r="A5" s="99">
        <v>1</v>
      </c>
      <c r="B5" s="34" t="s">
        <v>0</v>
      </c>
      <c r="C5" s="35">
        <v>12</v>
      </c>
      <c r="D5" s="29" t="s">
        <v>167</v>
      </c>
      <c r="E5" s="29" t="s">
        <v>169</v>
      </c>
      <c r="F5" s="29" t="s">
        <v>168</v>
      </c>
      <c r="G5" s="29" t="s">
        <v>60</v>
      </c>
      <c r="H5" s="6" t="s">
        <v>62</v>
      </c>
      <c r="I5" s="6" t="s">
        <v>63</v>
      </c>
      <c r="J5" s="6" t="s">
        <v>64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99">
        <v>2</v>
      </c>
      <c r="B6" s="34" t="s">
        <v>83</v>
      </c>
      <c r="C6" s="35">
        <v>7</v>
      </c>
      <c r="D6" s="29" t="s">
        <v>84</v>
      </c>
      <c r="E6" s="29" t="s">
        <v>85</v>
      </c>
      <c r="F6" s="29" t="s">
        <v>86</v>
      </c>
      <c r="G6" s="29" t="s">
        <v>87</v>
      </c>
      <c r="H6" s="6" t="s">
        <v>88</v>
      </c>
      <c r="I6" s="6" t="s">
        <v>89</v>
      </c>
      <c r="J6" s="6" t="s">
        <v>90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99">
        <v>3</v>
      </c>
      <c r="B7" s="34" t="s">
        <v>71</v>
      </c>
      <c r="C7" s="35">
        <v>7</v>
      </c>
      <c r="D7" s="29" t="s">
        <v>72</v>
      </c>
      <c r="E7" s="29" t="s">
        <v>73</v>
      </c>
      <c r="F7" s="29" t="s">
        <v>74</v>
      </c>
      <c r="G7" s="29" t="s">
        <v>75</v>
      </c>
      <c r="H7" s="6" t="s">
        <v>76</v>
      </c>
      <c r="I7" s="6" t="s">
        <v>77</v>
      </c>
      <c r="J7" s="6" t="s">
        <v>76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99">
        <v>4</v>
      </c>
      <c r="B8" s="34" t="s">
        <v>78</v>
      </c>
      <c r="C8" s="35">
        <v>5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99">
        <v>5</v>
      </c>
      <c r="B9" s="11" t="s">
        <v>96</v>
      </c>
      <c r="C9" s="12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99">
        <v>6</v>
      </c>
      <c r="B10" s="11" t="s">
        <v>57</v>
      </c>
      <c r="C10" s="12">
        <v>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99">
        <v>7</v>
      </c>
      <c r="B11" s="11" t="s">
        <v>65</v>
      </c>
      <c r="C11" s="12">
        <v>3</v>
      </c>
      <c r="D11" s="6" t="s">
        <v>66</v>
      </c>
      <c r="E11" s="6" t="s">
        <v>67</v>
      </c>
      <c r="F11" s="6" t="s">
        <v>68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99">
        <v>8</v>
      </c>
      <c r="B12" s="11" t="s">
        <v>70</v>
      </c>
      <c r="C12" s="12">
        <v>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99">
        <v>9</v>
      </c>
      <c r="B13" s="11" t="s">
        <v>82</v>
      </c>
      <c r="C13" s="12">
        <v>3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99">
        <v>10</v>
      </c>
      <c r="B14" s="11" t="s">
        <v>7</v>
      </c>
      <c r="C14" s="12">
        <v>3</v>
      </c>
      <c r="D14" s="6" t="s">
        <v>93</v>
      </c>
      <c r="E14" s="6" t="s">
        <v>4</v>
      </c>
      <c r="F14" s="6" t="s">
        <v>94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99">
        <v>11</v>
      </c>
      <c r="B15" s="11" t="s">
        <v>81</v>
      </c>
      <c r="C15" s="12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99">
        <v>12</v>
      </c>
      <c r="B16" s="11" t="s">
        <v>5</v>
      </c>
      <c r="C16" s="12">
        <v>2</v>
      </c>
      <c r="D16" s="6" t="s">
        <v>97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99">
        <v>13</v>
      </c>
      <c r="B17" s="11" t="s">
        <v>91</v>
      </c>
      <c r="C17" s="12">
        <v>2</v>
      </c>
      <c r="D17" s="6" t="s">
        <v>92</v>
      </c>
      <c r="E17" s="6" t="s">
        <v>166</v>
      </c>
      <c r="F17" s="6"/>
      <c r="G17" s="6"/>
      <c r="H17" s="2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99">
        <v>14</v>
      </c>
      <c r="B18" s="11" t="s">
        <v>69</v>
      </c>
      <c r="C18" s="12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99">
        <v>15</v>
      </c>
      <c r="B19" s="11" t="s">
        <v>79</v>
      </c>
      <c r="C19" s="12">
        <v>1</v>
      </c>
      <c r="D19" s="6" t="s">
        <v>80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99">
        <v>16</v>
      </c>
      <c r="B20" s="11" t="s">
        <v>4</v>
      </c>
      <c r="C20" s="12">
        <v>1</v>
      </c>
      <c r="D20" s="6" t="s">
        <v>93</v>
      </c>
      <c r="E20" s="6"/>
      <c r="F20" s="6"/>
      <c r="G20" s="6"/>
      <c r="H20" s="3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99">
        <v>17</v>
      </c>
      <c r="B21" s="11" t="s">
        <v>84</v>
      </c>
      <c r="C21" s="12">
        <v>1</v>
      </c>
      <c r="D21" s="6" t="s">
        <v>95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99">
        <v>18</v>
      </c>
      <c r="B22" s="34" t="s">
        <v>98</v>
      </c>
      <c r="C22" s="35">
        <v>1</v>
      </c>
      <c r="D22" s="29" t="s">
        <v>69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25">
      <c r="A23" s="99">
        <v>19</v>
      </c>
      <c r="B23" s="34" t="s">
        <v>2</v>
      </c>
      <c r="C23" s="35"/>
      <c r="D23" s="102" t="s">
        <v>170</v>
      </c>
      <c r="E23" s="29"/>
      <c r="F23" s="102" t="s">
        <v>56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99">
        <v>20</v>
      </c>
      <c r="B24" s="34" t="s">
        <v>8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5"/>
      <c r="B25" s="5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1" customFormat="1" x14ac:dyDescent="0.25">
      <c r="A26" s="48"/>
      <c r="B26" s="77" t="s">
        <v>99</v>
      </c>
      <c r="C26" s="78">
        <f>SUM(C5:C25)</f>
        <v>62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8" spans="1:29" ht="12" x14ac:dyDescent="0.2">
      <c r="A28" s="2"/>
      <c r="B28" s="2"/>
      <c r="C28" s="3"/>
    </row>
  </sheetData>
  <sortState ref="B5:J22">
    <sortCondition descending="1" ref="C5:C2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pane ySplit="3" topLeftCell="A4" activePane="bottomLeft" state="frozen"/>
      <selection pane="bottomLeft" activeCell="I27" sqref="I2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4" t="s">
        <v>35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7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49" t="s">
        <v>153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</row>
    <row r="5" spans="1:29" x14ac:dyDescent="0.25">
      <c r="A5" s="99">
        <v>1</v>
      </c>
      <c r="B5" s="34" t="s">
        <v>57</v>
      </c>
      <c r="C5" s="35">
        <v>33</v>
      </c>
      <c r="D5" s="102" t="s">
        <v>201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99">
        <v>2</v>
      </c>
      <c r="B6" s="34" t="s">
        <v>78</v>
      </c>
      <c r="C6" s="35">
        <v>27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99">
        <v>3</v>
      </c>
      <c r="B7" s="34" t="s">
        <v>71</v>
      </c>
      <c r="C7" s="35">
        <v>19</v>
      </c>
      <c r="D7" s="29" t="s">
        <v>129</v>
      </c>
      <c r="E7" s="29" t="s">
        <v>130</v>
      </c>
      <c r="F7" s="29" t="s">
        <v>131</v>
      </c>
      <c r="G7" s="29" t="s">
        <v>132</v>
      </c>
      <c r="H7" s="29" t="s">
        <v>133</v>
      </c>
      <c r="I7" s="29" t="s">
        <v>134</v>
      </c>
      <c r="J7" s="29" t="s">
        <v>135</v>
      </c>
      <c r="K7" s="29" t="s">
        <v>136</v>
      </c>
      <c r="L7" s="29" t="s">
        <v>137</v>
      </c>
      <c r="M7" s="29" t="s">
        <v>138</v>
      </c>
      <c r="N7" s="29" t="s">
        <v>139</v>
      </c>
      <c r="O7" s="29" t="s">
        <v>140</v>
      </c>
      <c r="P7" s="102" t="s">
        <v>141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99">
        <v>4</v>
      </c>
      <c r="B8" s="34" t="s">
        <v>0</v>
      </c>
      <c r="C8" s="35">
        <v>10</v>
      </c>
      <c r="D8" s="29" t="s">
        <v>59</v>
      </c>
      <c r="E8" s="29" t="s">
        <v>142</v>
      </c>
      <c r="F8" s="29" t="s">
        <v>78</v>
      </c>
      <c r="G8" s="29" t="s">
        <v>143</v>
      </c>
      <c r="H8" s="29" t="s">
        <v>144</v>
      </c>
      <c r="I8" s="29" t="s">
        <v>145</v>
      </c>
      <c r="J8" s="29" t="s">
        <v>61</v>
      </c>
      <c r="K8" s="29" t="s">
        <v>65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99">
        <v>5</v>
      </c>
      <c r="B9" s="34" t="s">
        <v>96</v>
      </c>
      <c r="C9" s="35">
        <v>10</v>
      </c>
      <c r="D9" s="29" t="s">
        <v>146</v>
      </c>
      <c r="E9" s="29" t="s">
        <v>147</v>
      </c>
      <c r="F9" s="29" t="s">
        <v>148</v>
      </c>
      <c r="G9" s="29"/>
      <c r="H9" s="29"/>
      <c r="I9" s="29"/>
      <c r="J9" s="29"/>
      <c r="K9" s="3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99">
        <v>6</v>
      </c>
      <c r="B10" s="34" t="s">
        <v>65</v>
      </c>
      <c r="C10" s="35">
        <v>7</v>
      </c>
      <c r="D10" s="29" t="s">
        <v>124</v>
      </c>
      <c r="E10" s="29" t="s">
        <v>125</v>
      </c>
      <c r="F10" s="29" t="s">
        <v>67</v>
      </c>
      <c r="G10" s="29" t="s">
        <v>68</v>
      </c>
      <c r="H10" s="29" t="s">
        <v>126</v>
      </c>
      <c r="I10" s="29" t="s">
        <v>127</v>
      </c>
      <c r="J10" s="29" t="s">
        <v>128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99">
        <v>7</v>
      </c>
      <c r="B11" s="34" t="s">
        <v>83</v>
      </c>
      <c r="C11" s="35">
        <v>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99">
        <v>8</v>
      </c>
      <c r="B12" s="34" t="s">
        <v>82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99">
        <v>9</v>
      </c>
      <c r="B13" s="34" t="s">
        <v>79</v>
      </c>
      <c r="C13" s="35">
        <v>3</v>
      </c>
      <c r="D13" s="29" t="s">
        <v>57</v>
      </c>
      <c r="E13" s="29" t="s">
        <v>80</v>
      </c>
      <c r="F13" s="29" t="s">
        <v>151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99">
        <v>10</v>
      </c>
      <c r="B14" s="34" t="s">
        <v>98</v>
      </c>
      <c r="C14" s="35">
        <v>2</v>
      </c>
      <c r="D14" s="29" t="s">
        <v>0</v>
      </c>
      <c r="E14" s="29" t="s">
        <v>103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99">
        <v>11</v>
      </c>
      <c r="B15" s="34" t="s">
        <v>70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99">
        <v>12</v>
      </c>
      <c r="B16" s="34" t="s">
        <v>69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99">
        <v>13</v>
      </c>
      <c r="B17" s="34" t="s">
        <v>81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99">
        <v>14</v>
      </c>
      <c r="B18" s="34" t="s">
        <v>149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99">
        <v>15</v>
      </c>
      <c r="B19" s="34" t="s">
        <v>103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99">
        <v>16</v>
      </c>
      <c r="B20" s="34" t="s">
        <v>4</v>
      </c>
      <c r="C20" s="35">
        <v>1</v>
      </c>
      <c r="D20" s="29" t="s">
        <v>93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99">
        <v>17</v>
      </c>
      <c r="B21" s="34" t="s">
        <v>150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99">
        <v>18</v>
      </c>
      <c r="B22" s="108" t="s">
        <v>152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99">
        <v>19</v>
      </c>
      <c r="B23" s="34" t="s">
        <v>2</v>
      </c>
      <c r="C23" s="35"/>
      <c r="D23" s="102" t="s">
        <v>155</v>
      </c>
      <c r="E23" s="29"/>
      <c r="F23" s="102" t="s">
        <v>55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99">
        <v>20</v>
      </c>
      <c r="B24" s="34" t="s">
        <v>8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5" customFormat="1" x14ac:dyDescent="0.25">
      <c r="A26" s="48"/>
      <c r="B26" s="77" t="s">
        <v>99</v>
      </c>
      <c r="C26" s="78">
        <f>SUM(C5:C25)</f>
        <v>130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8" spans="1:29" ht="12" x14ac:dyDescent="0.2">
      <c r="A28" s="26"/>
      <c r="B28" s="26"/>
      <c r="C28" s="3"/>
    </row>
  </sheetData>
  <sortState ref="B5:P21">
    <sortCondition descending="1" ref="C5:C21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selection activeCell="H37" sqref="H37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27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84" t="s">
        <v>35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7"/>
    </row>
    <row r="2" spans="1:29" x14ac:dyDescent="0.25">
      <c r="A2" s="31"/>
      <c r="B2" s="31"/>
      <c r="C2" s="32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x14ac:dyDescent="0.25">
      <c r="A3" s="49" t="s">
        <v>156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</row>
    <row r="4" spans="1:29" x14ac:dyDescent="0.25">
      <c r="A4" s="31"/>
      <c r="B4" s="31"/>
      <c r="C4" s="3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x14ac:dyDescent="0.25">
      <c r="A5" s="49" t="s">
        <v>9</v>
      </c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3"/>
    </row>
    <row r="7" spans="1:29" x14ac:dyDescent="0.25">
      <c r="A7" s="99">
        <v>1</v>
      </c>
      <c r="B7" s="104" t="s">
        <v>0</v>
      </c>
      <c r="C7" s="105">
        <v>16</v>
      </c>
      <c r="D7" s="106" t="s">
        <v>198</v>
      </c>
      <c r="E7" s="106" t="s">
        <v>193</v>
      </c>
      <c r="F7" s="106" t="s">
        <v>58</v>
      </c>
      <c r="G7" s="106" t="s">
        <v>194</v>
      </c>
      <c r="H7" s="106" t="s">
        <v>195</v>
      </c>
      <c r="I7" s="106" t="s">
        <v>196</v>
      </c>
      <c r="J7" s="106" t="s">
        <v>197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29"/>
      <c r="AB7" s="29"/>
      <c r="AC7" s="29"/>
    </row>
    <row r="8" spans="1:29" x14ac:dyDescent="0.25">
      <c r="A8" s="99">
        <v>2</v>
      </c>
      <c r="B8" s="104" t="s">
        <v>84</v>
      </c>
      <c r="C8" s="105">
        <v>9</v>
      </c>
      <c r="D8" s="106" t="s">
        <v>182</v>
      </c>
      <c r="E8" s="106" t="s">
        <v>183</v>
      </c>
      <c r="F8" s="106" t="s">
        <v>184</v>
      </c>
      <c r="G8" s="106" t="s">
        <v>185</v>
      </c>
      <c r="H8" s="106" t="s">
        <v>186</v>
      </c>
      <c r="I8" s="106" t="s">
        <v>187</v>
      </c>
      <c r="J8" s="106" t="s">
        <v>122</v>
      </c>
      <c r="K8" s="106" t="s">
        <v>188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29"/>
      <c r="AB8" s="29"/>
      <c r="AC8" s="29"/>
    </row>
    <row r="9" spans="1:29" x14ac:dyDescent="0.25">
      <c r="A9" s="99">
        <v>3</v>
      </c>
      <c r="B9" s="104" t="s">
        <v>83</v>
      </c>
      <c r="C9" s="105">
        <v>7</v>
      </c>
      <c r="D9" s="106" t="s">
        <v>176</v>
      </c>
      <c r="E9" s="106" t="s">
        <v>177</v>
      </c>
      <c r="F9" s="106" t="s">
        <v>178</v>
      </c>
      <c r="G9" s="106" t="s">
        <v>179</v>
      </c>
      <c r="H9" s="106" t="s">
        <v>180</v>
      </c>
      <c r="I9" s="106" t="s">
        <v>181</v>
      </c>
      <c r="J9" s="106" t="s">
        <v>85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29"/>
      <c r="AB9" s="29"/>
      <c r="AC9" s="29"/>
    </row>
    <row r="10" spans="1:29" x14ac:dyDescent="0.25">
      <c r="A10" s="99">
        <v>4</v>
      </c>
      <c r="B10" s="104" t="s">
        <v>96</v>
      </c>
      <c r="C10" s="105">
        <v>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29"/>
      <c r="AB10" s="29"/>
      <c r="AC10" s="29"/>
    </row>
    <row r="11" spans="1:29" x14ac:dyDescent="0.25">
      <c r="A11" s="99">
        <v>5</v>
      </c>
      <c r="B11" s="104" t="s">
        <v>71</v>
      </c>
      <c r="C11" s="105">
        <v>6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29"/>
      <c r="AB11" s="29"/>
      <c r="AC11" s="29"/>
    </row>
    <row r="12" spans="1:29" x14ac:dyDescent="0.25">
      <c r="A12" s="99">
        <v>6</v>
      </c>
      <c r="B12" s="104" t="s">
        <v>81</v>
      </c>
      <c r="C12" s="105">
        <v>4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29"/>
      <c r="AB12" s="29"/>
      <c r="AC12" s="29"/>
    </row>
    <row r="13" spans="1:29" x14ac:dyDescent="0.25">
      <c r="A13" s="99">
        <v>7</v>
      </c>
      <c r="B13" s="104" t="s">
        <v>149</v>
      </c>
      <c r="C13" s="105">
        <v>3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29"/>
      <c r="AB13" s="29"/>
      <c r="AC13" s="29"/>
    </row>
    <row r="14" spans="1:29" x14ac:dyDescent="0.25">
      <c r="A14" s="99">
        <v>8</v>
      </c>
      <c r="B14" s="104" t="s">
        <v>98</v>
      </c>
      <c r="C14" s="105">
        <v>3</v>
      </c>
      <c r="D14" s="106" t="s">
        <v>117</v>
      </c>
      <c r="E14" s="106" t="s">
        <v>190</v>
      </c>
      <c r="F14" s="106" t="s">
        <v>0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29"/>
      <c r="AB14" s="29"/>
      <c r="AC14" s="29"/>
    </row>
    <row r="15" spans="1:29" x14ac:dyDescent="0.25">
      <c r="A15" s="99">
        <v>9</v>
      </c>
      <c r="B15" s="104" t="s">
        <v>57</v>
      </c>
      <c r="C15" s="105">
        <v>2</v>
      </c>
      <c r="D15" s="106"/>
      <c r="E15" s="106"/>
      <c r="F15" s="106"/>
      <c r="G15" s="106"/>
      <c r="H15" s="106"/>
      <c r="I15" s="106"/>
      <c r="J15" s="106"/>
      <c r="K15" s="106"/>
      <c r="L15" s="107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29"/>
      <c r="AB15" s="29"/>
      <c r="AC15" s="29"/>
    </row>
    <row r="16" spans="1:29" x14ac:dyDescent="0.25">
      <c r="A16" s="99">
        <v>10</v>
      </c>
      <c r="B16" s="104" t="s">
        <v>79</v>
      </c>
      <c r="C16" s="105">
        <v>2</v>
      </c>
      <c r="D16" s="106" t="s">
        <v>57</v>
      </c>
      <c r="E16" s="106" t="s">
        <v>175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29"/>
      <c r="AB16" s="29"/>
      <c r="AC16" s="29"/>
    </row>
    <row r="17" spans="1:29" x14ac:dyDescent="0.25">
      <c r="A17" s="99">
        <v>11</v>
      </c>
      <c r="B17" s="104" t="s">
        <v>70</v>
      </c>
      <c r="C17" s="105">
        <v>2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29"/>
      <c r="AB17" s="29"/>
      <c r="AC17" s="29"/>
    </row>
    <row r="18" spans="1:29" x14ac:dyDescent="0.25">
      <c r="A18" s="99">
        <v>12</v>
      </c>
      <c r="B18" s="104" t="s">
        <v>65</v>
      </c>
      <c r="C18" s="105">
        <v>1</v>
      </c>
      <c r="D18" s="106" t="s">
        <v>174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29"/>
      <c r="AB18" s="29"/>
      <c r="AC18" s="29"/>
    </row>
    <row r="19" spans="1:29" x14ac:dyDescent="0.25">
      <c r="A19" s="99">
        <v>13</v>
      </c>
      <c r="B19" s="104" t="s">
        <v>69</v>
      </c>
      <c r="C19" s="105">
        <v>1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29"/>
      <c r="AB19" s="29"/>
      <c r="AC19" s="29"/>
    </row>
    <row r="20" spans="1:29" x14ac:dyDescent="0.25">
      <c r="A20" s="99">
        <v>14</v>
      </c>
      <c r="B20" s="104" t="s">
        <v>189</v>
      </c>
      <c r="C20" s="105">
        <v>1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29"/>
      <c r="AB20" s="29"/>
      <c r="AC20" s="29"/>
    </row>
    <row r="21" spans="1:29" x14ac:dyDescent="0.25">
      <c r="A21" s="99">
        <v>15</v>
      </c>
      <c r="B21" s="104" t="s">
        <v>160</v>
      </c>
      <c r="C21" s="105">
        <v>1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29"/>
      <c r="AB21" s="29"/>
      <c r="AC21" s="29"/>
    </row>
    <row r="22" spans="1:29" x14ac:dyDescent="0.25">
      <c r="A22" s="99">
        <v>16</v>
      </c>
      <c r="B22" s="104" t="s">
        <v>6</v>
      </c>
      <c r="C22" s="105">
        <v>1</v>
      </c>
      <c r="D22" s="106" t="s">
        <v>191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29"/>
      <c r="AB22" s="29"/>
      <c r="AC22" s="29"/>
    </row>
    <row r="23" spans="1:29" x14ac:dyDescent="0.25">
      <c r="A23" s="99">
        <v>17</v>
      </c>
      <c r="B23" s="104" t="s">
        <v>7</v>
      </c>
      <c r="C23" s="105">
        <v>1</v>
      </c>
      <c r="D23" s="106" t="s">
        <v>192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29"/>
      <c r="AB23" s="29"/>
      <c r="AC23" s="29"/>
    </row>
    <row r="24" spans="1:29" x14ac:dyDescent="0.25">
      <c r="A24" s="99">
        <v>18</v>
      </c>
      <c r="B24" s="109" t="s">
        <v>199</v>
      </c>
      <c r="C24" s="105">
        <v>1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29"/>
      <c r="AB24" s="29"/>
      <c r="AC24" s="29"/>
    </row>
    <row r="25" spans="1:29" x14ac:dyDescent="0.25">
      <c r="A25" s="99">
        <v>19</v>
      </c>
      <c r="B25" s="104" t="s">
        <v>2</v>
      </c>
      <c r="C25" s="105"/>
      <c r="D25" s="102" t="s">
        <v>171</v>
      </c>
      <c r="E25" s="102"/>
      <c r="F25" s="102" t="s">
        <v>172</v>
      </c>
      <c r="G25" s="102"/>
      <c r="H25" s="102" t="s">
        <v>173</v>
      </c>
      <c r="I25" s="102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29"/>
      <c r="AB25" s="29"/>
      <c r="AC25" s="29"/>
    </row>
    <row r="26" spans="1:29" x14ac:dyDescent="0.25">
      <c r="A26" s="99">
        <v>20</v>
      </c>
      <c r="B26" s="104" t="s">
        <v>8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29"/>
      <c r="AB26" s="29"/>
      <c r="AC26" s="29"/>
    </row>
    <row r="27" spans="1:29" x14ac:dyDescent="0.25">
      <c r="A27" s="28"/>
      <c r="B27" s="28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43" customFormat="1" x14ac:dyDescent="0.25">
      <c r="A28" s="48"/>
      <c r="B28" s="77" t="s">
        <v>99</v>
      </c>
      <c r="C28" s="78">
        <f>SUM(C7:C26)</f>
        <v>68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</sheetData>
  <sortState ref="B7:K23">
    <sortCondition descending="1" ref="C7:C23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7" sqref="E7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9.28515625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4" t="s">
        <v>35</v>
      </c>
      <c r="B1" s="85"/>
      <c r="C1" s="89"/>
      <c r="D1" s="85"/>
      <c r="E1" s="85"/>
      <c r="F1" s="87"/>
    </row>
    <row r="2" spans="1:6" x14ac:dyDescent="0.25">
      <c r="A2" s="8"/>
      <c r="B2" s="8"/>
      <c r="C2" s="16"/>
      <c r="D2" s="19"/>
    </row>
    <row r="3" spans="1:6" x14ac:dyDescent="0.25">
      <c r="A3" s="49" t="s">
        <v>21</v>
      </c>
      <c r="B3" s="50"/>
      <c r="C3" s="79"/>
      <c r="D3" s="80"/>
      <c r="E3" s="52"/>
      <c r="F3" s="53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48" t="s">
        <v>8</v>
      </c>
      <c r="B5" s="48"/>
      <c r="C5" s="81"/>
      <c r="D5" s="81" t="s">
        <v>24</v>
      </c>
      <c r="E5" s="48" t="s">
        <v>25</v>
      </c>
      <c r="F5" s="48" t="s">
        <v>26</v>
      </c>
    </row>
    <row r="6" spans="1:6" s="24" customFormat="1" ht="12" x14ac:dyDescent="0.25">
      <c r="A6" s="40" t="s">
        <v>40</v>
      </c>
      <c r="B6" s="40" t="s">
        <v>8</v>
      </c>
      <c r="C6" s="39" t="s">
        <v>42</v>
      </c>
      <c r="D6" s="39" t="s">
        <v>43</v>
      </c>
      <c r="E6" s="40" t="s">
        <v>44</v>
      </c>
      <c r="F6" s="40" t="s">
        <v>45</v>
      </c>
    </row>
    <row r="7" spans="1:6" s="24" customFormat="1" ht="12" x14ac:dyDescent="0.25">
      <c r="A7" s="40" t="s">
        <v>41</v>
      </c>
      <c r="B7" s="40" t="s">
        <v>8</v>
      </c>
      <c r="C7" s="39" t="s">
        <v>47</v>
      </c>
      <c r="D7" s="39" t="s">
        <v>46</v>
      </c>
      <c r="E7" s="40" t="s">
        <v>154</v>
      </c>
      <c r="F7" s="40" t="s">
        <v>45</v>
      </c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49" t="s">
        <v>22</v>
      </c>
      <c r="B9" s="50"/>
      <c r="C9" s="94"/>
      <c r="D9" s="81" t="s">
        <v>24</v>
      </c>
      <c r="E9" s="48" t="s">
        <v>25</v>
      </c>
      <c r="F9" s="48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workbookViewId="0">
      <selection activeCell="E15" sqref="E15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4" t="s">
        <v>35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7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6" t="s">
        <v>15</v>
      </c>
      <c r="B3" s="57"/>
      <c r="C3" s="58"/>
      <c r="D3" s="59"/>
      <c r="E3" s="59"/>
      <c r="F3" s="59"/>
      <c r="G3" s="59"/>
      <c r="H3" s="59"/>
      <c r="I3" s="59"/>
      <c r="J3" s="59"/>
      <c r="K3" s="59"/>
      <c r="L3" s="60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6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4" t="s">
        <v>2</v>
      </c>
      <c r="B5" s="64" t="s">
        <v>0</v>
      </c>
      <c r="C5" s="65" t="s">
        <v>3</v>
      </c>
      <c r="D5" s="64" t="s">
        <v>4</v>
      </c>
      <c r="E5" s="64" t="s">
        <v>5</v>
      </c>
      <c r="F5" s="64" t="s">
        <v>6</v>
      </c>
      <c r="G5" s="64" t="s">
        <v>7</v>
      </c>
      <c r="H5" s="64"/>
      <c r="I5" s="64" t="s">
        <v>16</v>
      </c>
      <c r="J5" s="64" t="s">
        <v>17</v>
      </c>
      <c r="K5" s="64" t="s">
        <v>18</v>
      </c>
      <c r="L5" s="64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47" t="s">
        <v>55</v>
      </c>
      <c r="B6" s="47" t="s">
        <v>52</v>
      </c>
      <c r="C6" s="101"/>
      <c r="D6" s="47" t="s">
        <v>39</v>
      </c>
      <c r="E6" s="47" t="s">
        <v>50</v>
      </c>
      <c r="F6" s="47" t="s">
        <v>36</v>
      </c>
      <c r="G6" s="47" t="s">
        <v>37</v>
      </c>
      <c r="H6" s="66"/>
      <c r="I6" s="47"/>
      <c r="J6" s="47"/>
      <c r="K6" s="47"/>
      <c r="L6" s="47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47" t="s">
        <v>56</v>
      </c>
      <c r="B7" s="47" t="s">
        <v>53</v>
      </c>
      <c r="C7" s="101"/>
      <c r="D7" s="47"/>
      <c r="E7" s="47" t="s">
        <v>51</v>
      </c>
      <c r="F7" s="47"/>
      <c r="G7" s="47" t="s">
        <v>48</v>
      </c>
      <c r="H7" s="66"/>
      <c r="I7" s="47"/>
      <c r="J7" s="47"/>
      <c r="K7" s="47"/>
      <c r="L7" s="47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47" t="s">
        <v>171</v>
      </c>
      <c r="B8" s="47" t="s">
        <v>54</v>
      </c>
      <c r="C8" s="101"/>
      <c r="D8" s="47"/>
      <c r="E8" s="47"/>
      <c r="F8" s="47"/>
      <c r="G8" s="47" t="s">
        <v>49</v>
      </c>
      <c r="H8" s="66"/>
      <c r="I8" s="47"/>
      <c r="J8" s="47"/>
      <c r="K8" s="47"/>
      <c r="L8" s="47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47" t="s">
        <v>172</v>
      </c>
      <c r="B9" s="47"/>
      <c r="C9" s="101"/>
      <c r="D9" s="47"/>
      <c r="E9" s="47"/>
      <c r="F9" s="47"/>
      <c r="G9" s="47"/>
      <c r="H9" s="66"/>
      <c r="I9" s="47"/>
      <c r="J9" s="47"/>
      <c r="K9" s="47"/>
      <c r="L9" s="47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47" t="s">
        <v>173</v>
      </c>
      <c r="B10" s="47"/>
      <c r="C10" s="101"/>
      <c r="D10" s="47"/>
      <c r="E10" s="47"/>
      <c r="F10" s="47"/>
      <c r="G10" s="47" t="s">
        <v>38</v>
      </c>
      <c r="H10" s="66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30" x14ac:dyDescent="0.25">
      <c r="A11" s="41"/>
      <c r="B11" s="41"/>
      <c r="C11" s="18"/>
      <c r="D11" s="42"/>
      <c r="E11" s="42"/>
      <c r="F11" s="42"/>
      <c r="G11" s="42"/>
      <c r="H11" s="42"/>
      <c r="I11" s="42"/>
      <c r="J11" s="42"/>
      <c r="K11" s="46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30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6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6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6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6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6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6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6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6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6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6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6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6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6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6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6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6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6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6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6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6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6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6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6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6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6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6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6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6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6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6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6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6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6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4" t="s">
        <v>33</v>
      </c>
      <c r="B1" s="85"/>
      <c r="C1" s="86"/>
      <c r="D1" s="85"/>
      <c r="E1" s="85"/>
      <c r="F1" s="87"/>
    </row>
    <row r="3" spans="1:6" x14ac:dyDescent="0.25">
      <c r="A3" s="88" t="s">
        <v>27</v>
      </c>
      <c r="B3" s="85"/>
      <c r="C3" s="87"/>
    </row>
    <row r="4" spans="1:6" x14ac:dyDescent="0.25">
      <c r="A4" s="69" t="s">
        <v>19</v>
      </c>
      <c r="B4" s="70"/>
      <c r="C4" s="73"/>
    </row>
    <row r="5" spans="1:6" x14ac:dyDescent="0.25">
      <c r="A5" s="49" t="s">
        <v>20</v>
      </c>
      <c r="B5" s="50"/>
      <c r="C5" s="53"/>
    </row>
    <row r="6" spans="1:6" x14ac:dyDescent="0.25">
      <c r="A6" s="56" t="s">
        <v>28</v>
      </c>
      <c r="B6" s="59"/>
      <c r="C6" s="60"/>
    </row>
    <row r="7" spans="1:6" x14ac:dyDescent="0.25">
      <c r="A7" s="54" t="s">
        <v>23</v>
      </c>
      <c r="B7" s="55"/>
      <c r="C7" s="92"/>
    </row>
    <row r="8" spans="1:6" x14ac:dyDescent="0.25">
      <c r="A8" s="95" t="s">
        <v>31</v>
      </c>
      <c r="B8" s="96"/>
      <c r="C8" s="97"/>
    </row>
    <row r="9" spans="1:6" x14ac:dyDescent="0.25">
      <c r="A9" s="90" t="s">
        <v>32</v>
      </c>
      <c r="B9" s="91"/>
      <c r="C9" s="93"/>
    </row>
    <row r="11" spans="1:6" x14ac:dyDescent="0.25">
      <c r="A11" s="103" t="s">
        <v>30</v>
      </c>
      <c r="B11" s="103"/>
      <c r="C11" s="103"/>
      <c r="D11" s="103"/>
      <c r="E11" s="103"/>
      <c r="F11" s="103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2015-02-15T17:18:17Z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