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C39" i="1" l="1"/>
  <c r="C38" i="1"/>
  <c r="C33" i="1"/>
  <c r="C32" i="1"/>
  <c r="C20" i="1"/>
  <c r="C37" i="1"/>
  <c r="C31" i="1"/>
  <c r="F43" i="1" l="1"/>
  <c r="C30" i="14" l="1"/>
  <c r="E43" i="1" l="1"/>
  <c r="C36" i="1" l="1"/>
  <c r="G43" i="1" l="1"/>
  <c r="C22" i="1"/>
  <c r="C40" i="12"/>
  <c r="C24" i="1" l="1"/>
  <c r="C12" i="1" l="1"/>
  <c r="C30" i="1" l="1"/>
  <c r="C13" i="1" l="1"/>
  <c r="C8" i="1"/>
  <c r="C14" i="1"/>
  <c r="C7" i="1"/>
  <c r="C17" i="1" l="1"/>
  <c r="C26" i="1"/>
  <c r="C34" i="1"/>
  <c r="C25" i="1"/>
  <c r="C9" i="1"/>
  <c r="C15" i="1"/>
  <c r="C21" i="1"/>
  <c r="C27" i="1"/>
  <c r="C10" i="1"/>
  <c r="C6" i="1"/>
  <c r="C35" i="1"/>
  <c r="C16" i="1"/>
  <c r="C19" i="1"/>
  <c r="C29" i="1"/>
  <c r="C18" i="1"/>
  <c r="C28" i="1"/>
  <c r="C23" i="1"/>
  <c r="C11" i="1"/>
  <c r="C43" i="1" l="1"/>
  <c r="C29" i="8" l="1"/>
  <c r="D43" i="1"/>
</calcChain>
</file>

<file path=xl/sharedStrings.xml><?xml version="1.0" encoding="utf-8"?>
<sst xmlns="http://schemas.openxmlformats.org/spreadsheetml/2006/main" count="488" uniqueCount="308">
  <si>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</si>
  <si>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</si>
  <si>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</si>
  <si>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</si>
  <si>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</si>
  <si>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</si>
  <si>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</si>
  <si>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</si>
  <si>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</si>
  <si>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</si>
  <si>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</si>
  <si>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</si>
  <si>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</si>
  <si>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</si>
  <si>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</si>
  <si>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</si>
  <si>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</si>
  <si>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</si>
  <si>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</si>
  <si>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</si>
  <si>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</si>
  <si>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</si>
  <si>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</si>
  <si>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</si>
  <si>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</si>
  <si>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</si>
  <si>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</si>
  <si>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</si>
  <si>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</si>
  <si>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</si>
  <si>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</si>
  <si>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</si>
  <si>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</si>
  <si>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</si>
  <si>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</si>
  <si>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LOGBOOK 2015 - WEEK 4</t>
  </si>
  <si>
    <t>hotel tour, 24.01.2015</t>
  </si>
  <si>
    <t>ČA 053-UŠ</t>
  </si>
  <si>
    <t>AA-909 JA</t>
  </si>
  <si>
    <t>PU 120-OJ</t>
  </si>
  <si>
    <t>VZ 680-LN</t>
  </si>
  <si>
    <t>DJ 207-BL</t>
  </si>
  <si>
    <t>BKS</t>
  </si>
  <si>
    <t>ERK</t>
  </si>
  <si>
    <t>PA 053-YY</t>
  </si>
  <si>
    <t>BU 010-JC</t>
  </si>
  <si>
    <t>BG 061-PN</t>
  </si>
  <si>
    <t>ZG 9262-FF</t>
  </si>
  <si>
    <t>ZG 9293-FF</t>
  </si>
  <si>
    <t>CE 9012AX</t>
  </si>
  <si>
    <t>VD 580713</t>
  </si>
  <si>
    <t>ZH 882929</t>
  </si>
  <si>
    <t>TG 203385</t>
  </si>
  <si>
    <t>TG 222223</t>
  </si>
  <si>
    <t>G 727KI</t>
  </si>
  <si>
    <t>AK 3040BM</t>
  </si>
  <si>
    <t>BG 566-UM</t>
  </si>
  <si>
    <t>BG 805-TJ</t>
  </si>
  <si>
    <t>ZG 8361-DS</t>
  </si>
  <si>
    <t>ZE 523IF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</si>
  <si>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</si>
  <si>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</si>
  <si>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</si>
  <si>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</si>
  <si>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</si>
  <si>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</si>
  <si>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</si>
  <si>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</si>
  <si>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</si>
  <si>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</si>
  <si>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</si>
  <si>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</si>
  <si>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</si>
  <si>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</si>
  <si>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</si>
  <si>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</si>
  <si>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</si>
  <si>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</si>
  <si>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</si>
  <si>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I</t>
  </si>
  <si>
    <t>WD-5505</t>
  </si>
  <si>
    <t>Volvo V60</t>
  </si>
  <si>
    <t>5 = USA</t>
  </si>
  <si>
    <t>Hotel Hilton in Glattbrugg</t>
  </si>
  <si>
    <t>CC 0098 SL</t>
  </si>
  <si>
    <t>Mercedes ?</t>
  </si>
  <si>
    <t>SL = USA</t>
  </si>
  <si>
    <t>in Kloten (Traffic)</t>
  </si>
  <si>
    <t>CDBE 9-49</t>
  </si>
  <si>
    <t>CDBE 1-49</t>
  </si>
  <si>
    <t>CDBE 27-28</t>
  </si>
  <si>
    <t>Mercedes</t>
  </si>
  <si>
    <t>49 = Vietnam</t>
  </si>
  <si>
    <t>Airport Kloten</t>
  </si>
  <si>
    <t>Volvo</t>
  </si>
  <si>
    <t>28 = Cote d'Ivoire</t>
  </si>
  <si>
    <t>CCZH 7-46</t>
  </si>
  <si>
    <t>46 = Turkey</t>
  </si>
  <si>
    <t>CDBE 1-13</t>
  </si>
  <si>
    <t>Lexus LS 600h</t>
  </si>
  <si>
    <t>13 = Japan</t>
  </si>
  <si>
    <t>Hotel Mövenpick in Glattbrugg</t>
  </si>
  <si>
    <t>CDBE 23-9</t>
  </si>
  <si>
    <t>Toyota Prius</t>
  </si>
  <si>
    <t>9 = USA</t>
  </si>
  <si>
    <t>CDGE 126-9</t>
  </si>
  <si>
    <t>Ford ?</t>
  </si>
  <si>
    <t>CDGE 4-9</t>
  </si>
  <si>
    <t>Honda Insight</t>
  </si>
  <si>
    <t>CDGE 2-105</t>
  </si>
  <si>
    <t>105 = Singapore</t>
  </si>
  <si>
    <t>CDBE 1-149</t>
  </si>
  <si>
    <t>Volvo S80</t>
  </si>
  <si>
    <t>149 = Georgia</t>
  </si>
  <si>
    <t>CCZH 46-46</t>
  </si>
  <si>
    <t>VW Caravelle</t>
  </si>
  <si>
    <t>CDGE 1-46</t>
  </si>
  <si>
    <t>BMW</t>
  </si>
  <si>
    <t>CCZH 21-46</t>
  </si>
  <si>
    <t>CCZH 1-32</t>
  </si>
  <si>
    <t>Renault Laguna</t>
  </si>
  <si>
    <t>32 = France</t>
  </si>
  <si>
    <t>CDBE 21-113</t>
  </si>
  <si>
    <t>113 = UAE</t>
  </si>
  <si>
    <t>CDGE 9-70</t>
  </si>
  <si>
    <t>VW Transporter</t>
  </si>
  <si>
    <t>70 = Thailand</t>
  </si>
  <si>
    <t>CDBE 22-70</t>
  </si>
  <si>
    <t>CDBE 23-70</t>
  </si>
  <si>
    <t>CDGE 10-570</t>
  </si>
  <si>
    <t>Mercedes Viano</t>
  </si>
  <si>
    <t>570 = WTO, Thailand</t>
  </si>
  <si>
    <t>CZ</t>
  </si>
  <si>
    <t>A(2)</t>
  </si>
  <si>
    <t>E</t>
  </si>
  <si>
    <t>K</t>
  </si>
  <si>
    <t>L</t>
  </si>
  <si>
    <t>TN</t>
  </si>
  <si>
    <t>FL</t>
  </si>
  <si>
    <t>H</t>
  </si>
  <si>
    <t>F</t>
  </si>
  <si>
    <t>54(5)</t>
  </si>
  <si>
    <t>74(2)</t>
  </si>
  <si>
    <t>78(2)</t>
  </si>
  <si>
    <t>87</t>
  </si>
  <si>
    <t>71</t>
  </si>
  <si>
    <t>59</t>
  </si>
  <si>
    <t>76</t>
  </si>
  <si>
    <t>01</t>
  </si>
  <si>
    <t>75</t>
  </si>
  <si>
    <t>90</t>
  </si>
  <si>
    <t>68</t>
  </si>
  <si>
    <t>P</t>
  </si>
  <si>
    <t>BG(3)</t>
  </si>
  <si>
    <t>ZG</t>
  </si>
  <si>
    <t>RO</t>
  </si>
  <si>
    <t>GJ</t>
  </si>
  <si>
    <t>TM</t>
  </si>
  <si>
    <t>B</t>
  </si>
  <si>
    <t>DO(2)</t>
  </si>
  <si>
    <t>ZE</t>
  </si>
  <si>
    <t>GM</t>
  </si>
  <si>
    <t>NL</t>
  </si>
  <si>
    <t>GB</t>
  </si>
  <si>
    <t>LY</t>
  </si>
  <si>
    <t>LD</t>
  </si>
  <si>
    <t>SK</t>
  </si>
  <si>
    <t>KN</t>
  </si>
  <si>
    <t>FIN</t>
  </si>
  <si>
    <t>SLO</t>
  </si>
  <si>
    <t>LJ</t>
  </si>
  <si>
    <t>RUS</t>
  </si>
  <si>
    <t>777</t>
  </si>
  <si>
    <t>S</t>
  </si>
  <si>
    <t>PL</t>
  </si>
  <si>
    <t>DPL</t>
  </si>
  <si>
    <t>POT</t>
  </si>
  <si>
    <t>RS</t>
  </si>
  <si>
    <t>CDBE 4-9</t>
  </si>
  <si>
    <t>24</t>
  </si>
  <si>
    <t>VB</t>
  </si>
  <si>
    <t>TO</t>
  </si>
  <si>
    <t>68(4)</t>
  </si>
  <si>
    <t>69(2)</t>
  </si>
  <si>
    <t>25(2)</t>
  </si>
  <si>
    <t>73</t>
  </si>
  <si>
    <t>38</t>
  </si>
  <si>
    <t>54</t>
  </si>
  <si>
    <t>42</t>
  </si>
  <si>
    <t>39</t>
  </si>
  <si>
    <t>77</t>
  </si>
  <si>
    <t>52</t>
  </si>
  <si>
    <t>DZA</t>
  </si>
  <si>
    <t>POS</t>
  </si>
  <si>
    <t>RST</t>
  </si>
  <si>
    <t>TSZ</t>
  </si>
  <si>
    <t>RZ</t>
  </si>
  <si>
    <t>TKI</t>
  </si>
  <si>
    <t>KR</t>
  </si>
  <si>
    <t>DW</t>
  </si>
  <si>
    <t>B(2)</t>
  </si>
  <si>
    <t>BH</t>
  </si>
  <si>
    <t>B(7)</t>
  </si>
  <si>
    <t>BZ(4)</t>
  </si>
  <si>
    <t>FK(3)</t>
  </si>
  <si>
    <t>G</t>
  </si>
  <si>
    <t>WU</t>
  </si>
  <si>
    <t>OW</t>
  </si>
  <si>
    <t>DO</t>
  </si>
  <si>
    <t>KU</t>
  </si>
  <si>
    <t>LA(3)</t>
  </si>
  <si>
    <t>ZG(4)</t>
  </si>
  <si>
    <t>BA</t>
  </si>
  <si>
    <t>MB(2)</t>
  </si>
  <si>
    <t>GO</t>
  </si>
  <si>
    <t>M</t>
  </si>
  <si>
    <t>KMI</t>
  </si>
  <si>
    <t>197</t>
  </si>
  <si>
    <t>AK</t>
  </si>
  <si>
    <t>BM</t>
  </si>
  <si>
    <t>CE</t>
  </si>
  <si>
    <t>GU</t>
  </si>
  <si>
    <t>GF</t>
  </si>
  <si>
    <t>TE</t>
  </si>
  <si>
    <t>CA(2)</t>
  </si>
  <si>
    <t>BP</t>
  </si>
  <si>
    <t>BIH</t>
  </si>
  <si>
    <t>BU</t>
  </si>
  <si>
    <t>PA</t>
  </si>
  <si>
    <t>many CD/CC on the aiport because of WEF</t>
  </si>
  <si>
    <t>23</t>
  </si>
  <si>
    <t>KN(2)</t>
  </si>
  <si>
    <t>LL(2)</t>
  </si>
  <si>
    <t>WE</t>
  </si>
  <si>
    <t>WL</t>
  </si>
  <si>
    <t>BY</t>
  </si>
  <si>
    <t>7(2)</t>
  </si>
  <si>
    <t>TR</t>
  </si>
  <si>
    <t>34(3)</t>
  </si>
  <si>
    <t>07</t>
  </si>
  <si>
    <t>DK</t>
  </si>
  <si>
    <t>OU</t>
  </si>
  <si>
    <t>BJ</t>
  </si>
  <si>
    <t>MX</t>
  </si>
  <si>
    <t>ML</t>
  </si>
  <si>
    <t>WGM(3)</t>
  </si>
  <si>
    <t>DW(2)</t>
  </si>
  <si>
    <t>PO(2)</t>
  </si>
  <si>
    <t>OP(2)</t>
  </si>
  <si>
    <t>SK(2)</t>
  </si>
  <si>
    <t>GDA</t>
  </si>
  <si>
    <t>WW/T</t>
  </si>
  <si>
    <t>CB</t>
  </si>
  <si>
    <t>WPI</t>
  </si>
  <si>
    <t>GA</t>
  </si>
  <si>
    <t>SZY</t>
  </si>
  <si>
    <t>EL</t>
  </si>
  <si>
    <t>PZ</t>
  </si>
  <si>
    <t>SI</t>
  </si>
  <si>
    <t>PNT</t>
  </si>
  <si>
    <t>WY</t>
  </si>
  <si>
    <t>ST</t>
  </si>
  <si>
    <t>EKU</t>
  </si>
  <si>
    <t>WWL</t>
  </si>
  <si>
    <t>FZA</t>
  </si>
  <si>
    <t>CSE</t>
  </si>
  <si>
    <t>PWR</t>
  </si>
  <si>
    <t>RZE</t>
  </si>
  <si>
    <t>WWY</t>
  </si>
  <si>
    <t>EWI</t>
  </si>
  <si>
    <t>RDE</t>
  </si>
  <si>
    <t>WWE</t>
  </si>
  <si>
    <t>LT</t>
  </si>
  <si>
    <t>B(4)</t>
  </si>
  <si>
    <t>S(3)</t>
  </si>
  <si>
    <t>E(2)</t>
  </si>
  <si>
    <t>M(2)</t>
  </si>
  <si>
    <t>T(2)</t>
  </si>
  <si>
    <t>C</t>
  </si>
  <si>
    <t>J</t>
  </si>
  <si>
    <t>U</t>
  </si>
  <si>
    <t>CA</t>
  </si>
  <si>
    <t>JA</t>
  </si>
  <si>
    <t>MK</t>
  </si>
  <si>
    <t>SK(3)</t>
  </si>
  <si>
    <t>KA</t>
  </si>
  <si>
    <t>LV</t>
  </si>
  <si>
    <t>70</t>
  </si>
  <si>
    <t>L(3)</t>
  </si>
  <si>
    <t>SE</t>
  </si>
  <si>
    <t>VZ(2)</t>
  </si>
  <si>
    <t>PU</t>
  </si>
  <si>
    <t>DJ</t>
  </si>
  <si>
    <t>CJ(2)</t>
  </si>
  <si>
    <t>MS</t>
  </si>
  <si>
    <t>DB</t>
  </si>
  <si>
    <t>EB(3)</t>
  </si>
  <si>
    <t>EST</t>
  </si>
  <si>
    <t>MD</t>
  </si>
  <si>
    <t>C/C</t>
  </si>
  <si>
    <t>750/50</t>
  </si>
  <si>
    <t>GR</t>
  </si>
  <si>
    <t>IAE/P</t>
  </si>
  <si>
    <t>BS</t>
  </si>
  <si>
    <t>ZH</t>
  </si>
  <si>
    <t>ZV</t>
  </si>
  <si>
    <t>33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</si>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</sst>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8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Border="1"/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6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49" fontId="1" fillId="2" borderId="5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1" fillId="4" borderId="1" xfId="0" applyNumberFormat="1" applyFont="1" applyFill="1" applyBorder="1"/>
    <xf numFmtId="0" fontId="7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323850</xdr:colOff>
      <xdr:row>32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workbookViewId="0">
      <pane ySplit="5" topLeftCell="A6" activePane="bottomLeft" state="frozen"/>
      <selection pane="bottomLeft" activeCell="O21" sqref="O2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2" customWidth="1"/>
    <col min="8" max="8" width="11.28515625" style="2" customWidth="1"/>
    <col min="9" max="16384" width="11.42578125" style="2"/>
  </cols>
  <sheetData>
    <row r="1" spans="1:7" s="1" customFormat="1" ht="16.5" x14ac:dyDescent="0.3">
      <c r="A1" s="87" t="s">
        <v>35</v>
      </c>
      <c r="B1" s="88"/>
      <c r="C1" s="89"/>
      <c r="D1" s="88"/>
      <c r="E1" s="88"/>
      <c r="F1" s="88"/>
      <c r="G1" s="90"/>
    </row>
    <row r="2" spans="1:7" x14ac:dyDescent="0.25">
      <c r="A2" s="8"/>
      <c r="B2" s="8"/>
      <c r="C2" s="9"/>
      <c r="D2" s="10"/>
      <c r="E2" s="33"/>
      <c r="F2" s="33"/>
      <c r="G2" s="10"/>
    </row>
    <row r="3" spans="1:7" x14ac:dyDescent="0.25">
      <c r="A3" s="58" t="s">
        <v>29</v>
      </c>
      <c r="B3" s="59"/>
      <c r="C3" s="60"/>
      <c r="D3" s="61"/>
      <c r="E3" s="61"/>
      <c r="F3" s="61"/>
      <c r="G3" s="62"/>
    </row>
    <row r="4" spans="1:7" x14ac:dyDescent="0.25">
      <c r="A4" s="8"/>
      <c r="B4" s="8"/>
      <c r="C4" s="9"/>
      <c r="D4" s="10"/>
      <c r="E4" s="33"/>
      <c r="F4" s="33"/>
      <c r="G4" s="10"/>
    </row>
    <row r="5" spans="1:7" s="1" customFormat="1" x14ac:dyDescent="0.25">
      <c r="A5" s="63"/>
      <c r="B5" s="63"/>
      <c r="C5" s="67"/>
      <c r="D5" s="84" t="s">
        <v>11</v>
      </c>
      <c r="E5" s="49" t="s">
        <v>12</v>
      </c>
      <c r="F5" s="49" t="s">
        <v>13</v>
      </c>
      <c r="G5" s="49" t="s">
        <v>14</v>
      </c>
    </row>
    <row r="6" spans="1:7" x14ac:dyDescent="0.25">
      <c r="A6" s="101">
        <v>1</v>
      </c>
      <c r="B6" s="85" t="s">
        <v>174</v>
      </c>
      <c r="C6" s="86">
        <f t="shared" ref="C6:C39" si="0">SUM(D6:G6)</f>
        <v>42</v>
      </c>
      <c r="D6" s="37">
        <v>32</v>
      </c>
      <c r="E6" s="37">
        <v>8</v>
      </c>
      <c r="F6" s="37">
        <v>2</v>
      </c>
      <c r="G6" s="15"/>
    </row>
    <row r="7" spans="1:7" x14ac:dyDescent="0.25">
      <c r="A7" s="102">
        <v>2</v>
      </c>
      <c r="B7" s="34" t="s">
        <v>79</v>
      </c>
      <c r="C7" s="13">
        <f>SUM(D7:G7)</f>
        <v>40</v>
      </c>
      <c r="D7" s="37">
        <v>14</v>
      </c>
      <c r="E7" s="37">
        <v>14</v>
      </c>
      <c r="F7" s="37">
        <v>11</v>
      </c>
      <c r="G7" s="15">
        <v>1</v>
      </c>
    </row>
    <row r="8" spans="1:7" x14ac:dyDescent="0.25">
      <c r="A8" s="102">
        <v>3</v>
      </c>
      <c r="B8" s="34" t="s">
        <v>140</v>
      </c>
      <c r="C8" s="13">
        <f>SUM(D8:G8)</f>
        <v>38</v>
      </c>
      <c r="D8" s="37">
        <v>3</v>
      </c>
      <c r="E8" s="37">
        <v>18</v>
      </c>
      <c r="F8" s="37">
        <v>17</v>
      </c>
      <c r="G8" s="15"/>
    </row>
    <row r="9" spans="1:7" x14ac:dyDescent="0.25">
      <c r="A9" s="102">
        <v>4</v>
      </c>
      <c r="B9" s="34" t="s">
        <v>0</v>
      </c>
      <c r="C9" s="13">
        <f>SUM(D9:G9)</f>
        <v>35</v>
      </c>
      <c r="D9" s="37">
        <v>7</v>
      </c>
      <c r="E9" s="37">
        <v>23</v>
      </c>
      <c r="F9" s="37">
        <v>4</v>
      </c>
      <c r="G9" s="15">
        <v>1</v>
      </c>
    </row>
    <row r="10" spans="1:7" x14ac:dyDescent="0.25">
      <c r="A10" s="102">
        <v>5</v>
      </c>
      <c r="B10" s="34" t="s">
        <v>132</v>
      </c>
      <c r="C10" s="13">
        <f>SUM(D10:G10)</f>
        <v>24</v>
      </c>
      <c r="D10" s="37">
        <v>15</v>
      </c>
      <c r="E10" s="37">
        <v>5</v>
      </c>
      <c r="F10" s="37">
        <v>4</v>
      </c>
      <c r="G10" s="15"/>
    </row>
    <row r="11" spans="1:7" x14ac:dyDescent="0.25">
      <c r="A11" s="102">
        <v>6</v>
      </c>
      <c r="B11" s="34" t="s">
        <v>162</v>
      </c>
      <c r="C11" s="13">
        <f>SUM(D11:G11)</f>
        <v>21</v>
      </c>
      <c r="D11" s="37">
        <v>12</v>
      </c>
      <c r="E11" s="37">
        <v>6</v>
      </c>
      <c r="F11" s="37">
        <v>3</v>
      </c>
      <c r="G11" s="15"/>
    </row>
    <row r="12" spans="1:7" x14ac:dyDescent="0.25">
      <c r="A12" s="102">
        <v>7</v>
      </c>
      <c r="B12" s="34" t="s">
        <v>134</v>
      </c>
      <c r="C12" s="13">
        <f>SUM(D12:G12)</f>
        <v>18</v>
      </c>
      <c r="D12" s="37">
        <v>3</v>
      </c>
      <c r="E12" s="37">
        <v>11</v>
      </c>
      <c r="F12" s="37">
        <v>4</v>
      </c>
      <c r="G12" s="15"/>
    </row>
    <row r="13" spans="1:7" x14ac:dyDescent="0.25">
      <c r="A13" s="102">
        <v>8</v>
      </c>
      <c r="B13" s="34" t="s">
        <v>139</v>
      </c>
      <c r="C13" s="13">
        <f>SUM(D13:G13)</f>
        <v>16</v>
      </c>
      <c r="D13" s="37">
        <v>8</v>
      </c>
      <c r="E13" s="37">
        <v>4</v>
      </c>
      <c r="F13" s="37">
        <v>4</v>
      </c>
      <c r="G13" s="15"/>
    </row>
    <row r="14" spans="1:7" x14ac:dyDescent="0.25">
      <c r="A14" s="102">
        <v>9</v>
      </c>
      <c r="B14" s="34" t="s">
        <v>152</v>
      </c>
      <c r="C14" s="13">
        <f>SUM(D14:G14)</f>
        <v>15</v>
      </c>
      <c r="D14" s="37">
        <v>4</v>
      </c>
      <c r="E14" s="37">
        <v>9</v>
      </c>
      <c r="F14" s="37">
        <v>2</v>
      </c>
      <c r="G14" s="15"/>
    </row>
    <row r="15" spans="1:7" x14ac:dyDescent="0.25">
      <c r="A15" s="102">
        <v>10</v>
      </c>
      <c r="B15" s="34" t="s">
        <v>155</v>
      </c>
      <c r="C15" s="13">
        <f>SUM(D15:G15)</f>
        <v>11</v>
      </c>
      <c r="D15" s="37">
        <v>4</v>
      </c>
      <c r="E15" s="37">
        <v>4</v>
      </c>
      <c r="F15" s="37">
        <v>3</v>
      </c>
      <c r="G15" s="15"/>
    </row>
    <row r="16" spans="1:7" x14ac:dyDescent="0.25">
      <c r="A16" s="102">
        <v>11</v>
      </c>
      <c r="B16" s="34" t="s">
        <v>5</v>
      </c>
      <c r="C16" s="13">
        <f>SUM(D16:G16)</f>
        <v>9</v>
      </c>
      <c r="D16" s="37">
        <v>4</v>
      </c>
      <c r="E16" s="37">
        <v>4</v>
      </c>
      <c r="F16" s="37">
        <v>1</v>
      </c>
      <c r="G16" s="15"/>
    </row>
    <row r="17" spans="1:7" x14ac:dyDescent="0.25">
      <c r="A17" s="102">
        <v>12</v>
      </c>
      <c r="B17" s="34" t="s">
        <v>138</v>
      </c>
      <c r="C17" s="13">
        <f>SUM(D17:G17)</f>
        <v>9</v>
      </c>
      <c r="D17" s="37">
        <v>1</v>
      </c>
      <c r="E17" s="37">
        <v>5</v>
      </c>
      <c r="F17" s="37">
        <v>3</v>
      </c>
      <c r="G17" s="15"/>
    </row>
    <row r="18" spans="1:7" x14ac:dyDescent="0.25">
      <c r="A18" s="102">
        <v>13</v>
      </c>
      <c r="B18" s="34" t="s">
        <v>4</v>
      </c>
      <c r="C18" s="13">
        <f>SUM(D18:G18)</f>
        <v>8</v>
      </c>
      <c r="D18" s="37">
        <v>5</v>
      </c>
      <c r="E18" s="37">
        <v>3</v>
      </c>
      <c r="F18" s="37"/>
      <c r="G18" s="15"/>
    </row>
    <row r="19" spans="1:7" x14ac:dyDescent="0.25">
      <c r="A19" s="102">
        <v>14</v>
      </c>
      <c r="B19" s="34" t="s">
        <v>163</v>
      </c>
      <c r="C19" s="13">
        <f>SUM(D19:G19)</f>
        <v>8</v>
      </c>
      <c r="D19" s="37">
        <v>4</v>
      </c>
      <c r="E19" s="37">
        <v>2</v>
      </c>
      <c r="F19" s="37">
        <v>2</v>
      </c>
      <c r="G19" s="15"/>
    </row>
    <row r="20" spans="1:7" x14ac:dyDescent="0.25">
      <c r="A20" s="102">
        <v>15</v>
      </c>
      <c r="B20" s="34" t="s">
        <v>158</v>
      </c>
      <c r="C20" s="13">
        <f>SUM(D20:G20)</f>
        <v>8</v>
      </c>
      <c r="D20" s="37">
        <v>1</v>
      </c>
      <c r="E20" s="37">
        <v>5</v>
      </c>
      <c r="F20" s="37">
        <v>2</v>
      </c>
      <c r="G20" s="15"/>
    </row>
    <row r="21" spans="1:7" x14ac:dyDescent="0.25">
      <c r="A21" s="102">
        <v>16</v>
      </c>
      <c r="B21" s="34" t="s">
        <v>136</v>
      </c>
      <c r="C21" s="13">
        <f>SUM(D21:G21)</f>
        <v>7</v>
      </c>
      <c r="D21" s="37">
        <v>6</v>
      </c>
      <c r="E21" s="37"/>
      <c r="F21" s="37">
        <v>1</v>
      </c>
      <c r="G21" s="15"/>
    </row>
    <row r="22" spans="1:7" x14ac:dyDescent="0.25">
      <c r="A22" s="102">
        <v>17</v>
      </c>
      <c r="B22" s="34" t="s">
        <v>169</v>
      </c>
      <c r="C22" s="13">
        <f>SUM(D22:G22)</f>
        <v>7</v>
      </c>
      <c r="D22" s="37">
        <v>3</v>
      </c>
      <c r="E22" s="37">
        <v>3</v>
      </c>
      <c r="F22" s="37">
        <v>1</v>
      </c>
      <c r="G22" s="15"/>
    </row>
    <row r="23" spans="1:7" x14ac:dyDescent="0.25">
      <c r="A23" s="102">
        <v>18</v>
      </c>
      <c r="B23" s="34" t="s">
        <v>7</v>
      </c>
      <c r="C23" s="13">
        <f>SUM(D23:G23)</f>
        <v>7</v>
      </c>
      <c r="D23" s="37">
        <v>2</v>
      </c>
      <c r="E23" s="37">
        <v>2</v>
      </c>
      <c r="F23" s="37">
        <v>3</v>
      </c>
      <c r="G23" s="15"/>
    </row>
    <row r="24" spans="1:7" x14ac:dyDescent="0.25">
      <c r="A24" s="102">
        <v>19</v>
      </c>
      <c r="B24" s="34" t="s">
        <v>166</v>
      </c>
      <c r="C24" s="13">
        <f>SUM(D24:G24)</f>
        <v>5</v>
      </c>
      <c r="D24" s="37">
        <v>3</v>
      </c>
      <c r="E24" s="37">
        <v>1</v>
      </c>
      <c r="F24" s="37">
        <v>1</v>
      </c>
      <c r="G24" s="15"/>
    </row>
    <row r="25" spans="1:7" x14ac:dyDescent="0.25">
      <c r="A25" s="102">
        <v>20</v>
      </c>
      <c r="B25" s="34" t="s">
        <v>237</v>
      </c>
      <c r="C25" s="13">
        <f>SUM(D25:G25)</f>
        <v>4</v>
      </c>
      <c r="D25" s="37">
        <v>4</v>
      </c>
      <c r="E25" s="37"/>
      <c r="F25" s="37"/>
      <c r="G25" s="15"/>
    </row>
    <row r="26" spans="1:7" x14ac:dyDescent="0.25">
      <c r="A26" s="103">
        <v>21</v>
      </c>
      <c r="B26" s="34" t="s">
        <v>272</v>
      </c>
      <c r="C26" s="13">
        <f>SUM(D26:G26)</f>
        <v>4</v>
      </c>
      <c r="D26" s="37">
        <v>4</v>
      </c>
      <c r="E26" s="37"/>
      <c r="F26" s="37"/>
      <c r="G26" s="15"/>
    </row>
    <row r="27" spans="1:7" x14ac:dyDescent="0.25">
      <c r="A27" s="102">
        <v>22</v>
      </c>
      <c r="B27" s="34" t="s">
        <v>283</v>
      </c>
      <c r="C27" s="13">
        <f>SUM(D27:G27)</f>
        <v>4</v>
      </c>
      <c r="D27" s="37">
        <v>4</v>
      </c>
      <c r="E27" s="37"/>
      <c r="F27" s="37"/>
      <c r="G27" s="15"/>
    </row>
    <row r="28" spans="1:7" x14ac:dyDescent="0.25">
      <c r="A28" s="102">
        <v>23</v>
      </c>
      <c r="B28" s="34" t="s">
        <v>286</v>
      </c>
      <c r="C28" s="13">
        <f>SUM(D28:G28)</f>
        <v>4</v>
      </c>
      <c r="D28" s="37">
        <v>4</v>
      </c>
      <c r="E28" s="37"/>
      <c r="F28" s="37"/>
      <c r="G28" s="15"/>
    </row>
    <row r="29" spans="1:7" x14ac:dyDescent="0.25">
      <c r="A29" s="102">
        <v>24</v>
      </c>
      <c r="B29" s="34" t="s">
        <v>235</v>
      </c>
      <c r="C29" s="13">
        <f>SUM(D29:G29)</f>
        <v>3</v>
      </c>
      <c r="D29" s="37">
        <v>3</v>
      </c>
      <c r="E29" s="37"/>
      <c r="F29" s="37"/>
      <c r="G29" s="15"/>
    </row>
    <row r="30" spans="1:7" x14ac:dyDescent="0.25">
      <c r="A30" s="102">
        <v>25</v>
      </c>
      <c r="B30" s="34" t="s">
        <v>168</v>
      </c>
      <c r="C30" s="13">
        <f>SUM(D30:G30)</f>
        <v>3</v>
      </c>
      <c r="D30" s="37">
        <v>2</v>
      </c>
      <c r="E30" s="37"/>
      <c r="F30" s="37">
        <v>1</v>
      </c>
      <c r="G30" s="15"/>
    </row>
    <row r="31" spans="1:7" x14ac:dyDescent="0.25">
      <c r="A31" s="102">
        <v>26</v>
      </c>
      <c r="B31" s="34" t="s">
        <v>171</v>
      </c>
      <c r="C31" s="13">
        <f>SUM(D31:G31)</f>
        <v>3</v>
      </c>
      <c r="D31" s="37">
        <v>1</v>
      </c>
      <c r="E31" s="37">
        <v>1</v>
      </c>
      <c r="F31" s="37">
        <v>1</v>
      </c>
      <c r="G31" s="15"/>
    </row>
    <row r="32" spans="1:7" x14ac:dyDescent="0.25">
      <c r="A32" s="102">
        <v>27</v>
      </c>
      <c r="B32" s="34" t="s">
        <v>173</v>
      </c>
      <c r="C32" s="13">
        <f>SUM(D32:G32)</f>
        <v>3</v>
      </c>
      <c r="D32" s="37">
        <v>1</v>
      </c>
      <c r="E32" s="37"/>
      <c r="F32" s="37">
        <v>2</v>
      </c>
      <c r="G32" s="15"/>
    </row>
    <row r="33" spans="1:7" s="26" customFormat="1" x14ac:dyDescent="0.25">
      <c r="A33" s="102">
        <v>28</v>
      </c>
      <c r="B33" s="34" t="s">
        <v>6</v>
      </c>
      <c r="C33" s="36">
        <f>SUM(D33:G33)</f>
        <v>3</v>
      </c>
      <c r="D33" s="37"/>
      <c r="E33" s="37">
        <v>3</v>
      </c>
      <c r="F33" s="37"/>
      <c r="G33" s="37"/>
    </row>
    <row r="34" spans="1:7" s="26" customFormat="1" x14ac:dyDescent="0.25">
      <c r="A34" s="102">
        <v>29</v>
      </c>
      <c r="B34" s="34" t="s">
        <v>240</v>
      </c>
      <c r="C34" s="36">
        <f>SUM(D34:G34)</f>
        <v>2</v>
      </c>
      <c r="D34" s="37">
        <v>2</v>
      </c>
      <c r="E34" s="37"/>
      <c r="F34" s="37"/>
      <c r="G34" s="37"/>
    </row>
    <row r="35" spans="1:7" s="26" customFormat="1" x14ac:dyDescent="0.25">
      <c r="A35" s="102">
        <v>30</v>
      </c>
      <c r="B35" s="34" t="s">
        <v>297</v>
      </c>
      <c r="C35" s="36">
        <f>SUM(D35:G35)</f>
        <v>2</v>
      </c>
      <c r="D35" s="37">
        <v>2</v>
      </c>
      <c r="E35" s="37"/>
      <c r="F35" s="37"/>
      <c r="G35" s="37"/>
    </row>
    <row r="36" spans="1:7" s="26" customFormat="1" x14ac:dyDescent="0.25">
      <c r="A36" s="102">
        <v>31</v>
      </c>
      <c r="B36" s="34" t="s">
        <v>298</v>
      </c>
      <c r="C36" s="36">
        <f>SUM(D36:G36)</f>
        <v>1</v>
      </c>
      <c r="D36" s="37">
        <v>1</v>
      </c>
      <c r="E36" s="37"/>
      <c r="F36" s="37"/>
      <c r="G36" s="37"/>
    </row>
    <row r="37" spans="1:7" s="26" customFormat="1" x14ac:dyDescent="0.25">
      <c r="A37" s="102">
        <v>32</v>
      </c>
      <c r="B37" s="34" t="s">
        <v>301</v>
      </c>
      <c r="C37" s="36">
        <f>SUM(D37:G37)</f>
        <v>1</v>
      </c>
      <c r="D37" s="37">
        <v>1</v>
      </c>
      <c r="E37" s="37"/>
      <c r="F37" s="37"/>
      <c r="G37" s="37"/>
    </row>
    <row r="38" spans="1:7" s="26" customFormat="1" x14ac:dyDescent="0.25">
      <c r="A38" s="102">
        <v>33</v>
      </c>
      <c r="B38" s="34" t="s">
        <v>226</v>
      </c>
      <c r="C38" s="36">
        <f>SUM(D38:G38)</f>
        <v>1</v>
      </c>
      <c r="D38" s="37"/>
      <c r="E38" s="37">
        <v>1</v>
      </c>
      <c r="F38" s="37"/>
      <c r="G38" s="37"/>
    </row>
    <row r="39" spans="1:7" s="26" customFormat="1" x14ac:dyDescent="0.25">
      <c r="A39" s="102">
        <v>34</v>
      </c>
      <c r="B39" s="106" t="s">
        <v>137</v>
      </c>
      <c r="C39" s="36">
        <f t="shared" si="0"/>
        <v>1</v>
      </c>
      <c r="D39" s="37"/>
      <c r="E39" s="37"/>
      <c r="F39" s="37">
        <v>1</v>
      </c>
      <c r="G39" s="37"/>
    </row>
    <row r="40" spans="1:7" s="26" customFormat="1" x14ac:dyDescent="0.25">
      <c r="A40" s="102">
        <v>35</v>
      </c>
      <c r="B40" s="34" t="s">
        <v>2</v>
      </c>
      <c r="C40" s="36"/>
      <c r="D40" s="37"/>
      <c r="E40" s="37"/>
      <c r="F40" s="37"/>
      <c r="G40" s="37"/>
    </row>
    <row r="41" spans="1:7" s="26" customFormat="1" x14ac:dyDescent="0.25">
      <c r="A41" s="102">
        <v>36</v>
      </c>
      <c r="B41" s="34" t="s">
        <v>8</v>
      </c>
      <c r="C41" s="36"/>
      <c r="D41" s="37"/>
      <c r="E41" s="37"/>
      <c r="F41" s="37"/>
      <c r="G41" s="37">
        <v>19</v>
      </c>
    </row>
    <row r="42" spans="1:7" x14ac:dyDescent="0.25">
      <c r="A42" s="5"/>
      <c r="B42" s="5"/>
      <c r="C42" s="7"/>
      <c r="D42" s="6"/>
      <c r="E42" s="29"/>
      <c r="F42" s="29"/>
      <c r="G42" s="14"/>
    </row>
    <row r="43" spans="1:7" s="1" customFormat="1" x14ac:dyDescent="0.25">
      <c r="A43" s="63"/>
      <c r="B43" s="64"/>
      <c r="C43" s="65">
        <f>SUM(C6:C42)</f>
        <v>367</v>
      </c>
      <c r="D43" s="70">
        <f>SUM(D6:D41)</f>
        <v>160</v>
      </c>
      <c r="E43" s="78">
        <f>SUM(E6:E41)</f>
        <v>132</v>
      </c>
      <c r="F43" s="78">
        <f>SUM(F6:F41)</f>
        <v>73</v>
      </c>
      <c r="G43" s="78">
        <f>SUM(G6:G41)</f>
        <v>21</v>
      </c>
    </row>
    <row r="44" spans="1:7" x14ac:dyDescent="0.25">
      <c r="A44" s="63"/>
      <c r="B44" s="64" t="s">
        <v>307</v>
      </c>
      <c r="C44" s="65"/>
      <c r="D44" s="70">
        <v>33</v>
      </c>
      <c r="E44" s="78">
        <v>23</v>
      </c>
      <c r="F44" s="78">
        <v>24</v>
      </c>
      <c r="G44" s="78">
        <v>3</v>
      </c>
    </row>
  </sheetData>
  <sortState ref="B7:G38">
    <sortCondition descending="1" ref="C7:C38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workbookViewId="0">
      <pane ySplit="3" topLeftCell="A4" activePane="bottomLeft" state="frozen"/>
      <selection pane="bottomLeft" activeCell="A40" sqref="A40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7" t="s">
        <v>35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1" t="s">
        <v>10</v>
      </c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5"/>
    </row>
    <row r="5" spans="1:29" ht="12.6" x14ac:dyDescent="0.3">
      <c r="A5" s="102">
        <v>1</v>
      </c>
      <c r="B5" s="34" t="s">
        <v>174</v>
      </c>
      <c r="C5" s="35">
        <v>32</v>
      </c>
      <c r="D5" s="29" t="s">
        <v>245</v>
      </c>
      <c r="E5" s="29" t="s">
        <v>246</v>
      </c>
      <c r="F5" s="29" t="s">
        <v>247</v>
      </c>
      <c r="G5" s="29" t="s">
        <v>248</v>
      </c>
      <c r="H5" s="29" t="s">
        <v>249</v>
      </c>
      <c r="I5" s="29" t="s">
        <v>250</v>
      </c>
      <c r="J5" s="29" t="s">
        <v>251</v>
      </c>
      <c r="K5" s="29" t="s">
        <v>252</v>
      </c>
      <c r="L5" s="29" t="s">
        <v>167</v>
      </c>
      <c r="M5" s="29" t="s">
        <v>253</v>
      </c>
      <c r="N5" s="29" t="s">
        <v>254</v>
      </c>
      <c r="O5" s="29" t="s">
        <v>255</v>
      </c>
      <c r="P5" s="29" t="s">
        <v>256</v>
      </c>
      <c r="Q5" s="29" t="s">
        <v>257</v>
      </c>
      <c r="R5" s="29" t="s">
        <v>196</v>
      </c>
      <c r="S5" s="29" t="s">
        <v>258</v>
      </c>
      <c r="T5" s="29" t="s">
        <v>259</v>
      </c>
      <c r="U5" s="29"/>
      <c r="V5" s="29"/>
      <c r="W5" s="29"/>
      <c r="X5" s="29"/>
      <c r="Y5" s="29"/>
      <c r="Z5" s="29"/>
      <c r="AA5" s="29"/>
      <c r="AB5" s="29"/>
      <c r="AC5" s="29"/>
    </row>
    <row r="6" spans="1:29" s="44" customFormat="1" ht="12.6" x14ac:dyDescent="0.3">
      <c r="A6" s="102"/>
      <c r="B6" s="34"/>
      <c r="C6" s="35"/>
      <c r="D6" s="45" t="s">
        <v>264</v>
      </c>
      <c r="E6" s="45" t="s">
        <v>265</v>
      </c>
      <c r="F6" s="45" t="s">
        <v>216</v>
      </c>
      <c r="G6" s="45" t="s">
        <v>266</v>
      </c>
      <c r="H6" s="45" t="s">
        <v>7</v>
      </c>
      <c r="I6" s="45" t="s">
        <v>267</v>
      </c>
      <c r="J6" s="45" t="s">
        <v>268</v>
      </c>
      <c r="K6" s="45" t="s">
        <v>269</v>
      </c>
      <c r="L6" s="45" t="s">
        <v>193</v>
      </c>
      <c r="M6" s="45" t="s">
        <v>270</v>
      </c>
      <c r="N6" s="45" t="s">
        <v>271</v>
      </c>
      <c r="O6" s="45" t="s">
        <v>263</v>
      </c>
      <c r="P6" s="45" t="s">
        <v>262</v>
      </c>
      <c r="Q6" s="45" t="s">
        <v>261</v>
      </c>
      <c r="R6" s="45" t="s">
        <v>260</v>
      </c>
      <c r="S6" s="45" t="s">
        <v>198</v>
      </c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1:29" ht="12.6" x14ac:dyDescent="0.3">
      <c r="A7" s="102">
        <v>2</v>
      </c>
      <c r="B7" s="34" t="s">
        <v>132</v>
      </c>
      <c r="C7" s="35">
        <v>15</v>
      </c>
      <c r="D7" s="29" t="s">
        <v>273</v>
      </c>
      <c r="E7" s="29" t="s">
        <v>274</v>
      </c>
      <c r="F7" s="29" t="s">
        <v>275</v>
      </c>
      <c r="G7" s="29" t="s">
        <v>276</v>
      </c>
      <c r="H7" s="29" t="s">
        <v>277</v>
      </c>
      <c r="I7" s="29" t="s">
        <v>278</v>
      </c>
      <c r="J7" s="29" t="s">
        <v>279</v>
      </c>
      <c r="K7" s="29" t="s">
        <v>280</v>
      </c>
      <c r="L7" s="29" t="s">
        <v>0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2">
        <v>3</v>
      </c>
      <c r="B8" s="34" t="s">
        <v>79</v>
      </c>
      <c r="C8" s="35">
        <v>14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2">
        <v>4</v>
      </c>
      <c r="B9" s="34" t="s">
        <v>162</v>
      </c>
      <c r="C9" s="35">
        <v>12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2">
        <v>5</v>
      </c>
      <c r="B10" s="34" t="s">
        <v>139</v>
      </c>
      <c r="C10" s="35">
        <v>8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2">
        <v>6</v>
      </c>
      <c r="B11" s="34" t="s">
        <v>0</v>
      </c>
      <c r="C11" s="35">
        <v>7</v>
      </c>
      <c r="D11" s="29" t="s">
        <v>231</v>
      </c>
      <c r="E11" s="29" t="s">
        <v>232</v>
      </c>
      <c r="F11" s="29" t="s">
        <v>233</v>
      </c>
      <c r="G11" s="29" t="s">
        <v>234</v>
      </c>
      <c r="H11" s="29" t="s">
        <v>209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2">
        <v>7</v>
      </c>
      <c r="B12" s="34" t="s">
        <v>136</v>
      </c>
      <c r="C12" s="35">
        <v>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2">
        <v>8</v>
      </c>
      <c r="B13" s="34" t="s">
        <v>4</v>
      </c>
      <c r="C13" s="35">
        <v>5</v>
      </c>
      <c r="D13" s="29" t="s">
        <v>296</v>
      </c>
      <c r="E13" s="29" t="s">
        <v>0</v>
      </c>
      <c r="F13" s="29" t="s">
        <v>281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2">
        <v>9</v>
      </c>
      <c r="B14" s="34" t="s">
        <v>237</v>
      </c>
      <c r="C14" s="35">
        <v>4</v>
      </c>
      <c r="D14" s="29" t="s">
        <v>238</v>
      </c>
      <c r="E14" s="29" t="s">
        <v>239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2">
        <v>10</v>
      </c>
      <c r="B15" s="34" t="s">
        <v>163</v>
      </c>
      <c r="C15" s="35">
        <v>4</v>
      </c>
      <c r="D15" s="29" t="s">
        <v>241</v>
      </c>
      <c r="E15" s="29" t="s">
        <v>242</v>
      </c>
      <c r="F15" s="29" t="s">
        <v>243</v>
      </c>
      <c r="G15" s="29" t="s">
        <v>244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2">
        <v>11</v>
      </c>
      <c r="B16" s="34" t="s">
        <v>272</v>
      </c>
      <c r="C16" s="35">
        <v>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2">
        <v>12</v>
      </c>
      <c r="B17" s="34" t="s">
        <v>283</v>
      </c>
      <c r="C17" s="35">
        <v>4</v>
      </c>
      <c r="D17" s="29" t="s">
        <v>284</v>
      </c>
      <c r="E17" s="29" t="s">
        <v>285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2">
        <v>13</v>
      </c>
      <c r="B18" s="34" t="s">
        <v>286</v>
      </c>
      <c r="C18" s="35">
        <v>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2">
        <v>14</v>
      </c>
      <c r="B19" s="34" t="s">
        <v>152</v>
      </c>
      <c r="C19" s="35">
        <v>4</v>
      </c>
      <c r="D19" s="29" t="s">
        <v>288</v>
      </c>
      <c r="E19" s="29" t="s">
        <v>289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2">
        <v>15</v>
      </c>
      <c r="B20" s="34" t="s">
        <v>5</v>
      </c>
      <c r="C20" s="35">
        <v>4</v>
      </c>
      <c r="D20" s="29" t="s">
        <v>290</v>
      </c>
      <c r="E20" s="29" t="s">
        <v>291</v>
      </c>
      <c r="F20" s="29" t="s">
        <v>292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2">
        <v>16</v>
      </c>
      <c r="B21" s="34" t="s">
        <v>155</v>
      </c>
      <c r="C21" s="35">
        <v>4</v>
      </c>
      <c r="D21" s="29" t="s">
        <v>293</v>
      </c>
      <c r="E21" s="29" t="s">
        <v>294</v>
      </c>
      <c r="F21" s="29" t="s">
        <v>295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2">
        <v>17</v>
      </c>
      <c r="B22" s="34" t="s">
        <v>235</v>
      </c>
      <c r="C22" s="35">
        <v>3</v>
      </c>
      <c r="D22" s="29" t="s">
        <v>236</v>
      </c>
      <c r="E22" s="29" t="s">
        <v>63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2">
        <v>18</v>
      </c>
      <c r="B23" s="34" t="s">
        <v>140</v>
      </c>
      <c r="C23" s="35">
        <v>3</v>
      </c>
      <c r="D23" s="29" t="s">
        <v>151</v>
      </c>
      <c r="E23" s="29" t="s">
        <v>287</v>
      </c>
      <c r="F23" s="29" t="s">
        <v>189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2">
        <v>19</v>
      </c>
      <c r="B24" s="34" t="s">
        <v>169</v>
      </c>
      <c r="C24" s="35">
        <v>3</v>
      </c>
      <c r="D24" s="29" t="s">
        <v>170</v>
      </c>
      <c r="E24" s="29" t="s">
        <v>220</v>
      </c>
      <c r="F24" s="29" t="s">
        <v>198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2">
        <v>20</v>
      </c>
      <c r="B25" s="34" t="s">
        <v>166</v>
      </c>
      <c r="C25" s="35">
        <v>3</v>
      </c>
      <c r="D25" s="29" t="s">
        <v>303</v>
      </c>
      <c r="E25" s="29" t="s">
        <v>304</v>
      </c>
      <c r="F25" s="29" t="s">
        <v>305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2">
        <v>21</v>
      </c>
      <c r="B26" s="34" t="s">
        <v>134</v>
      </c>
      <c r="C26" s="35">
        <v>3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2">
        <v>22</v>
      </c>
      <c r="B27" s="34" t="s">
        <v>240</v>
      </c>
      <c r="C27" s="35">
        <v>2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2">
        <v>23</v>
      </c>
      <c r="B28" s="34" t="s">
        <v>168</v>
      </c>
      <c r="C28" s="35">
        <v>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2">
        <v>24</v>
      </c>
      <c r="B29" s="34" t="s">
        <v>7</v>
      </c>
      <c r="C29" s="35">
        <v>2</v>
      </c>
      <c r="D29" s="29" t="s">
        <v>281</v>
      </c>
      <c r="E29" s="29" t="s">
        <v>282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2">
        <v>25</v>
      </c>
      <c r="B30" s="34" t="s">
        <v>297</v>
      </c>
      <c r="C30" s="35">
        <v>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2">
        <v>26</v>
      </c>
      <c r="B31" s="34" t="s">
        <v>138</v>
      </c>
      <c r="C31" s="35">
        <v>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2">
        <v>27</v>
      </c>
      <c r="B32" s="34" t="s">
        <v>298</v>
      </c>
      <c r="C32" s="35">
        <v>1</v>
      </c>
      <c r="D32" s="29" t="s">
        <v>299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02">
        <v>28</v>
      </c>
      <c r="B33" s="34" t="s">
        <v>171</v>
      </c>
      <c r="C33" s="35">
        <v>1</v>
      </c>
      <c r="D33" s="29" t="s">
        <v>300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12.6" x14ac:dyDescent="0.3">
      <c r="A34" s="102">
        <v>29</v>
      </c>
      <c r="B34" s="34" t="s">
        <v>301</v>
      </c>
      <c r="C34" s="35">
        <v>1</v>
      </c>
      <c r="D34" s="29" t="s">
        <v>302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44" customFormat="1" x14ac:dyDescent="0.25">
      <c r="A35" s="102">
        <v>30</v>
      </c>
      <c r="B35" s="34" t="s">
        <v>158</v>
      </c>
      <c r="C35" s="35">
        <v>1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spans="1:29" s="44" customFormat="1" x14ac:dyDescent="0.25">
      <c r="A36" s="102">
        <v>31</v>
      </c>
      <c r="B36" s="34" t="s">
        <v>173</v>
      </c>
      <c r="C36" s="35">
        <v>1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</row>
    <row r="37" spans="1:29" s="44" customFormat="1" x14ac:dyDescent="0.25">
      <c r="A37" s="102">
        <v>32</v>
      </c>
      <c r="B37" s="34" t="s">
        <v>2</v>
      </c>
      <c r="C37" s="3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</row>
    <row r="38" spans="1:29" ht="12.6" x14ac:dyDescent="0.3">
      <c r="A38" s="102">
        <v>33</v>
      </c>
      <c r="B38" s="34" t="s">
        <v>8</v>
      </c>
      <c r="C38" s="35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x14ac:dyDescent="0.25">
      <c r="A39" s="28"/>
      <c r="B39" s="28"/>
      <c r="C39" s="30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s="25" customFormat="1" x14ac:dyDescent="0.25">
      <c r="A40" s="69"/>
      <c r="B40" s="76" t="s">
        <v>306</v>
      </c>
      <c r="C40" s="77">
        <f>SUM(C5:C39)</f>
        <v>160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x14ac:dyDescent="0.25">
      <c r="A41" s="26"/>
      <c r="B41" s="25" t="s">
        <v>1</v>
      </c>
      <c r="C41" s="26"/>
    </row>
  </sheetData>
  <sortState ref="B7:L36">
    <sortCondition descending="1" ref="C7:C36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zoomScaleNormal="100" workbookViewId="0">
      <pane ySplit="3" topLeftCell="A4" activePane="bottomLeft" state="frozen"/>
      <selection pane="bottomLeft" activeCell="A29" sqref="A2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7" t="s">
        <v>35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1" t="s">
        <v>9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</row>
    <row r="5" spans="1:29" ht="12.6" customHeight="1" x14ac:dyDescent="0.25">
      <c r="A5" s="102">
        <v>1</v>
      </c>
      <c r="B5" s="34" t="s">
        <v>0</v>
      </c>
      <c r="C5" s="35">
        <v>23</v>
      </c>
      <c r="D5" s="29" t="s">
        <v>202</v>
      </c>
      <c r="E5" s="29" t="s">
        <v>203</v>
      </c>
      <c r="F5" s="29" t="s">
        <v>204</v>
      </c>
      <c r="G5" s="29" t="s">
        <v>210</v>
      </c>
      <c r="H5" s="6" t="s">
        <v>205</v>
      </c>
      <c r="I5" s="6" t="s">
        <v>206</v>
      </c>
      <c r="J5" s="6" t="s">
        <v>207</v>
      </c>
      <c r="K5" s="6" t="s">
        <v>208</v>
      </c>
      <c r="L5" s="6" t="s">
        <v>209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2">
        <v>2</v>
      </c>
      <c r="B6" s="34" t="s">
        <v>140</v>
      </c>
      <c r="C6" s="35">
        <v>18</v>
      </c>
      <c r="D6" s="29" t="s">
        <v>182</v>
      </c>
      <c r="E6" s="29" t="s">
        <v>142</v>
      </c>
      <c r="F6" s="29" t="s">
        <v>183</v>
      </c>
      <c r="G6" s="29" t="s">
        <v>184</v>
      </c>
      <c r="H6" s="6" t="s">
        <v>185</v>
      </c>
      <c r="I6" s="6" t="s">
        <v>186</v>
      </c>
      <c r="J6" s="6" t="s">
        <v>187</v>
      </c>
      <c r="K6" s="6" t="s">
        <v>188</v>
      </c>
      <c r="L6" s="6" t="s">
        <v>189</v>
      </c>
      <c r="M6" s="6" t="s">
        <v>190</v>
      </c>
      <c r="N6" s="6" t="s">
        <v>191</v>
      </c>
      <c r="O6" s="6" t="s">
        <v>149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2">
        <v>3</v>
      </c>
      <c r="B7" s="34" t="s">
        <v>79</v>
      </c>
      <c r="C7" s="35">
        <v>15</v>
      </c>
      <c r="D7" s="29" t="s">
        <v>180</v>
      </c>
      <c r="E7" s="29" t="s">
        <v>181</v>
      </c>
      <c r="F7" s="105" t="s">
        <v>84</v>
      </c>
      <c r="G7" s="2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2">
        <v>4</v>
      </c>
      <c r="B8" s="34" t="s">
        <v>134</v>
      </c>
      <c r="C8" s="35">
        <v>11</v>
      </c>
      <c r="D8" s="29" t="s">
        <v>223</v>
      </c>
      <c r="E8" s="29"/>
      <c r="F8" s="29"/>
      <c r="G8" s="29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2">
        <v>5</v>
      </c>
      <c r="B9" s="11" t="s">
        <v>152</v>
      </c>
      <c r="C9" s="12">
        <v>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2">
        <v>6</v>
      </c>
      <c r="B10" s="11" t="s">
        <v>174</v>
      </c>
      <c r="C10" s="12">
        <v>8</v>
      </c>
      <c r="D10" s="6" t="s">
        <v>192</v>
      </c>
      <c r="E10" s="6" t="s">
        <v>193</v>
      </c>
      <c r="F10" s="6" t="s">
        <v>194</v>
      </c>
      <c r="G10" s="6" t="s">
        <v>195</v>
      </c>
      <c r="H10" s="6" t="s">
        <v>196</v>
      </c>
      <c r="I10" s="6" t="s">
        <v>197</v>
      </c>
      <c r="J10" s="6" t="s">
        <v>198</v>
      </c>
      <c r="K10" s="6" t="s">
        <v>199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2">
        <v>7</v>
      </c>
      <c r="B11" s="11" t="s">
        <v>162</v>
      </c>
      <c r="C11" s="12">
        <v>6</v>
      </c>
      <c r="D11" s="6"/>
      <c r="E11" s="6"/>
      <c r="F11" s="6"/>
      <c r="G11" s="6"/>
      <c r="H11" s="3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2">
        <v>8</v>
      </c>
      <c r="B12" s="11" t="s">
        <v>138</v>
      </c>
      <c r="C12" s="12">
        <v>5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2">
        <v>9</v>
      </c>
      <c r="B13" s="11" t="s">
        <v>132</v>
      </c>
      <c r="C13" s="12">
        <v>5</v>
      </c>
      <c r="D13" s="6" t="s">
        <v>133</v>
      </c>
      <c r="E13" s="6" t="s">
        <v>215</v>
      </c>
      <c r="F13" s="6" t="s">
        <v>152</v>
      </c>
      <c r="G13" s="6" t="s">
        <v>216</v>
      </c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2">
        <v>10</v>
      </c>
      <c r="B14" s="11" t="s">
        <v>158</v>
      </c>
      <c r="C14" s="12">
        <v>5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2">
        <v>11</v>
      </c>
      <c r="B15" s="11" t="s">
        <v>139</v>
      </c>
      <c r="C15" s="12">
        <v>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2">
        <v>12</v>
      </c>
      <c r="B16" s="11" t="s">
        <v>155</v>
      </c>
      <c r="C16" s="12">
        <v>4</v>
      </c>
      <c r="D16" s="6" t="s">
        <v>200</v>
      </c>
      <c r="E16" s="6" t="s">
        <v>201</v>
      </c>
      <c r="F16" s="6" t="s">
        <v>157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2">
        <v>13</v>
      </c>
      <c r="B17" s="11" t="s">
        <v>5</v>
      </c>
      <c r="C17" s="12">
        <v>4</v>
      </c>
      <c r="D17" s="6" t="s">
        <v>211</v>
      </c>
      <c r="E17" s="6"/>
      <c r="F17" s="6"/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2">
        <v>14</v>
      </c>
      <c r="B18" s="11" t="s">
        <v>169</v>
      </c>
      <c r="C18" s="12">
        <v>3</v>
      </c>
      <c r="D18" s="6" t="s">
        <v>213</v>
      </c>
      <c r="E18" s="6" t="s">
        <v>214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x14ac:dyDescent="0.3">
      <c r="A19" s="102">
        <v>15</v>
      </c>
      <c r="B19" s="11" t="s">
        <v>6</v>
      </c>
      <c r="C19" s="12">
        <v>3</v>
      </c>
      <c r="D19" s="6" t="s">
        <v>218</v>
      </c>
      <c r="E19" s="6" t="s">
        <v>219</v>
      </c>
      <c r="F19" s="6" t="s">
        <v>220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2">
        <v>16</v>
      </c>
      <c r="B20" s="11" t="s">
        <v>4</v>
      </c>
      <c r="C20" s="12">
        <v>3</v>
      </c>
      <c r="D20" s="6" t="s">
        <v>224</v>
      </c>
      <c r="E20" s="6" t="s">
        <v>225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2">
        <v>17</v>
      </c>
      <c r="B21" s="11" t="s">
        <v>163</v>
      </c>
      <c r="C21" s="12">
        <v>2</v>
      </c>
      <c r="D21" s="6" t="s">
        <v>221</v>
      </c>
      <c r="E21" s="6" t="s">
        <v>222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2">
        <v>18</v>
      </c>
      <c r="B22" s="34" t="s">
        <v>7</v>
      </c>
      <c r="C22" s="35">
        <v>2</v>
      </c>
      <c r="D22" s="29" t="s">
        <v>227</v>
      </c>
      <c r="E22" s="29" t="s">
        <v>228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02">
        <v>19</v>
      </c>
      <c r="B23" s="34" t="s">
        <v>166</v>
      </c>
      <c r="C23" s="35">
        <v>1</v>
      </c>
      <c r="D23" s="29" t="s">
        <v>212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02">
        <v>20</v>
      </c>
      <c r="B24" s="34" t="s">
        <v>171</v>
      </c>
      <c r="C24" s="35">
        <v>1</v>
      </c>
      <c r="D24" s="29" t="s">
        <v>217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customHeight="1" x14ac:dyDescent="0.25">
      <c r="A25" s="102">
        <v>21</v>
      </c>
      <c r="B25" s="34" t="s">
        <v>226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x14ac:dyDescent="0.25">
      <c r="A26" s="102">
        <v>22</v>
      </c>
      <c r="B26" s="34" t="s">
        <v>2</v>
      </c>
      <c r="C26" s="35"/>
      <c r="D26" s="28" t="s">
        <v>43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x14ac:dyDescent="0.25">
      <c r="A27" s="102">
        <v>23</v>
      </c>
      <c r="B27" s="34" t="s">
        <v>8</v>
      </c>
      <c r="C27" s="35"/>
      <c r="D27" s="105" t="s">
        <v>229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5"/>
      <c r="B28" s="5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1" customFormat="1" x14ac:dyDescent="0.25">
      <c r="A29" s="49"/>
      <c r="B29" s="79" t="s">
        <v>230</v>
      </c>
      <c r="C29" s="80">
        <f>SUM(C5:C28)</f>
        <v>133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1" spans="1:29" ht="12" x14ac:dyDescent="0.2">
      <c r="A31" s="2"/>
      <c r="B31" s="2"/>
      <c r="C31" s="3"/>
    </row>
  </sheetData>
  <sortState ref="B5:O25">
    <sortCondition descending="1" ref="C5:C2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>
      <pane ySplit="3" topLeftCell="A4" activePane="bottomLeft" state="frozen"/>
      <selection pane="bottomLeft" activeCell="A30" sqref="A30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35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1" t="s">
        <v>36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</row>
    <row r="5" spans="1:29" x14ac:dyDescent="0.25">
      <c r="A5" s="102">
        <v>1</v>
      </c>
      <c r="B5" s="34" t="s">
        <v>140</v>
      </c>
      <c r="C5" s="35">
        <v>17</v>
      </c>
      <c r="D5" s="29" t="s">
        <v>141</v>
      </c>
      <c r="E5" s="29" t="s">
        <v>142</v>
      </c>
      <c r="F5" s="29" t="s">
        <v>143</v>
      </c>
      <c r="G5" s="29" t="s">
        <v>144</v>
      </c>
      <c r="H5" s="29" t="s">
        <v>145</v>
      </c>
      <c r="I5" s="29" t="s">
        <v>146</v>
      </c>
      <c r="J5" s="29" t="s">
        <v>147</v>
      </c>
      <c r="K5" s="50" t="s">
        <v>148</v>
      </c>
      <c r="L5" s="29" t="s">
        <v>149</v>
      </c>
      <c r="M5" s="29" t="s">
        <v>150</v>
      </c>
      <c r="N5" s="29" t="s">
        <v>151</v>
      </c>
      <c r="O5" s="29"/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2">
        <v>2</v>
      </c>
      <c r="B6" s="34" t="s">
        <v>79</v>
      </c>
      <c r="C6" s="35">
        <v>11</v>
      </c>
      <c r="D6" s="29" t="s">
        <v>137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2">
        <v>3</v>
      </c>
      <c r="B7" s="34" t="s">
        <v>0</v>
      </c>
      <c r="C7" s="35">
        <v>5</v>
      </c>
      <c r="D7" s="29" t="s">
        <v>159</v>
      </c>
      <c r="E7" s="29" t="s">
        <v>160</v>
      </c>
      <c r="F7" s="29" t="s">
        <v>161</v>
      </c>
      <c r="G7" s="105" t="s">
        <v>80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2">
        <v>4</v>
      </c>
      <c r="B8" s="34" t="s">
        <v>132</v>
      </c>
      <c r="C8" s="35">
        <v>4</v>
      </c>
      <c r="D8" s="29" t="s">
        <v>133</v>
      </c>
      <c r="E8" s="29" t="s">
        <v>134</v>
      </c>
      <c r="F8" s="29" t="s">
        <v>135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2">
        <v>5</v>
      </c>
      <c r="B9" s="34" t="s">
        <v>139</v>
      </c>
      <c r="C9" s="35">
        <v>4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2">
        <v>6</v>
      </c>
      <c r="B10" s="34" t="s">
        <v>134</v>
      </c>
      <c r="C10" s="35">
        <v>4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2">
        <v>7</v>
      </c>
      <c r="B11" s="34" t="s">
        <v>138</v>
      </c>
      <c r="C11" s="35">
        <v>3</v>
      </c>
      <c r="D11" s="29"/>
      <c r="E11" s="29"/>
      <c r="F11" s="29"/>
      <c r="G11" s="29"/>
      <c r="H11" s="29"/>
      <c r="I11" s="29"/>
      <c r="J11" s="29"/>
      <c r="K11" s="4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2">
        <v>8</v>
      </c>
      <c r="B12" s="34" t="s">
        <v>7</v>
      </c>
      <c r="C12" s="35">
        <v>3</v>
      </c>
      <c r="D12" s="29" t="s">
        <v>153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2">
        <v>9</v>
      </c>
      <c r="B13" s="34" t="s">
        <v>155</v>
      </c>
      <c r="C13" s="35">
        <v>3</v>
      </c>
      <c r="D13" s="29" t="s">
        <v>156</v>
      </c>
      <c r="E13" s="29" t="s">
        <v>157</v>
      </c>
      <c r="F13" s="29" t="s">
        <v>158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2">
        <v>10</v>
      </c>
      <c r="B14" s="34" t="s">
        <v>162</v>
      </c>
      <c r="C14" s="35">
        <v>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2">
        <v>11</v>
      </c>
      <c r="B15" s="34" t="s">
        <v>152</v>
      </c>
      <c r="C15" s="35">
        <v>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2">
        <v>12</v>
      </c>
      <c r="B16" s="34" t="s">
        <v>158</v>
      </c>
      <c r="C16" s="35">
        <v>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2">
        <v>13</v>
      </c>
      <c r="B17" s="34" t="s">
        <v>163</v>
      </c>
      <c r="C17" s="35">
        <v>2</v>
      </c>
      <c r="D17" s="29" t="s">
        <v>164</v>
      </c>
      <c r="E17" s="29" t="s">
        <v>165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2">
        <v>14</v>
      </c>
      <c r="B18" s="34" t="s">
        <v>173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2">
        <v>15</v>
      </c>
      <c r="B19" s="34" t="s">
        <v>174</v>
      </c>
      <c r="C19" s="35">
        <v>2</v>
      </c>
      <c r="D19" s="29" t="s">
        <v>175</v>
      </c>
      <c r="E19" s="29" t="s">
        <v>176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2">
        <v>16</v>
      </c>
      <c r="B20" s="34" t="s">
        <v>136</v>
      </c>
      <c r="C20" s="35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2">
        <v>17</v>
      </c>
      <c r="B21" s="34" t="s">
        <v>5</v>
      </c>
      <c r="C21" s="35">
        <v>1</v>
      </c>
      <c r="D21" s="29" t="s">
        <v>154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2">
        <v>18</v>
      </c>
      <c r="B22" s="34" t="s">
        <v>166</v>
      </c>
      <c r="C22" s="35">
        <v>1</v>
      </c>
      <c r="D22" s="29" t="s">
        <v>167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2">
        <v>19</v>
      </c>
      <c r="B23" s="34" t="s">
        <v>168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02">
        <v>20</v>
      </c>
      <c r="B24" s="34" t="s">
        <v>169</v>
      </c>
      <c r="C24" s="35">
        <v>1</v>
      </c>
      <c r="D24" s="29" t="s">
        <v>170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102">
        <v>21</v>
      </c>
      <c r="B25" s="34" t="s">
        <v>171</v>
      </c>
      <c r="C25" s="35">
        <v>1</v>
      </c>
      <c r="D25" s="29" t="s">
        <v>172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2">
        <v>22</v>
      </c>
      <c r="B26" s="106" t="s">
        <v>137</v>
      </c>
      <c r="C26" s="35">
        <v>1</v>
      </c>
      <c r="D26" s="29" t="s">
        <v>177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2">
        <v>23</v>
      </c>
      <c r="B27" s="34" t="s">
        <v>2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102">
        <v>24</v>
      </c>
      <c r="B28" s="34" t="s">
        <v>8</v>
      </c>
      <c r="C28" s="35"/>
      <c r="D28" s="105" t="s">
        <v>98</v>
      </c>
      <c r="E28" s="105"/>
      <c r="F28" s="105" t="s">
        <v>102</v>
      </c>
      <c r="G28" s="105"/>
      <c r="H28" s="105" t="s">
        <v>178</v>
      </c>
      <c r="I28" s="105"/>
      <c r="J28" s="105" t="s">
        <v>105</v>
      </c>
      <c r="K28" s="105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28"/>
      <c r="B29" s="28"/>
      <c r="C29" s="30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5" customFormat="1" x14ac:dyDescent="0.25">
      <c r="A30" s="49"/>
      <c r="B30" s="79" t="s">
        <v>179</v>
      </c>
      <c r="C30" s="80">
        <f>SUM(C5:C29)</f>
        <v>74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2" spans="1:29" ht="12" x14ac:dyDescent="0.2">
      <c r="A32" s="26"/>
      <c r="B32" s="26"/>
      <c r="C32" s="3"/>
    </row>
  </sheetData>
  <sortState ref="B5:N25">
    <sortCondition descending="1" ref="C5:C25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0" sqref="A30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7" t="s">
        <v>35</v>
      </c>
      <c r="B1" s="88"/>
      <c r="C1" s="92"/>
      <c r="D1" s="88"/>
      <c r="E1" s="88"/>
      <c r="F1" s="90"/>
    </row>
    <row r="2" spans="1:6" x14ac:dyDescent="0.25">
      <c r="A2" s="8"/>
      <c r="B2" s="8"/>
      <c r="C2" s="16"/>
      <c r="D2" s="19"/>
    </row>
    <row r="3" spans="1:6" x14ac:dyDescent="0.25">
      <c r="A3" s="51" t="s">
        <v>21</v>
      </c>
      <c r="B3" s="52"/>
      <c r="C3" s="81"/>
      <c r="D3" s="82"/>
      <c r="E3" s="54"/>
      <c r="F3" s="55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49" t="s">
        <v>8</v>
      </c>
      <c r="B5" s="49"/>
      <c r="C5" s="83"/>
      <c r="D5" s="83" t="s">
        <v>24</v>
      </c>
      <c r="E5" s="49" t="s">
        <v>25</v>
      </c>
      <c r="F5" s="49" t="s">
        <v>26</v>
      </c>
    </row>
    <row r="6" spans="1:6" s="24" customFormat="1" ht="12" x14ac:dyDescent="0.25">
      <c r="A6" s="40" t="s">
        <v>60</v>
      </c>
      <c r="B6" s="40" t="s">
        <v>8</v>
      </c>
      <c r="C6" s="39" t="s">
        <v>88</v>
      </c>
      <c r="D6" s="39" t="s">
        <v>91</v>
      </c>
      <c r="E6" s="40" t="s">
        <v>92</v>
      </c>
      <c r="F6" s="40" t="s">
        <v>93</v>
      </c>
    </row>
    <row r="7" spans="1:6" s="24" customFormat="1" ht="12" x14ac:dyDescent="0.2">
      <c r="A7" s="40" t="s">
        <v>61</v>
      </c>
      <c r="B7" s="40" t="s">
        <v>8</v>
      </c>
      <c r="C7" s="39" t="s">
        <v>89</v>
      </c>
      <c r="D7" s="39" t="s">
        <v>91</v>
      </c>
      <c r="E7" s="40" t="s">
        <v>92</v>
      </c>
      <c r="F7" s="40" t="s">
        <v>93</v>
      </c>
    </row>
    <row r="8" spans="1:6" s="24" customFormat="1" ht="12" x14ac:dyDescent="0.2">
      <c r="A8" s="40" t="s">
        <v>62</v>
      </c>
      <c r="B8" s="40" t="s">
        <v>8</v>
      </c>
      <c r="C8" s="39" t="s">
        <v>90</v>
      </c>
      <c r="D8" s="39" t="s">
        <v>94</v>
      </c>
      <c r="E8" s="40" t="s">
        <v>95</v>
      </c>
      <c r="F8" s="40" t="s">
        <v>93</v>
      </c>
    </row>
    <row r="9" spans="1:6" s="24" customFormat="1" ht="12" x14ac:dyDescent="0.2">
      <c r="A9" s="40" t="s">
        <v>63</v>
      </c>
      <c r="B9" s="40" t="s">
        <v>8</v>
      </c>
      <c r="C9" s="39" t="s">
        <v>96</v>
      </c>
      <c r="D9" s="39" t="s">
        <v>91</v>
      </c>
      <c r="E9" s="40" t="s">
        <v>97</v>
      </c>
      <c r="F9" s="40" t="s">
        <v>93</v>
      </c>
    </row>
    <row r="10" spans="1:6" s="24" customFormat="1" ht="12" x14ac:dyDescent="0.2">
      <c r="A10" s="40" t="s">
        <v>64</v>
      </c>
      <c r="B10" s="40" t="s">
        <v>8</v>
      </c>
      <c r="C10" s="39" t="s">
        <v>98</v>
      </c>
      <c r="D10" s="39" t="s">
        <v>99</v>
      </c>
      <c r="E10" s="40" t="s">
        <v>100</v>
      </c>
      <c r="F10" s="40" t="s">
        <v>101</v>
      </c>
    </row>
    <row r="11" spans="1:6" s="24" customFormat="1" ht="12" x14ac:dyDescent="0.2">
      <c r="A11" s="40" t="s">
        <v>65</v>
      </c>
      <c r="B11" s="40" t="s">
        <v>8</v>
      </c>
      <c r="C11" s="39" t="s">
        <v>102</v>
      </c>
      <c r="D11" s="39" t="s">
        <v>103</v>
      </c>
      <c r="E11" s="40" t="s">
        <v>104</v>
      </c>
      <c r="F11" s="40" t="s">
        <v>83</v>
      </c>
    </row>
    <row r="12" spans="1:6" s="24" customFormat="1" ht="12" x14ac:dyDescent="0.2">
      <c r="A12" s="40" t="s">
        <v>66</v>
      </c>
      <c r="B12" s="40" t="s">
        <v>8</v>
      </c>
      <c r="C12" s="39" t="s">
        <v>105</v>
      </c>
      <c r="D12" s="39" t="s">
        <v>106</v>
      </c>
      <c r="E12" s="40" t="s">
        <v>104</v>
      </c>
      <c r="F12" s="40" t="s">
        <v>83</v>
      </c>
    </row>
    <row r="13" spans="1:6" s="24" customFormat="1" ht="12" x14ac:dyDescent="0.2">
      <c r="A13" s="40" t="s">
        <v>67</v>
      </c>
      <c r="B13" s="40" t="s">
        <v>8</v>
      </c>
      <c r="C13" s="39" t="s">
        <v>107</v>
      </c>
      <c r="D13" s="39" t="s">
        <v>108</v>
      </c>
      <c r="E13" s="40" t="s">
        <v>104</v>
      </c>
      <c r="F13" s="40" t="s">
        <v>83</v>
      </c>
    </row>
    <row r="14" spans="1:6" s="24" customFormat="1" ht="12" x14ac:dyDescent="0.2">
      <c r="A14" s="40" t="s">
        <v>68</v>
      </c>
      <c r="B14" s="40" t="s">
        <v>8</v>
      </c>
      <c r="C14" s="39" t="s">
        <v>109</v>
      </c>
      <c r="D14" s="39" t="s">
        <v>91</v>
      </c>
      <c r="E14" s="40" t="s">
        <v>110</v>
      </c>
      <c r="F14" s="40" t="s">
        <v>93</v>
      </c>
    </row>
    <row r="15" spans="1:6" s="24" customFormat="1" ht="12" x14ac:dyDescent="0.2">
      <c r="A15" s="40" t="s">
        <v>69</v>
      </c>
      <c r="B15" s="40" t="s">
        <v>8</v>
      </c>
      <c r="C15" s="39" t="s">
        <v>111</v>
      </c>
      <c r="D15" s="39" t="s">
        <v>112</v>
      </c>
      <c r="E15" s="40" t="s">
        <v>113</v>
      </c>
      <c r="F15" s="40" t="s">
        <v>93</v>
      </c>
    </row>
    <row r="16" spans="1:6" s="24" customFormat="1" ht="12" x14ac:dyDescent="0.2">
      <c r="A16" s="40" t="s">
        <v>70</v>
      </c>
      <c r="B16" s="40" t="s">
        <v>8</v>
      </c>
      <c r="C16" s="39" t="s">
        <v>114</v>
      </c>
      <c r="D16" s="39" t="s">
        <v>115</v>
      </c>
      <c r="E16" s="40" t="s">
        <v>97</v>
      </c>
      <c r="F16" s="40" t="s">
        <v>93</v>
      </c>
    </row>
    <row r="17" spans="1:6" s="24" customFormat="1" ht="12" x14ac:dyDescent="0.2">
      <c r="A17" s="40" t="s">
        <v>71</v>
      </c>
      <c r="B17" s="40" t="s">
        <v>8</v>
      </c>
      <c r="C17" s="39" t="s">
        <v>116</v>
      </c>
      <c r="D17" s="39" t="s">
        <v>117</v>
      </c>
      <c r="E17" s="40" t="s">
        <v>97</v>
      </c>
      <c r="F17" s="40" t="s">
        <v>93</v>
      </c>
    </row>
    <row r="18" spans="1:6" s="24" customFormat="1" ht="12" x14ac:dyDescent="0.2">
      <c r="A18" s="40" t="s">
        <v>72</v>
      </c>
      <c r="B18" s="40" t="s">
        <v>8</v>
      </c>
      <c r="C18" s="39" t="s">
        <v>118</v>
      </c>
      <c r="D18" s="39" t="s">
        <v>115</v>
      </c>
      <c r="E18" s="40" t="s">
        <v>97</v>
      </c>
      <c r="F18" s="40" t="s">
        <v>93</v>
      </c>
    </row>
    <row r="19" spans="1:6" s="24" customFormat="1" ht="12" x14ac:dyDescent="0.2">
      <c r="A19" s="40" t="s">
        <v>73</v>
      </c>
      <c r="B19" s="40" t="s">
        <v>8</v>
      </c>
      <c r="C19" s="39" t="s">
        <v>119</v>
      </c>
      <c r="D19" s="39" t="s">
        <v>120</v>
      </c>
      <c r="E19" s="40" t="s">
        <v>121</v>
      </c>
      <c r="F19" s="40" t="s">
        <v>93</v>
      </c>
    </row>
    <row r="20" spans="1:6" s="24" customFormat="1" ht="12" x14ac:dyDescent="0.2">
      <c r="A20" s="40" t="s">
        <v>74</v>
      </c>
      <c r="B20" s="40" t="s">
        <v>8</v>
      </c>
      <c r="C20" s="39" t="s">
        <v>122</v>
      </c>
      <c r="D20" s="39" t="s">
        <v>117</v>
      </c>
      <c r="E20" s="40" t="s">
        <v>123</v>
      </c>
      <c r="F20" s="40" t="s">
        <v>93</v>
      </c>
    </row>
    <row r="21" spans="1:6" s="24" customFormat="1" ht="12" x14ac:dyDescent="0.2">
      <c r="A21" s="40" t="s">
        <v>75</v>
      </c>
      <c r="B21" s="40" t="s">
        <v>8</v>
      </c>
      <c r="C21" s="39" t="s">
        <v>124</v>
      </c>
      <c r="D21" s="39" t="s">
        <v>125</v>
      </c>
      <c r="E21" s="40" t="s">
        <v>126</v>
      </c>
      <c r="F21" s="40" t="s">
        <v>93</v>
      </c>
    </row>
    <row r="22" spans="1:6" s="24" customFormat="1" ht="12" x14ac:dyDescent="0.25">
      <c r="A22" s="40" t="s">
        <v>76</v>
      </c>
      <c r="B22" s="40" t="s">
        <v>8</v>
      </c>
      <c r="C22" s="39" t="s">
        <v>127</v>
      </c>
      <c r="D22" s="39" t="s">
        <v>115</v>
      </c>
      <c r="E22" s="40" t="s">
        <v>126</v>
      </c>
      <c r="F22" s="40" t="s">
        <v>93</v>
      </c>
    </row>
    <row r="23" spans="1:6" s="24" customFormat="1" ht="12" x14ac:dyDescent="0.25">
      <c r="A23" s="40" t="s">
        <v>77</v>
      </c>
      <c r="B23" s="40" t="s">
        <v>8</v>
      </c>
      <c r="C23" s="39" t="s">
        <v>128</v>
      </c>
      <c r="D23" s="39" t="s">
        <v>125</v>
      </c>
      <c r="E23" s="40" t="s">
        <v>126</v>
      </c>
      <c r="F23" s="40" t="s">
        <v>93</v>
      </c>
    </row>
    <row r="24" spans="1:6" s="24" customFormat="1" ht="12" x14ac:dyDescent="0.25">
      <c r="A24" s="40" t="s">
        <v>78</v>
      </c>
      <c r="B24" s="40" t="s">
        <v>8</v>
      </c>
      <c r="C24" s="39" t="s">
        <v>129</v>
      </c>
      <c r="D24" s="39" t="s">
        <v>130</v>
      </c>
      <c r="E24" s="40" t="s">
        <v>131</v>
      </c>
      <c r="F24" s="40" t="s">
        <v>93</v>
      </c>
    </row>
    <row r="25" spans="1:6" ht="12" x14ac:dyDescent="0.2">
      <c r="A25" s="23"/>
      <c r="B25" s="23"/>
      <c r="C25" s="22"/>
      <c r="D25" s="22"/>
      <c r="E25" s="23"/>
      <c r="F25" s="23"/>
    </row>
    <row r="26" spans="1:6" x14ac:dyDescent="0.25">
      <c r="A26" s="51" t="s">
        <v>22</v>
      </c>
      <c r="B26" s="52"/>
      <c r="C26" s="97"/>
      <c r="D26" s="83" t="s">
        <v>24</v>
      </c>
      <c r="E26" s="49" t="s">
        <v>25</v>
      </c>
      <c r="F26" s="49" t="s">
        <v>26</v>
      </c>
    </row>
    <row r="27" spans="1:6" s="44" customFormat="1" ht="12" x14ac:dyDescent="0.25">
      <c r="A27" s="40" t="s">
        <v>60</v>
      </c>
      <c r="B27" s="40" t="s">
        <v>0</v>
      </c>
      <c r="C27" s="39" t="s">
        <v>80</v>
      </c>
      <c r="D27" s="39" t="s">
        <v>81</v>
      </c>
      <c r="E27" s="40" t="s">
        <v>82</v>
      </c>
      <c r="F27" s="40" t="s">
        <v>83</v>
      </c>
    </row>
    <row r="28" spans="1:6" ht="12" x14ac:dyDescent="0.25">
      <c r="A28" s="40" t="s">
        <v>61</v>
      </c>
      <c r="B28" s="40" t="s">
        <v>79</v>
      </c>
      <c r="C28" s="39" t="s">
        <v>84</v>
      </c>
      <c r="D28" s="39" t="s">
        <v>85</v>
      </c>
      <c r="E28" s="40" t="s">
        <v>86</v>
      </c>
      <c r="F28" s="40" t="s">
        <v>87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workbookViewId="0">
      <selection activeCell="A14" sqref="A14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7" t="s">
        <v>35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9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58" t="s">
        <v>15</v>
      </c>
      <c r="B3" s="59"/>
      <c r="C3" s="60"/>
      <c r="D3" s="61"/>
      <c r="E3" s="61"/>
      <c r="F3" s="61"/>
      <c r="G3" s="61"/>
      <c r="H3" s="61"/>
      <c r="I3" s="61"/>
      <c r="J3" s="61"/>
      <c r="K3" s="61"/>
      <c r="L3" s="6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7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6" t="s">
        <v>2</v>
      </c>
      <c r="B5" s="66" t="s">
        <v>0</v>
      </c>
      <c r="C5" s="67" t="s">
        <v>3</v>
      </c>
      <c r="D5" s="66" t="s">
        <v>4</v>
      </c>
      <c r="E5" s="66" t="s">
        <v>5</v>
      </c>
      <c r="F5" s="66" t="s">
        <v>6</v>
      </c>
      <c r="G5" s="66" t="s">
        <v>7</v>
      </c>
      <c r="H5" s="66"/>
      <c r="I5" s="66" t="s">
        <v>16</v>
      </c>
      <c r="J5" s="66" t="s">
        <v>17</v>
      </c>
      <c r="K5" s="66" t="s">
        <v>18</v>
      </c>
      <c r="L5" s="66" t="s">
        <v>34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48" t="s">
        <v>42</v>
      </c>
      <c r="B6" s="48" t="s">
        <v>54</v>
      </c>
      <c r="C6" s="104"/>
      <c r="D6" s="48"/>
      <c r="E6" s="48" t="s">
        <v>39</v>
      </c>
      <c r="F6" s="48" t="s">
        <v>49</v>
      </c>
      <c r="G6" s="48" t="s">
        <v>37</v>
      </c>
      <c r="H6" s="68"/>
      <c r="I6" s="48" t="s">
        <v>50</v>
      </c>
      <c r="J6" s="48"/>
      <c r="K6" s="48" t="s">
        <v>53</v>
      </c>
      <c r="L6" s="48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48" t="s">
        <v>43</v>
      </c>
      <c r="B7" s="48" t="s">
        <v>59</v>
      </c>
      <c r="C7" s="104"/>
      <c r="D7" s="48"/>
      <c r="E7" s="48" t="s">
        <v>40</v>
      </c>
      <c r="F7" s="48" t="s">
        <v>55</v>
      </c>
      <c r="G7" s="48" t="s">
        <v>44</v>
      </c>
      <c r="H7" s="68"/>
      <c r="I7" s="48" t="s">
        <v>51</v>
      </c>
      <c r="J7" s="48"/>
      <c r="K7" s="48"/>
      <c r="L7" s="48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48"/>
      <c r="B8" s="48"/>
      <c r="C8" s="104"/>
      <c r="D8" s="48"/>
      <c r="E8" s="48" t="s">
        <v>41</v>
      </c>
      <c r="F8" s="48"/>
      <c r="G8" s="48" t="s">
        <v>45</v>
      </c>
      <c r="H8" s="68"/>
      <c r="I8" s="48" t="s">
        <v>52</v>
      </c>
      <c r="J8" s="48"/>
      <c r="K8" s="48"/>
      <c r="L8" s="48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48"/>
      <c r="B9" s="48"/>
      <c r="C9" s="104"/>
      <c r="D9" s="48"/>
      <c r="E9" s="48" t="s">
        <v>47</v>
      </c>
      <c r="F9" s="48"/>
      <c r="G9" s="48" t="s">
        <v>46</v>
      </c>
      <c r="H9" s="68"/>
      <c r="I9" s="48"/>
      <c r="J9" s="48"/>
      <c r="K9" s="48"/>
      <c r="L9" s="48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48"/>
      <c r="B10" s="48"/>
      <c r="C10" s="104"/>
      <c r="D10" s="48"/>
      <c r="E10" s="48" t="s">
        <v>48</v>
      </c>
      <c r="F10" s="48"/>
      <c r="G10" s="48" t="s">
        <v>56</v>
      </c>
      <c r="H10" s="68"/>
      <c r="I10" s="48"/>
      <c r="J10" s="48"/>
      <c r="K10" s="48"/>
      <c r="L10" s="48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</row>
    <row r="11" spans="1:30" s="44" customFormat="1" ht="12" x14ac:dyDescent="0.2">
      <c r="A11" s="48"/>
      <c r="B11" s="48"/>
      <c r="C11" s="104"/>
      <c r="D11" s="48"/>
      <c r="E11" s="48" t="s">
        <v>58</v>
      </c>
      <c r="F11" s="48"/>
      <c r="G11" s="48" t="s">
        <v>57</v>
      </c>
      <c r="H11" s="68"/>
      <c r="I11" s="48"/>
      <c r="J11" s="48"/>
      <c r="K11" s="48"/>
      <c r="L11" s="48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</row>
    <row r="12" spans="1:30" s="44" customFormat="1" ht="12" x14ac:dyDescent="0.2">
      <c r="A12" s="48"/>
      <c r="B12" s="48"/>
      <c r="C12" s="104"/>
      <c r="D12" s="48"/>
      <c r="E12" s="48"/>
      <c r="F12" s="48"/>
      <c r="G12" s="48"/>
      <c r="H12" s="68"/>
      <c r="I12" s="48"/>
      <c r="J12" s="48"/>
      <c r="K12" s="48"/>
      <c r="L12" s="48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spans="1:30" s="44" customFormat="1" ht="12" x14ac:dyDescent="0.2">
      <c r="A13" s="48"/>
      <c r="B13" s="48"/>
      <c r="C13" s="104"/>
      <c r="D13" s="48"/>
      <c r="E13" s="48"/>
      <c r="F13" s="48"/>
      <c r="G13" s="48" t="s">
        <v>38</v>
      </c>
      <c r="H13" s="68"/>
      <c r="I13" s="48"/>
      <c r="J13" s="48"/>
      <c r="K13" s="48"/>
      <c r="L13" s="48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1:30" x14ac:dyDescent="0.25">
      <c r="A14" s="41"/>
      <c r="B14" s="41"/>
      <c r="C14" s="18"/>
      <c r="D14" s="42"/>
      <c r="E14" s="42"/>
      <c r="F14" s="42"/>
      <c r="G14" s="42"/>
      <c r="H14" s="42"/>
      <c r="I14" s="42"/>
      <c r="J14" s="42"/>
      <c r="K14" s="47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30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47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30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47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47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7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7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7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7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7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7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7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7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7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7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7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7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7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7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7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7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7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7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7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7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7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7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7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7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7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7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7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7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7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7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7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47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87" t="s">
        <v>33</v>
      </c>
      <c r="B1" s="88"/>
      <c r="C1" s="89"/>
      <c r="D1" s="88"/>
      <c r="E1" s="88"/>
      <c r="F1" s="90"/>
    </row>
    <row r="3" spans="1:6" x14ac:dyDescent="0.25">
      <c r="A3" s="91" t="s">
        <v>27</v>
      </c>
      <c r="B3" s="88"/>
      <c r="C3" s="90"/>
    </row>
    <row r="4" spans="1:6" x14ac:dyDescent="0.25">
      <c r="A4" s="71" t="s">
        <v>19</v>
      </c>
      <c r="B4" s="72"/>
      <c r="C4" s="75"/>
    </row>
    <row r="5" spans="1:6" x14ac:dyDescent="0.25">
      <c r="A5" s="51" t="s">
        <v>20</v>
      </c>
      <c r="B5" s="52"/>
      <c r="C5" s="55"/>
    </row>
    <row r="6" spans="1:6" x14ac:dyDescent="0.25">
      <c r="A6" s="58" t="s">
        <v>28</v>
      </c>
      <c r="B6" s="61"/>
      <c r="C6" s="62"/>
    </row>
    <row r="7" spans="1:6" x14ac:dyDescent="0.25">
      <c r="A7" s="56" t="s">
        <v>23</v>
      </c>
      <c r="B7" s="57"/>
      <c r="C7" s="95"/>
    </row>
    <row r="8" spans="1:6" x14ac:dyDescent="0.25">
      <c r="A8" s="98" t="s">
        <v>31</v>
      </c>
      <c r="B8" s="99"/>
      <c r="C8" s="100"/>
    </row>
    <row r="9" spans="1:6" x14ac:dyDescent="0.25">
      <c r="A9" s="93" t="s">
        <v>32</v>
      </c>
      <c r="B9" s="94"/>
      <c r="C9" s="96"/>
    </row>
    <row r="11" spans="1:6" x14ac:dyDescent="0.25">
      <c r="A11" s="107" t="s">
        <v>30</v>
      </c>
      <c r="B11" s="107"/>
      <c r="C11" s="107"/>
      <c r="D11" s="107"/>
      <c r="E11" s="107"/>
      <c r="F11" s="107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hotel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2015-01-25T11:09:11Z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