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16380" windowHeight="12405"/>
  </bookViews>
  <sheets>
    <sheet name="total" sheetId="1" r:id="rId1"/>
    <sheet name="truck" sheetId="12" r:id="rId2"/>
    <sheet name="car" sheetId="8" r:id="rId3"/>
    <sheet name="hotel" sheetId="14" r:id="rId4"/>
    <sheet name="bridge" sheetId="18" r:id="rId5"/>
    <sheet name="diplomatic" sheetId="10" r:id="rId6"/>
    <sheet name="serial list" sheetId="17" r:id="rId7"/>
    <sheet name="explanation" sheetId="19" r:id="rId8"/>
  </sheets>
  <calcPr calcId="145621"/>
</workbook>
</file>

<file path=xl/calcChain.xml><?xml version="1.0" encoding="utf-8"?>
<calcChain xmlns="http://schemas.openxmlformats.org/spreadsheetml/2006/main">
  <c r="C26" i="18" l="1"/>
  <c r="C33" i="1" l="1"/>
  <c r="F37" i="1" l="1"/>
  <c r="G37" i="1" l="1"/>
  <c r="C24" i="14"/>
  <c r="E37" i="1" l="1"/>
  <c r="C26" i="1" l="1"/>
  <c r="H37" i="1" l="1"/>
  <c r="C32" i="1"/>
  <c r="C25" i="12"/>
  <c r="C20" i="1" l="1"/>
  <c r="C23" i="1" l="1"/>
  <c r="C15" i="1" l="1"/>
  <c r="C10" i="1" l="1"/>
  <c r="C31" i="1"/>
  <c r="C17" i="1"/>
  <c r="C8" i="1"/>
  <c r="C25" i="1" l="1"/>
  <c r="C22" i="1"/>
  <c r="C21" i="1"/>
  <c r="C19" i="1"/>
  <c r="C13" i="1"/>
  <c r="C14" i="1"/>
  <c r="C11" i="1"/>
  <c r="C27" i="1"/>
  <c r="C7" i="1"/>
  <c r="C6" i="1"/>
  <c r="C24" i="1"/>
  <c r="C18" i="1"/>
  <c r="C12" i="1"/>
  <c r="C29" i="1"/>
  <c r="C16" i="1"/>
  <c r="C28" i="1"/>
  <c r="C30" i="1"/>
  <c r="C9" i="1"/>
  <c r="C37" i="1" l="1"/>
  <c r="C30" i="8" l="1"/>
  <c r="D37" i="1"/>
</calcChain>
</file>

<file path=xl/sharedStrings.xml><?xml version="1.0" encoding="utf-8"?>
<sst xmlns="http://schemas.openxmlformats.org/spreadsheetml/2006/main" count="285" uniqueCount="170">
  <si>
    <t>A</t>
  </si>
  <si>
    <t xml:space="preserve"> </t>
  </si>
  <si>
    <t>D</t>
  </si>
  <si>
    <t>IRL</t>
  </si>
  <si>
    <t>BG</t>
  </si>
  <si>
    <t>HR</t>
  </si>
  <si>
    <t>UA</t>
  </si>
  <si>
    <t>SRB</t>
  </si>
  <si>
    <t>CH</t>
  </si>
  <si>
    <t>cars, buses, motorcycle, mopeds, caravan, small trailers</t>
  </si>
  <si>
    <t>trucks and heavy trailers</t>
  </si>
  <si>
    <t>truck</t>
  </si>
  <si>
    <t>car/bus</t>
  </si>
  <si>
    <t>hotel</t>
  </si>
  <si>
    <t>diplomatic</t>
  </si>
  <si>
    <t>plates for serial list</t>
  </si>
  <si>
    <t>CH high N</t>
  </si>
  <si>
    <t>CH high T</t>
  </si>
  <si>
    <t>CH special</t>
  </si>
  <si>
    <t>truck/trailers</t>
  </si>
  <si>
    <t>cars/buses/mc</t>
  </si>
  <si>
    <t>diplomatic cars</t>
  </si>
  <si>
    <t>foreigner</t>
  </si>
  <si>
    <t>rare countries or code</t>
  </si>
  <si>
    <t>vehicle type</t>
  </si>
  <si>
    <t>representation/agency/codes</t>
  </si>
  <si>
    <t>where seen</t>
  </si>
  <si>
    <t>explanation for all files:</t>
  </si>
  <si>
    <t>totals</t>
  </si>
  <si>
    <t>weekly total</t>
  </si>
  <si>
    <t xml:space="preserve">more details to places and annual statistic see under www.plates-spotting.ch </t>
  </si>
  <si>
    <t>(bold/black) rare code</t>
  </si>
  <si>
    <t>(bold red) special plates</t>
  </si>
  <si>
    <t>LOGBOOK 2014</t>
  </si>
  <si>
    <t>LOGBOOK 2014 - WEEK 52</t>
  </si>
  <si>
    <t>bridge all</t>
  </si>
  <si>
    <t>small hotel tours, 23. and 24.12.2014</t>
  </si>
  <si>
    <t>bridge at Zürich, 24.12.2014, 25 minutes</t>
  </si>
  <si>
    <t>SK</t>
  </si>
  <si>
    <t>BS</t>
  </si>
  <si>
    <t>TO</t>
  </si>
  <si>
    <t>NL</t>
  </si>
  <si>
    <t>RO</t>
  </si>
  <si>
    <t>CJ</t>
  </si>
  <si>
    <t>BH</t>
  </si>
  <si>
    <t>MK</t>
  </si>
  <si>
    <t>SK(4)</t>
  </si>
  <si>
    <t>BIH</t>
  </si>
  <si>
    <t>TR</t>
  </si>
  <si>
    <t>34(6)</t>
  </si>
  <si>
    <t>16</t>
  </si>
  <si>
    <t>33</t>
  </si>
  <si>
    <t>CZ</t>
  </si>
  <si>
    <t>E</t>
  </si>
  <si>
    <t>I</t>
  </si>
  <si>
    <t>L</t>
  </si>
  <si>
    <t>F</t>
  </si>
  <si>
    <t>68</t>
  </si>
  <si>
    <t>H</t>
  </si>
  <si>
    <t>PL</t>
  </si>
  <si>
    <t>ERA</t>
  </si>
  <si>
    <t>SLO</t>
  </si>
  <si>
    <t>KR</t>
  </si>
  <si>
    <t>LT</t>
  </si>
  <si>
    <t>E(2)</t>
  </si>
  <si>
    <t>FL</t>
  </si>
  <si>
    <t>19</t>
  </si>
  <si>
    <t>S 618LM</t>
  </si>
  <si>
    <t>OS 190-IR</t>
  </si>
  <si>
    <t>VR 046-AP</t>
  </si>
  <si>
    <t>K 1116BA</t>
  </si>
  <si>
    <t>EL 109U</t>
  </si>
  <si>
    <t>SV 003-WĆ</t>
  </si>
  <si>
    <t>TG 202803</t>
  </si>
  <si>
    <t>1</t>
  </si>
  <si>
    <t>S 305 CD 74</t>
  </si>
  <si>
    <t>S = Council of Europe, 305 = Switzerland (200+105)</t>
  </si>
  <si>
    <t>Hotel Ibis in Winterthur</t>
  </si>
  <si>
    <t>Nissan x-trail</t>
  </si>
  <si>
    <t>NR(2)</t>
  </si>
  <si>
    <t>BA</t>
  </si>
  <si>
    <t>ZC</t>
  </si>
  <si>
    <t>BJ</t>
  </si>
  <si>
    <t>68(4)</t>
  </si>
  <si>
    <t>26(2)</t>
  </si>
  <si>
    <t>87</t>
  </si>
  <si>
    <t>94</t>
  </si>
  <si>
    <t>21</t>
  </si>
  <si>
    <t>79</t>
  </si>
  <si>
    <t>46</t>
  </si>
  <si>
    <t>30</t>
  </si>
  <si>
    <t>67</t>
  </si>
  <si>
    <t>37</t>
  </si>
  <si>
    <t>38</t>
  </si>
  <si>
    <t>02</t>
  </si>
  <si>
    <t>P</t>
  </si>
  <si>
    <t>B(4)</t>
  </si>
  <si>
    <t>BZ(3)</t>
  </si>
  <si>
    <t>W(2)</t>
  </si>
  <si>
    <t>S</t>
  </si>
  <si>
    <t>SZ</t>
  </si>
  <si>
    <t>FK</t>
  </si>
  <si>
    <t>RE</t>
  </si>
  <si>
    <t>KV</t>
  </si>
  <si>
    <t>VR</t>
  </si>
  <si>
    <t>NS</t>
  </si>
  <si>
    <t>OS</t>
  </si>
  <si>
    <t>LV</t>
  </si>
  <si>
    <t>USA</t>
  </si>
  <si>
    <t>PA</t>
  </si>
  <si>
    <t>CO</t>
  </si>
  <si>
    <t>GB</t>
  </si>
  <si>
    <t>LX</t>
  </si>
  <si>
    <t>LY</t>
  </si>
  <si>
    <t>BT</t>
  </si>
  <si>
    <t>MA</t>
  </si>
  <si>
    <t>TAL</t>
  </si>
  <si>
    <t>HWK</t>
  </si>
  <si>
    <t>Z</t>
  </si>
  <si>
    <t>KT</t>
  </si>
  <si>
    <t>TOS</t>
  </si>
  <si>
    <t>TE</t>
  </si>
  <si>
    <t>AR</t>
  </si>
  <si>
    <t>HD</t>
  </si>
  <si>
    <t>24</t>
  </si>
  <si>
    <t>K</t>
  </si>
  <si>
    <t>EJ</t>
  </si>
  <si>
    <t>AK</t>
  </si>
  <si>
    <t>FE</t>
  </si>
  <si>
    <t>71</t>
  </si>
  <si>
    <t>69</t>
  </si>
  <si>
    <t>25</t>
  </si>
  <si>
    <t>60</t>
  </si>
  <si>
    <t>92</t>
  </si>
  <si>
    <t>85</t>
  </si>
  <si>
    <t>75</t>
  </si>
  <si>
    <t>BZ</t>
  </si>
  <si>
    <t>MI</t>
  </si>
  <si>
    <t>UD</t>
  </si>
  <si>
    <t>ROMA</t>
  </si>
  <si>
    <t>WGM</t>
  </si>
  <si>
    <t>WS</t>
  </si>
  <si>
    <t>WOT</t>
  </si>
  <si>
    <t>LL</t>
  </si>
  <si>
    <t>IL</t>
  </si>
  <si>
    <t>B(2)</t>
  </si>
  <si>
    <t>GL</t>
  </si>
  <si>
    <t>KP</t>
  </si>
  <si>
    <t>SG</t>
  </si>
  <si>
    <t>GR</t>
  </si>
  <si>
    <t>KOM</t>
  </si>
  <si>
    <t>BIK</t>
  </si>
  <si>
    <t>PD</t>
  </si>
  <si>
    <t>B</t>
  </si>
  <si>
    <t>18</t>
  </si>
  <si>
    <t>01</t>
  </si>
  <si>
    <t>TX</t>
  </si>
  <si>
    <t>FK(5)</t>
  </si>
  <si>
    <t>DO(4)</t>
  </si>
  <si>
    <t>W(4)</t>
  </si>
  <si>
    <t>B(3)</t>
  </si>
  <si>
    <t>LA(2)</t>
  </si>
  <si>
    <t>A(2)</t>
  </si>
  <si>
    <t>WPL</t>
  </si>
  <si>
    <t>MD</t>
  </si>
  <si>
    <t>SV</t>
  </si>
  <si>
    <t>SGV</t>
  </si>
  <si>
    <t>PZK</t>
  </si>
  <si>
    <t>20</t>
  </si>
  <si>
    <t>S305CD74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</si>
</sst>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12"/>
      <color theme="1"/>
      <name val="Courier New"/>
      <family val="3"/>
    </font>
    <font>
      <sz val="9"/>
      <color rgb="FFFF0000"/>
      <name val="Courier New"/>
      <family val="3"/>
    </font>
    <font>
      <b/>
      <sz val="9"/>
      <color rgb="FFFF0000"/>
      <name val="Courier New"/>
      <family val="3"/>
    </font>
    <font>
      <sz val="9"/>
      <name val="Courier New"/>
      <family val="3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15">
    <xf numFmtId="0" fontId="0" fillId="0" borderId="0" xfId="0"/>
    <xf numFmtId="49" fontId="1" fillId="0" borderId="0" xfId="0" applyNumberFormat="1" applyFont="1"/>
    <xf numFmtId="49" fontId="2" fillId="0" borderId="0" xfId="0" applyNumberFormat="1" applyFont="1"/>
    <xf numFmtId="1" fontId="2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right"/>
    </xf>
    <xf numFmtId="49" fontId="1" fillId="0" borderId="1" xfId="0" applyNumberFormat="1" applyFont="1" applyBorder="1"/>
    <xf numFmtId="49" fontId="2" fillId="0" borderId="1" xfId="0" applyNumberFormat="1" applyFont="1" applyBorder="1"/>
    <xf numFmtId="1" fontId="1" fillId="0" borderId="1" xfId="0" applyNumberFormat="1" applyFont="1" applyBorder="1" applyAlignment="1">
      <alignment horizontal="right"/>
    </xf>
    <xf numFmtId="49" fontId="1" fillId="0" borderId="0" xfId="0" applyNumberFormat="1" applyFont="1" applyBorder="1"/>
    <xf numFmtId="1" fontId="1" fillId="0" borderId="0" xfId="0" applyNumberFormat="1" applyFont="1" applyBorder="1" applyAlignment="1">
      <alignment horizontal="right"/>
    </xf>
    <xf numFmtId="49" fontId="2" fillId="0" borderId="0" xfId="0" applyNumberFormat="1" applyFont="1" applyBorder="1"/>
    <xf numFmtId="49" fontId="1" fillId="2" borderId="1" xfId="0" applyNumberFormat="1" applyFont="1" applyFill="1" applyBorder="1"/>
    <xf numFmtId="0" fontId="1" fillId="2" borderId="1" xfId="0" applyNumberFormat="1" applyFont="1" applyFill="1" applyBorder="1" applyAlignment="1">
      <alignment horizontal="right"/>
    </xf>
    <xf numFmtId="1" fontId="1" fillId="2" borderId="1" xfId="0" applyNumberFormat="1" applyFont="1" applyFill="1" applyBorder="1" applyAlignment="1">
      <alignment horizontal="right"/>
    </xf>
    <xf numFmtId="49" fontId="2" fillId="0" borderId="1" xfId="0" applyNumberFormat="1" applyFont="1" applyFill="1" applyBorder="1"/>
    <xf numFmtId="0" fontId="2" fillId="0" borderId="1" xfId="0" applyNumberFormat="1" applyFont="1" applyFill="1" applyBorder="1" applyAlignment="1">
      <alignment horizontal="right"/>
    </xf>
    <xf numFmtId="1" fontId="1" fillId="0" borderId="0" xfId="0" applyNumberFormat="1" applyFont="1" applyBorder="1" applyAlignment="1">
      <alignment horizontal="left"/>
    </xf>
    <xf numFmtId="1" fontId="2" fillId="0" borderId="0" xfId="0" applyNumberFormat="1" applyFont="1" applyAlignment="1">
      <alignment horizontal="left"/>
    </xf>
    <xf numFmtId="1" fontId="1" fillId="0" borderId="0" xfId="0" applyNumberFormat="1" applyFont="1" applyAlignment="1">
      <alignment horizontal="left"/>
    </xf>
    <xf numFmtId="1" fontId="2" fillId="0" borderId="0" xfId="0" applyNumberFormat="1" applyFont="1" applyBorder="1" applyAlignment="1">
      <alignment horizontal="left"/>
    </xf>
    <xf numFmtId="49" fontId="1" fillId="0" borderId="0" xfId="0" applyNumberFormat="1" applyFont="1" applyFill="1" applyBorder="1"/>
    <xf numFmtId="1" fontId="1" fillId="0" borderId="0" xfId="0" applyNumberFormat="1" applyFont="1" applyFill="1" applyBorder="1" applyAlignment="1">
      <alignment horizontal="left"/>
    </xf>
    <xf numFmtId="1" fontId="2" fillId="0" borderId="0" xfId="0" applyNumberFormat="1" applyFont="1" applyFill="1" applyBorder="1" applyAlignment="1">
      <alignment horizontal="left"/>
    </xf>
    <xf numFmtId="49" fontId="2" fillId="0" borderId="0" xfId="0" applyNumberFormat="1" applyFont="1" applyFill="1" applyBorder="1"/>
    <xf numFmtId="49" fontId="2" fillId="0" borderId="0" xfId="0" applyNumberFormat="1" applyFont="1" applyFill="1"/>
    <xf numFmtId="49" fontId="1" fillId="0" borderId="0" xfId="0" applyNumberFormat="1" applyFont="1"/>
    <xf numFmtId="49" fontId="2" fillId="0" borderId="0" xfId="0" applyNumberFormat="1" applyFont="1"/>
    <xf numFmtId="1" fontId="1" fillId="0" borderId="0" xfId="0" applyNumberFormat="1" applyFont="1" applyAlignment="1">
      <alignment horizontal="right"/>
    </xf>
    <xf numFmtId="49" fontId="1" fillId="0" borderId="1" xfId="0" applyNumberFormat="1" applyFont="1" applyBorder="1"/>
    <xf numFmtId="49" fontId="2" fillId="0" borderId="1" xfId="0" applyNumberFormat="1" applyFont="1" applyBorder="1"/>
    <xf numFmtId="1" fontId="1" fillId="0" borderId="1" xfId="0" applyNumberFormat="1" applyFont="1" applyBorder="1" applyAlignment="1">
      <alignment horizontal="right"/>
    </xf>
    <xf numFmtId="49" fontId="1" fillId="0" borderId="0" xfId="0" applyNumberFormat="1" applyFont="1" applyBorder="1"/>
    <xf numFmtId="1" fontId="1" fillId="0" borderId="0" xfId="0" applyNumberFormat="1" applyFont="1" applyBorder="1" applyAlignment="1">
      <alignment horizontal="right"/>
    </xf>
    <xf numFmtId="49" fontId="2" fillId="0" borderId="0" xfId="0" applyNumberFormat="1" applyFont="1" applyBorder="1"/>
    <xf numFmtId="49" fontId="1" fillId="2" borderId="1" xfId="0" applyNumberFormat="1" applyFont="1" applyFill="1" applyBorder="1"/>
    <xf numFmtId="0" fontId="1" fillId="2" borderId="1" xfId="0" applyNumberFormat="1" applyFont="1" applyFill="1" applyBorder="1" applyAlignment="1">
      <alignment horizontal="right"/>
    </xf>
    <xf numFmtId="1" fontId="1" fillId="2" borderId="1" xfId="0" applyNumberFormat="1" applyFont="1" applyFill="1" applyBorder="1" applyAlignment="1">
      <alignment horizontal="right"/>
    </xf>
    <xf numFmtId="0" fontId="2" fillId="0" borderId="1" xfId="0" applyNumberFormat="1" applyFont="1" applyFill="1" applyBorder="1" applyAlignment="1">
      <alignment horizontal="right"/>
    </xf>
    <xf numFmtId="49" fontId="4" fillId="0" borderId="1" xfId="0" applyNumberFormat="1" applyFont="1" applyBorder="1"/>
    <xf numFmtId="1" fontId="2" fillId="2" borderId="1" xfId="0" applyNumberFormat="1" applyFont="1" applyFill="1" applyBorder="1" applyAlignment="1">
      <alignment horizontal="left"/>
    </xf>
    <xf numFmtId="49" fontId="2" fillId="2" borderId="1" xfId="0" applyNumberFormat="1" applyFont="1" applyFill="1" applyBorder="1"/>
    <xf numFmtId="49" fontId="1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1" fillId="0" borderId="0" xfId="0" applyNumberFormat="1" applyFont="1"/>
    <xf numFmtId="49" fontId="2" fillId="0" borderId="0" xfId="0" applyNumberFormat="1" applyFont="1"/>
    <xf numFmtId="1" fontId="1" fillId="0" borderId="0" xfId="0" applyNumberFormat="1" applyFont="1" applyAlignment="1">
      <alignment horizontal="right"/>
    </xf>
    <xf numFmtId="49" fontId="1" fillId="0" borderId="1" xfId="0" applyNumberFormat="1" applyFont="1" applyBorder="1"/>
    <xf numFmtId="49" fontId="2" fillId="0" borderId="1" xfId="0" applyNumberFormat="1" applyFont="1" applyBorder="1"/>
    <xf numFmtId="1" fontId="1" fillId="0" borderId="1" xfId="0" applyNumberFormat="1" applyFont="1" applyBorder="1" applyAlignment="1">
      <alignment horizontal="right"/>
    </xf>
    <xf numFmtId="49" fontId="1" fillId="0" borderId="0" xfId="0" applyNumberFormat="1" applyFont="1" applyBorder="1"/>
    <xf numFmtId="1" fontId="1" fillId="0" borderId="0" xfId="0" applyNumberFormat="1" applyFont="1" applyBorder="1" applyAlignment="1">
      <alignment horizontal="right"/>
    </xf>
    <xf numFmtId="49" fontId="2" fillId="0" borderId="0" xfId="0" applyNumberFormat="1" applyFont="1" applyBorder="1"/>
    <xf numFmtId="49" fontId="1" fillId="2" borderId="1" xfId="0" applyNumberFormat="1" applyFont="1" applyFill="1" applyBorder="1"/>
    <xf numFmtId="0" fontId="1" fillId="2" borderId="1" xfId="0" applyNumberFormat="1" applyFont="1" applyFill="1" applyBorder="1" applyAlignment="1">
      <alignment horizontal="right"/>
    </xf>
    <xf numFmtId="0" fontId="2" fillId="0" borderId="1" xfId="0" applyNumberFormat="1" applyFont="1" applyFill="1" applyBorder="1" applyAlignment="1">
      <alignment horizontal="right"/>
    </xf>
    <xf numFmtId="49" fontId="2" fillId="0" borderId="1" xfId="0" applyNumberFormat="1" applyFont="1" applyBorder="1" applyAlignment="1">
      <alignment horizontal="left"/>
    </xf>
    <xf numFmtId="49" fontId="1" fillId="3" borderId="1" xfId="0" applyNumberFormat="1" applyFont="1" applyFill="1" applyBorder="1"/>
    <xf numFmtId="49" fontId="6" fillId="0" borderId="1" xfId="0" applyNumberFormat="1" applyFont="1" applyBorder="1"/>
    <xf numFmtId="49" fontId="1" fillId="3" borderId="2" xfId="0" applyNumberFormat="1" applyFont="1" applyFill="1" applyBorder="1"/>
    <xf numFmtId="49" fontId="1" fillId="3" borderId="3" xfId="0" applyNumberFormat="1" applyFont="1" applyFill="1" applyBorder="1"/>
    <xf numFmtId="1" fontId="1" fillId="3" borderId="3" xfId="0" applyNumberFormat="1" applyFont="1" applyFill="1" applyBorder="1" applyAlignment="1">
      <alignment horizontal="right"/>
    </xf>
    <xf numFmtId="49" fontId="2" fillId="3" borderId="3" xfId="0" applyNumberFormat="1" applyFont="1" applyFill="1" applyBorder="1"/>
    <xf numFmtId="49" fontId="2" fillId="3" borderId="4" xfId="0" applyNumberFormat="1" applyFont="1" applyFill="1" applyBorder="1"/>
    <xf numFmtId="49" fontId="1" fillId="4" borderId="2" xfId="0" applyNumberFormat="1" applyFont="1" applyFill="1" applyBorder="1"/>
    <xf numFmtId="49" fontId="1" fillId="4" borderId="3" xfId="0" applyNumberFormat="1" applyFont="1" applyFill="1" applyBorder="1"/>
    <xf numFmtId="49" fontId="1" fillId="5" borderId="2" xfId="0" applyNumberFormat="1" applyFont="1" applyFill="1" applyBorder="1"/>
    <xf numFmtId="49" fontId="1" fillId="5" borderId="3" xfId="0" applyNumberFormat="1" applyFont="1" applyFill="1" applyBorder="1"/>
    <xf numFmtId="1" fontId="1" fillId="5" borderId="3" xfId="0" applyNumberFormat="1" applyFont="1" applyFill="1" applyBorder="1" applyAlignment="1">
      <alignment horizontal="right"/>
    </xf>
    <xf numFmtId="49" fontId="2" fillId="5" borderId="3" xfId="0" applyNumberFormat="1" applyFont="1" applyFill="1" applyBorder="1"/>
    <xf numFmtId="49" fontId="2" fillId="5" borderId="4" xfId="0" applyNumberFormat="1" applyFont="1" applyFill="1" applyBorder="1"/>
    <xf numFmtId="49" fontId="1" fillId="5" borderId="1" xfId="0" applyNumberFormat="1" applyFont="1" applyFill="1" applyBorder="1"/>
    <xf numFmtId="49" fontId="1" fillId="5" borderId="1" xfId="0" applyNumberFormat="1" applyFont="1" applyFill="1" applyBorder="1" applyAlignment="1">
      <alignment horizontal="right"/>
    </xf>
    <xf numFmtId="1" fontId="1" fillId="5" borderId="1" xfId="0" applyNumberFormat="1" applyFont="1" applyFill="1" applyBorder="1" applyAlignment="1">
      <alignment horizontal="right"/>
    </xf>
    <xf numFmtId="49" fontId="1" fillId="5" borderId="1" xfId="0" applyNumberFormat="1" applyFont="1" applyFill="1" applyBorder="1" applyAlignment="1">
      <alignment horizontal="left"/>
    </xf>
    <xf numFmtId="1" fontId="1" fillId="5" borderId="1" xfId="0" applyNumberFormat="1" applyFont="1" applyFill="1" applyBorder="1" applyAlignment="1">
      <alignment horizontal="left"/>
    </xf>
    <xf numFmtId="49" fontId="2" fillId="5" borderId="1" xfId="0" applyNumberFormat="1" applyFont="1" applyFill="1" applyBorder="1" applyAlignment="1">
      <alignment horizontal="left"/>
    </xf>
    <xf numFmtId="49" fontId="1" fillId="6" borderId="1" xfId="0" applyNumberFormat="1" applyFont="1" applyFill="1" applyBorder="1"/>
    <xf numFmtId="1" fontId="1" fillId="6" borderId="1" xfId="0" applyNumberFormat="1" applyFont="1" applyFill="1" applyBorder="1"/>
    <xf numFmtId="49" fontId="1" fillId="6" borderId="2" xfId="0" applyNumberFormat="1" applyFont="1" applyFill="1" applyBorder="1"/>
    <xf numFmtId="49" fontId="1" fillId="6" borderId="3" xfId="0" applyNumberFormat="1" applyFont="1" applyFill="1" applyBorder="1"/>
    <xf numFmtId="1" fontId="1" fillId="6" borderId="3" xfId="0" applyNumberFormat="1" applyFont="1" applyFill="1" applyBorder="1" applyAlignment="1">
      <alignment horizontal="right"/>
    </xf>
    <xf numFmtId="49" fontId="2" fillId="6" borderId="3" xfId="0" applyNumberFormat="1" applyFont="1" applyFill="1" applyBorder="1"/>
    <xf numFmtId="49" fontId="2" fillId="6" borderId="4" xfId="0" applyNumberFormat="1" applyFont="1" applyFill="1" applyBorder="1"/>
    <xf numFmtId="49" fontId="1" fillId="6" borderId="1" xfId="0" applyNumberFormat="1" applyFont="1" applyFill="1" applyBorder="1" applyAlignment="1">
      <alignment horizontal="right"/>
    </xf>
    <xf numFmtId="1" fontId="1" fillId="6" borderId="1" xfId="0" applyNumberFormat="1" applyFont="1" applyFill="1" applyBorder="1" applyAlignment="1">
      <alignment horizontal="right"/>
    </xf>
    <xf numFmtId="1" fontId="1" fillId="3" borderId="1" xfId="0" applyNumberFormat="1" applyFont="1" applyFill="1" applyBorder="1"/>
    <xf numFmtId="49" fontId="1" fillId="3" borderId="1" xfId="0" applyNumberFormat="1" applyFont="1" applyFill="1" applyBorder="1" applyAlignment="1">
      <alignment horizontal="right"/>
    </xf>
    <xf numFmtId="1" fontId="1" fillId="3" borderId="1" xfId="0" applyNumberFormat="1" applyFont="1" applyFill="1" applyBorder="1" applyAlignment="1">
      <alignment horizontal="right"/>
    </xf>
    <xf numFmtId="1" fontId="1" fillId="3" borderId="3" xfId="0" applyNumberFormat="1" applyFont="1" applyFill="1" applyBorder="1" applyAlignment="1">
      <alignment horizontal="left"/>
    </xf>
    <xf numFmtId="1" fontId="2" fillId="3" borderId="3" xfId="0" applyNumberFormat="1" applyFont="1" applyFill="1" applyBorder="1" applyAlignment="1">
      <alignment horizontal="left"/>
    </xf>
    <xf numFmtId="1" fontId="1" fillId="3" borderId="1" xfId="0" applyNumberFormat="1" applyFont="1" applyFill="1" applyBorder="1" applyAlignment="1">
      <alignment horizontal="left"/>
    </xf>
    <xf numFmtId="49" fontId="1" fillId="6" borderId="4" xfId="0" applyNumberFormat="1" applyFont="1" applyFill="1" applyBorder="1"/>
    <xf numFmtId="1" fontId="1" fillId="2" borderId="5" xfId="0" applyNumberFormat="1" applyFont="1" applyFill="1" applyBorder="1" applyAlignment="1">
      <alignment horizontal="right"/>
    </xf>
    <xf numFmtId="49" fontId="3" fillId="2" borderId="2" xfId="0" applyNumberFormat="1" applyFont="1" applyFill="1" applyBorder="1"/>
    <xf numFmtId="49" fontId="1" fillId="2" borderId="3" xfId="0" applyNumberFormat="1" applyFont="1" applyFill="1" applyBorder="1"/>
    <xf numFmtId="1" fontId="1" fillId="2" borderId="3" xfId="0" applyNumberFormat="1" applyFont="1" applyFill="1" applyBorder="1" applyAlignment="1">
      <alignment horizontal="right"/>
    </xf>
    <xf numFmtId="49" fontId="1" fillId="2" borderId="4" xfId="0" applyNumberFormat="1" applyFont="1" applyFill="1" applyBorder="1"/>
    <xf numFmtId="49" fontId="1" fillId="2" borderId="2" xfId="0" applyNumberFormat="1" applyFont="1" applyFill="1" applyBorder="1"/>
    <xf numFmtId="1" fontId="1" fillId="2" borderId="3" xfId="0" applyNumberFormat="1" applyFont="1" applyFill="1" applyBorder="1" applyAlignment="1">
      <alignment horizontal="left"/>
    </xf>
    <xf numFmtId="49" fontId="5" fillId="0" borderId="2" xfId="0" applyNumberFormat="1" applyFont="1" applyFill="1" applyBorder="1"/>
    <xf numFmtId="49" fontId="5" fillId="0" borderId="3" xfId="0" applyNumberFormat="1" applyFont="1" applyFill="1" applyBorder="1"/>
    <xf numFmtId="49" fontId="2" fillId="4" borderId="4" xfId="0" applyNumberFormat="1" applyFont="1" applyFill="1" applyBorder="1"/>
    <xf numFmtId="49" fontId="2" fillId="0" borderId="4" xfId="0" applyNumberFormat="1" applyFont="1" applyBorder="1"/>
    <xf numFmtId="1" fontId="1" fillId="3" borderId="4" xfId="0" applyNumberFormat="1" applyFont="1" applyFill="1" applyBorder="1" applyAlignment="1">
      <alignment horizontal="left"/>
    </xf>
    <xf numFmtId="49" fontId="1" fillId="0" borderId="2" xfId="0" applyNumberFormat="1" applyFont="1" applyFill="1" applyBorder="1"/>
    <xf numFmtId="49" fontId="1" fillId="0" borderId="3" xfId="0" applyNumberFormat="1" applyFont="1" applyFill="1" applyBorder="1"/>
    <xf numFmtId="49" fontId="2" fillId="0" borderId="4" xfId="0" applyNumberFormat="1" applyFont="1" applyFill="1" applyBorder="1"/>
    <xf numFmtId="1" fontId="1" fillId="2" borderId="5" xfId="0" applyNumberFormat="1" applyFont="1" applyFill="1" applyBorder="1"/>
    <xf numFmtId="1" fontId="1" fillId="2" borderId="1" xfId="0" applyNumberFormat="1" applyFont="1" applyFill="1" applyBorder="1"/>
    <xf numFmtId="0" fontId="1" fillId="2" borderId="1" xfId="0" applyNumberFormat="1" applyFont="1" applyFill="1" applyBorder="1"/>
    <xf numFmtId="1" fontId="2" fillId="0" borderId="1" xfId="0" applyNumberFormat="1" applyFont="1" applyBorder="1" applyAlignment="1">
      <alignment horizontal="left"/>
    </xf>
    <xf numFmtId="1" fontId="1" fillId="5" borderId="1" xfId="0" applyNumberFormat="1" applyFont="1" applyFill="1" applyBorder="1"/>
    <xf numFmtId="49" fontId="5" fillId="0" borderId="1" xfId="0" applyNumberFormat="1" applyFont="1" applyBorder="1"/>
    <xf numFmtId="49" fontId="1" fillId="4" borderId="1" xfId="0" applyNumberFormat="1" applyFont="1" applyFill="1" applyBorder="1"/>
    <xf numFmtId="0" fontId="7" fillId="0" borderId="0" xfId="1" applyAlignment="1">
      <alignment horizontal="center"/>
    </xf>
  </cellXfs>
  <cellStyles count="2">
    <cellStyle name="Hyperlink" xfId="1" builtinId="8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32</xdr:row>
      <xdr:rowOff>0</xdr:rowOff>
    </xdr:from>
    <xdr:to>
      <xdr:col>3</xdr:col>
      <xdr:colOff>323850</xdr:colOff>
      <xdr:row>33</xdr:row>
      <xdr:rowOff>123825</xdr:rowOff>
    </xdr:to>
    <xdr:sp macro="" textlink="">
      <xdr:nvSpPr>
        <xdr:cNvPr id="3075" name="AutoShape 3" descr="http://www.europlate.org.uk/countries/cam-dom/cze/cze-images/cze-e-A0317E-DL.jpg"/>
        <xdr:cNvSpPr>
          <a:spLocks noChangeAspect="1" noChangeArrowheads="1"/>
        </xdr:cNvSpPr>
      </xdr:nvSpPr>
      <xdr:spPr bwMode="auto">
        <a:xfrm>
          <a:off x="361950" y="5381625"/>
          <a:ext cx="1047750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tabSelected="1" zoomScaleNormal="100" workbookViewId="0">
      <pane ySplit="5" topLeftCell="A6" activePane="bottomLeft" state="frozen"/>
      <selection pane="bottomLeft" activeCell="C33" sqref="C33"/>
    </sheetView>
  </sheetViews>
  <sheetFormatPr baseColWidth="10" defaultColWidth="11.42578125" defaultRowHeight="12.75" x14ac:dyDescent="0.25"/>
  <cols>
    <col min="1" max="2" width="5.42578125" style="1" customWidth="1"/>
    <col min="3" max="3" width="5.42578125" style="4" customWidth="1"/>
    <col min="4" max="4" width="10.7109375" style="2" customWidth="1"/>
    <col min="5" max="7" width="10.7109375" style="26" customWidth="1"/>
    <col min="8" max="8" width="10.7109375" style="2" customWidth="1"/>
    <col min="9" max="9" width="11.28515625" style="2" customWidth="1"/>
    <col min="10" max="16384" width="11.42578125" style="2"/>
  </cols>
  <sheetData>
    <row r="1" spans="1:8" s="1" customFormat="1" ht="16.5" x14ac:dyDescent="0.3">
      <c r="A1" s="93" t="s">
        <v>34</v>
      </c>
      <c r="B1" s="94"/>
      <c r="C1" s="95"/>
      <c r="D1" s="94"/>
      <c r="E1" s="94"/>
      <c r="F1" s="94"/>
      <c r="G1" s="94"/>
      <c r="H1" s="96"/>
    </row>
    <row r="2" spans="1:8" x14ac:dyDescent="0.25">
      <c r="A2" s="8"/>
      <c r="B2" s="8"/>
      <c r="C2" s="9"/>
      <c r="D2" s="10"/>
      <c r="E2" s="33"/>
      <c r="F2" s="33"/>
      <c r="G2" s="33"/>
      <c r="H2" s="10"/>
    </row>
    <row r="3" spans="1:8" x14ac:dyDescent="0.25">
      <c r="A3" s="65" t="s">
        <v>29</v>
      </c>
      <c r="B3" s="66"/>
      <c r="C3" s="67"/>
      <c r="D3" s="68"/>
      <c r="E3" s="68"/>
      <c r="F3" s="68"/>
      <c r="G3" s="68"/>
      <c r="H3" s="69"/>
    </row>
    <row r="4" spans="1:8" x14ac:dyDescent="0.25">
      <c r="A4" s="8"/>
      <c r="B4" s="8"/>
      <c r="C4" s="9"/>
      <c r="D4" s="10"/>
      <c r="E4" s="33"/>
      <c r="F4" s="33"/>
      <c r="G4" s="33"/>
      <c r="H4" s="10"/>
    </row>
    <row r="5" spans="1:8" s="1" customFormat="1" x14ac:dyDescent="0.25">
      <c r="A5" s="70"/>
      <c r="B5" s="70"/>
      <c r="C5" s="74"/>
      <c r="D5" s="91" t="s">
        <v>11</v>
      </c>
      <c r="E5" s="56" t="s">
        <v>12</v>
      </c>
      <c r="F5" s="56" t="s">
        <v>13</v>
      </c>
      <c r="G5" s="70" t="s">
        <v>35</v>
      </c>
      <c r="H5" s="56" t="s">
        <v>14</v>
      </c>
    </row>
    <row r="6" spans="1:8" x14ac:dyDescent="0.25">
      <c r="A6" s="107">
        <v>1</v>
      </c>
      <c r="B6" s="52" t="s">
        <v>56</v>
      </c>
      <c r="C6" s="92">
        <f t="shared" ref="C6:C33" si="0">SUM(D6:H6)</f>
        <v>43</v>
      </c>
      <c r="D6" s="37">
        <v>1</v>
      </c>
      <c r="E6" s="54">
        <v>19</v>
      </c>
      <c r="F6" s="37">
        <v>8</v>
      </c>
      <c r="G6" s="37">
        <v>14</v>
      </c>
      <c r="H6" s="15">
        <v>1</v>
      </c>
    </row>
    <row r="7" spans="1:8" x14ac:dyDescent="0.25">
      <c r="A7" s="108">
        <v>2</v>
      </c>
      <c r="B7" s="52" t="s">
        <v>0</v>
      </c>
      <c r="C7" s="13">
        <f t="shared" si="0"/>
        <v>38</v>
      </c>
      <c r="D7" s="37"/>
      <c r="E7" s="54">
        <v>14</v>
      </c>
      <c r="F7" s="37">
        <v>3</v>
      </c>
      <c r="G7" s="37">
        <v>21</v>
      </c>
      <c r="H7" s="15"/>
    </row>
    <row r="8" spans="1:8" x14ac:dyDescent="0.25">
      <c r="A8" s="108">
        <v>3</v>
      </c>
      <c r="B8" s="52" t="s">
        <v>54</v>
      </c>
      <c r="C8" s="13">
        <f t="shared" si="0"/>
        <v>36</v>
      </c>
      <c r="D8" s="37">
        <v>1</v>
      </c>
      <c r="E8" s="54">
        <v>10</v>
      </c>
      <c r="F8" s="37">
        <v>15</v>
      </c>
      <c r="G8" s="37">
        <v>10</v>
      </c>
      <c r="H8" s="15"/>
    </row>
    <row r="9" spans="1:8" x14ac:dyDescent="0.25">
      <c r="A9" s="108">
        <v>4</v>
      </c>
      <c r="B9" s="52" t="s">
        <v>111</v>
      </c>
      <c r="C9" s="13">
        <f t="shared" si="0"/>
        <v>10</v>
      </c>
      <c r="D9" s="37"/>
      <c r="E9" s="54">
        <v>6</v>
      </c>
      <c r="F9" s="37">
        <v>3</v>
      </c>
      <c r="G9" s="37">
        <v>1</v>
      </c>
      <c r="H9" s="15"/>
    </row>
    <row r="10" spans="1:8" x14ac:dyDescent="0.25">
      <c r="A10" s="108">
        <v>5</v>
      </c>
      <c r="B10" s="52" t="s">
        <v>65</v>
      </c>
      <c r="C10" s="13">
        <f t="shared" si="0"/>
        <v>10</v>
      </c>
      <c r="D10" s="37">
        <v>1</v>
      </c>
      <c r="E10" s="54">
        <v>6</v>
      </c>
      <c r="F10" s="37"/>
      <c r="G10" s="37">
        <v>3</v>
      </c>
      <c r="H10" s="15"/>
    </row>
    <row r="11" spans="1:8" x14ac:dyDescent="0.25">
      <c r="A11" s="108">
        <v>6</v>
      </c>
      <c r="B11" s="52" t="s">
        <v>41</v>
      </c>
      <c r="C11" s="13">
        <f t="shared" si="0"/>
        <v>10</v>
      </c>
      <c r="D11" s="37">
        <v>4</v>
      </c>
      <c r="E11" s="54">
        <v>4</v>
      </c>
      <c r="F11" s="37">
        <v>1</v>
      </c>
      <c r="G11" s="37">
        <v>1</v>
      </c>
      <c r="H11" s="15"/>
    </row>
    <row r="12" spans="1:8" x14ac:dyDescent="0.25">
      <c r="A12" s="108">
        <v>7</v>
      </c>
      <c r="B12" s="52" t="s">
        <v>55</v>
      </c>
      <c r="C12" s="13">
        <f t="shared" si="0"/>
        <v>9</v>
      </c>
      <c r="D12" s="37">
        <v>2</v>
      </c>
      <c r="E12" s="54">
        <v>3</v>
      </c>
      <c r="F12" s="37"/>
      <c r="G12" s="37">
        <v>4</v>
      </c>
      <c r="H12" s="15"/>
    </row>
    <row r="13" spans="1:8" x14ac:dyDescent="0.25">
      <c r="A13" s="108">
        <v>8</v>
      </c>
      <c r="B13" s="52" t="s">
        <v>38</v>
      </c>
      <c r="C13" s="13">
        <f t="shared" si="0"/>
        <v>8</v>
      </c>
      <c r="D13" s="37">
        <v>1</v>
      </c>
      <c r="E13" s="54">
        <v>5</v>
      </c>
      <c r="F13" s="37">
        <v>1</v>
      </c>
      <c r="G13" s="37">
        <v>1</v>
      </c>
      <c r="H13" s="15"/>
    </row>
    <row r="14" spans="1:8" x14ac:dyDescent="0.25">
      <c r="A14" s="108">
        <v>9</v>
      </c>
      <c r="B14" s="52" t="s">
        <v>42</v>
      </c>
      <c r="C14" s="13">
        <f t="shared" si="0"/>
        <v>8</v>
      </c>
      <c r="D14" s="37">
        <v>2</v>
      </c>
      <c r="E14" s="54">
        <v>2</v>
      </c>
      <c r="F14" s="37">
        <v>3</v>
      </c>
      <c r="G14" s="37">
        <v>1</v>
      </c>
      <c r="H14" s="15"/>
    </row>
    <row r="15" spans="1:8" x14ac:dyDescent="0.25">
      <c r="A15" s="108">
        <v>10</v>
      </c>
      <c r="B15" s="52" t="s">
        <v>48</v>
      </c>
      <c r="C15" s="13">
        <f t="shared" si="0"/>
        <v>8</v>
      </c>
      <c r="D15" s="37">
        <v>8</v>
      </c>
      <c r="E15" s="54"/>
      <c r="F15" s="37"/>
      <c r="G15" s="37"/>
      <c r="H15" s="15"/>
    </row>
    <row r="16" spans="1:8" x14ac:dyDescent="0.25">
      <c r="A16" s="108">
        <v>11</v>
      </c>
      <c r="B16" s="52" t="s">
        <v>58</v>
      </c>
      <c r="C16" s="13">
        <f t="shared" si="0"/>
        <v>7</v>
      </c>
      <c r="D16" s="37">
        <v>1</v>
      </c>
      <c r="E16" s="54">
        <v>3</v>
      </c>
      <c r="F16" s="37">
        <v>3</v>
      </c>
      <c r="G16" s="37"/>
      <c r="H16" s="15"/>
    </row>
    <row r="17" spans="1:8" x14ac:dyDescent="0.25">
      <c r="A17" s="108">
        <v>12</v>
      </c>
      <c r="B17" s="52" t="s">
        <v>52</v>
      </c>
      <c r="C17" s="13">
        <f t="shared" si="0"/>
        <v>7</v>
      </c>
      <c r="D17" s="37">
        <v>2</v>
      </c>
      <c r="E17" s="54">
        <v>2</v>
      </c>
      <c r="F17" s="37">
        <v>1</v>
      </c>
      <c r="G17" s="37">
        <v>2</v>
      </c>
      <c r="H17" s="15"/>
    </row>
    <row r="18" spans="1:8" x14ac:dyDescent="0.25">
      <c r="A18" s="108">
        <v>13</v>
      </c>
      <c r="B18" s="52" t="s">
        <v>59</v>
      </c>
      <c r="C18" s="13">
        <f t="shared" si="0"/>
        <v>7</v>
      </c>
      <c r="D18" s="37">
        <v>1</v>
      </c>
      <c r="E18" s="54">
        <v>2</v>
      </c>
      <c r="F18" s="37">
        <v>3</v>
      </c>
      <c r="G18" s="37">
        <v>1</v>
      </c>
      <c r="H18" s="15"/>
    </row>
    <row r="19" spans="1:8" x14ac:dyDescent="0.25">
      <c r="A19" s="108">
        <v>14</v>
      </c>
      <c r="B19" s="52" t="s">
        <v>7</v>
      </c>
      <c r="C19" s="13">
        <f t="shared" si="0"/>
        <v>5</v>
      </c>
      <c r="D19" s="37">
        <v>1</v>
      </c>
      <c r="E19" s="54">
        <v>3</v>
      </c>
      <c r="F19" s="37"/>
      <c r="G19" s="37">
        <v>1</v>
      </c>
      <c r="H19" s="15"/>
    </row>
    <row r="20" spans="1:8" x14ac:dyDescent="0.25">
      <c r="A20" s="108">
        <v>15</v>
      </c>
      <c r="B20" s="52" t="s">
        <v>4</v>
      </c>
      <c r="C20" s="13">
        <f t="shared" si="0"/>
        <v>5</v>
      </c>
      <c r="D20" s="37">
        <v>2</v>
      </c>
      <c r="E20" s="54">
        <v>1</v>
      </c>
      <c r="F20" s="37">
        <v>1</v>
      </c>
      <c r="G20" s="37">
        <v>1</v>
      </c>
      <c r="H20" s="15"/>
    </row>
    <row r="21" spans="1:8" x14ac:dyDescent="0.25">
      <c r="A21" s="108">
        <v>16</v>
      </c>
      <c r="B21" s="52" t="s">
        <v>45</v>
      </c>
      <c r="C21" s="13">
        <f t="shared" si="0"/>
        <v>5</v>
      </c>
      <c r="D21" s="37">
        <v>4</v>
      </c>
      <c r="E21" s="54">
        <v>1</v>
      </c>
      <c r="F21" s="37"/>
      <c r="G21" s="37"/>
      <c r="H21" s="15"/>
    </row>
    <row r="22" spans="1:8" x14ac:dyDescent="0.25">
      <c r="A22" s="108">
        <v>17</v>
      </c>
      <c r="B22" s="52" t="s">
        <v>95</v>
      </c>
      <c r="C22" s="13">
        <f t="shared" si="0"/>
        <v>3</v>
      </c>
      <c r="D22" s="37"/>
      <c r="E22" s="54">
        <v>2</v>
      </c>
      <c r="F22" s="37">
        <v>1</v>
      </c>
      <c r="G22" s="37"/>
      <c r="H22" s="15"/>
    </row>
    <row r="23" spans="1:8" x14ac:dyDescent="0.25">
      <c r="A23" s="108">
        <v>18</v>
      </c>
      <c r="B23" s="52" t="s">
        <v>99</v>
      </c>
      <c r="C23" s="13">
        <f t="shared" si="0"/>
        <v>3</v>
      </c>
      <c r="D23" s="37"/>
      <c r="E23" s="54">
        <v>1</v>
      </c>
      <c r="F23" s="37">
        <v>1</v>
      </c>
      <c r="G23" s="37">
        <v>1</v>
      </c>
      <c r="H23" s="15"/>
    </row>
    <row r="24" spans="1:8" x14ac:dyDescent="0.25">
      <c r="A24" s="108">
        <v>19</v>
      </c>
      <c r="B24" s="52" t="s">
        <v>61</v>
      </c>
      <c r="C24" s="13">
        <f t="shared" si="0"/>
        <v>3</v>
      </c>
      <c r="D24" s="37">
        <v>1</v>
      </c>
      <c r="E24" s="54"/>
      <c r="F24" s="37">
        <v>2</v>
      </c>
      <c r="G24" s="37"/>
      <c r="H24" s="15"/>
    </row>
    <row r="25" spans="1:8" x14ac:dyDescent="0.25">
      <c r="A25" s="108">
        <v>20</v>
      </c>
      <c r="B25" s="52" t="s">
        <v>149</v>
      </c>
      <c r="C25" s="13">
        <f t="shared" si="0"/>
        <v>3</v>
      </c>
      <c r="D25" s="37"/>
      <c r="E25" s="54"/>
      <c r="F25" s="37">
        <v>2</v>
      </c>
      <c r="G25" s="37">
        <v>1</v>
      </c>
      <c r="H25" s="15"/>
    </row>
    <row r="26" spans="1:8" x14ac:dyDescent="0.25">
      <c r="A26" s="109">
        <v>21</v>
      </c>
      <c r="B26" s="52" t="s">
        <v>153</v>
      </c>
      <c r="C26" s="13">
        <f t="shared" si="0"/>
        <v>3</v>
      </c>
      <c r="D26" s="37"/>
      <c r="E26" s="54"/>
      <c r="F26" s="37">
        <v>1</v>
      </c>
      <c r="G26" s="37">
        <v>2</v>
      </c>
      <c r="H26" s="15"/>
    </row>
    <row r="27" spans="1:8" x14ac:dyDescent="0.25">
      <c r="A27" s="108">
        <v>22</v>
      </c>
      <c r="B27" s="52" t="s">
        <v>53</v>
      </c>
      <c r="C27" s="13">
        <f t="shared" si="0"/>
        <v>2</v>
      </c>
      <c r="D27" s="37"/>
      <c r="E27" s="54">
        <v>2</v>
      </c>
      <c r="F27" s="37"/>
      <c r="G27" s="37"/>
      <c r="H27" s="15"/>
    </row>
    <row r="28" spans="1:8" x14ac:dyDescent="0.25">
      <c r="A28" s="108">
        <v>23</v>
      </c>
      <c r="B28" s="113" t="s">
        <v>108</v>
      </c>
      <c r="C28" s="13">
        <f t="shared" si="0"/>
        <v>2</v>
      </c>
      <c r="D28" s="37"/>
      <c r="E28" s="37">
        <v>2</v>
      </c>
      <c r="F28" s="37"/>
      <c r="G28" s="37"/>
      <c r="H28" s="15"/>
    </row>
    <row r="29" spans="1:8" x14ac:dyDescent="0.25">
      <c r="A29" s="108">
        <v>24</v>
      </c>
      <c r="B29" s="34" t="s">
        <v>63</v>
      </c>
      <c r="C29" s="13">
        <f t="shared" si="0"/>
        <v>2</v>
      </c>
      <c r="D29" s="37">
        <v>1</v>
      </c>
      <c r="E29" s="37">
        <v>1</v>
      </c>
      <c r="F29" s="37"/>
      <c r="G29" s="37"/>
      <c r="H29" s="15"/>
    </row>
    <row r="30" spans="1:8" x14ac:dyDescent="0.25">
      <c r="A30" s="108">
        <v>25</v>
      </c>
      <c r="B30" s="34" t="s">
        <v>47</v>
      </c>
      <c r="C30" s="13">
        <f t="shared" si="0"/>
        <v>2</v>
      </c>
      <c r="D30" s="37">
        <v>1</v>
      </c>
      <c r="E30" s="37"/>
      <c r="F30" s="37"/>
      <c r="G30" s="37">
        <v>1</v>
      </c>
      <c r="H30" s="15"/>
    </row>
    <row r="31" spans="1:8" x14ac:dyDescent="0.25">
      <c r="A31" s="108">
        <v>26</v>
      </c>
      <c r="B31" s="34" t="s">
        <v>5</v>
      </c>
      <c r="C31" s="13">
        <f t="shared" si="0"/>
        <v>1</v>
      </c>
      <c r="D31" s="37"/>
      <c r="E31" s="37">
        <v>1</v>
      </c>
      <c r="F31" s="37"/>
      <c r="G31" s="37"/>
      <c r="H31" s="15"/>
    </row>
    <row r="32" spans="1:8" x14ac:dyDescent="0.25">
      <c r="A32" s="108">
        <v>27</v>
      </c>
      <c r="B32" s="34" t="s">
        <v>107</v>
      </c>
      <c r="C32" s="13">
        <f t="shared" si="0"/>
        <v>1</v>
      </c>
      <c r="D32" s="37"/>
      <c r="E32" s="37">
        <v>1</v>
      </c>
      <c r="F32" s="37"/>
      <c r="G32" s="37"/>
      <c r="H32" s="15"/>
    </row>
    <row r="33" spans="1:8" s="26" customFormat="1" x14ac:dyDescent="0.25">
      <c r="A33" s="108">
        <v>28</v>
      </c>
      <c r="B33" s="34" t="s">
        <v>164</v>
      </c>
      <c r="C33" s="36">
        <f t="shared" si="0"/>
        <v>1</v>
      </c>
      <c r="D33" s="37"/>
      <c r="E33" s="37"/>
      <c r="F33" s="37"/>
      <c r="G33" s="37">
        <v>1</v>
      </c>
      <c r="H33" s="37"/>
    </row>
    <row r="34" spans="1:8" s="26" customFormat="1" x14ac:dyDescent="0.25">
      <c r="A34" s="108">
        <v>29</v>
      </c>
      <c r="B34" s="34" t="s">
        <v>2</v>
      </c>
      <c r="C34" s="36"/>
      <c r="D34" s="37"/>
      <c r="E34" s="37"/>
      <c r="F34" s="37"/>
      <c r="G34" s="37"/>
      <c r="H34" s="37"/>
    </row>
    <row r="35" spans="1:8" s="26" customFormat="1" x14ac:dyDescent="0.25">
      <c r="A35" s="108">
        <v>30</v>
      </c>
      <c r="B35" s="34" t="s">
        <v>8</v>
      </c>
      <c r="C35" s="36"/>
      <c r="D35" s="37"/>
      <c r="E35" s="37"/>
      <c r="F35" s="37"/>
      <c r="G35" s="37"/>
      <c r="H35" s="37"/>
    </row>
    <row r="36" spans="1:8" x14ac:dyDescent="0.25">
      <c r="A36" s="5"/>
      <c r="B36" s="5"/>
      <c r="C36" s="7"/>
      <c r="D36" s="6"/>
      <c r="E36" s="29"/>
      <c r="F36" s="29"/>
      <c r="G36" s="29"/>
      <c r="H36" s="14"/>
    </row>
    <row r="37" spans="1:8" s="1" customFormat="1" x14ac:dyDescent="0.25">
      <c r="A37" s="70"/>
      <c r="B37" s="71"/>
      <c r="C37" s="72">
        <f>SUM(C6:C36)</f>
        <v>242</v>
      </c>
      <c r="D37" s="77">
        <f>SUM(D6:D35)</f>
        <v>34</v>
      </c>
      <c r="E37" s="85">
        <f>SUM(E6:E35)</f>
        <v>91</v>
      </c>
      <c r="F37" s="85">
        <f>SUM(F6:F35)</f>
        <v>49</v>
      </c>
      <c r="G37" s="111">
        <f>SUM(G6:G35)</f>
        <v>67</v>
      </c>
      <c r="H37" s="85">
        <f>SUM(H6:H35)</f>
        <v>1</v>
      </c>
    </row>
    <row r="38" spans="1:8" x14ac:dyDescent="0.25">
      <c r="A38" s="70"/>
      <c r="B38" s="71" t="s">
        <v>90</v>
      </c>
      <c r="C38" s="72"/>
      <c r="D38" s="77">
        <v>19</v>
      </c>
      <c r="E38" s="85">
        <v>23</v>
      </c>
      <c r="F38" s="85">
        <v>18</v>
      </c>
      <c r="G38" s="111">
        <v>20</v>
      </c>
      <c r="H38" s="85">
        <v>1</v>
      </c>
    </row>
  </sheetData>
  <sortState ref="B6:H33">
    <sortCondition descending="1" ref="C6:C33"/>
  </sortState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6"/>
  <sheetViews>
    <sheetView workbookViewId="0">
      <pane ySplit="3" topLeftCell="A4" activePane="bottomLeft" state="frozen"/>
      <selection pane="bottomLeft" activeCell="A25" sqref="A25"/>
    </sheetView>
  </sheetViews>
  <sheetFormatPr baseColWidth="10" defaultColWidth="11.42578125" defaultRowHeight="12.75" x14ac:dyDescent="0.25"/>
  <cols>
    <col min="1" max="2" width="5.42578125" style="25" customWidth="1"/>
    <col min="3" max="3" width="5.42578125" style="27" customWidth="1"/>
    <col min="4" max="32" width="7" style="26" customWidth="1"/>
    <col min="33" max="34" width="5.42578125" style="26" customWidth="1"/>
    <col min="35" max="16384" width="11.42578125" style="26"/>
  </cols>
  <sheetData>
    <row r="1" spans="1:29" s="25" customFormat="1" ht="16.5" x14ac:dyDescent="0.3">
      <c r="A1" s="93" t="s">
        <v>34</v>
      </c>
      <c r="B1" s="94"/>
      <c r="C1" s="95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6"/>
    </row>
    <row r="2" spans="1:29" x14ac:dyDescent="0.25">
      <c r="A2" s="31"/>
      <c r="B2" s="31"/>
      <c r="C2" s="32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</row>
    <row r="3" spans="1:29" x14ac:dyDescent="0.25">
      <c r="A3" s="78" t="s">
        <v>10</v>
      </c>
      <c r="B3" s="79"/>
      <c r="C3" s="80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2"/>
    </row>
    <row r="5" spans="1:29" ht="12.6" x14ac:dyDescent="0.3">
      <c r="A5" s="108">
        <v>1</v>
      </c>
      <c r="B5" s="34" t="s">
        <v>48</v>
      </c>
      <c r="C5" s="35">
        <v>8</v>
      </c>
      <c r="D5" s="29" t="s">
        <v>49</v>
      </c>
      <c r="E5" s="29" t="s">
        <v>50</v>
      </c>
      <c r="F5" s="29" t="s">
        <v>51</v>
      </c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</row>
    <row r="6" spans="1:29" ht="12.6" x14ac:dyDescent="0.3">
      <c r="A6" s="108">
        <v>2</v>
      </c>
      <c r="B6" s="34" t="s">
        <v>41</v>
      </c>
      <c r="C6" s="35">
        <v>4</v>
      </c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</row>
    <row r="7" spans="1:29" ht="12.6" x14ac:dyDescent="0.3">
      <c r="A7" s="108">
        <v>3</v>
      </c>
      <c r="B7" s="34" t="s">
        <v>45</v>
      </c>
      <c r="C7" s="35">
        <v>4</v>
      </c>
      <c r="D7" s="29" t="s">
        <v>46</v>
      </c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</row>
    <row r="8" spans="1:29" ht="12.6" x14ac:dyDescent="0.3">
      <c r="A8" s="108">
        <v>4</v>
      </c>
      <c r="B8" s="34" t="s">
        <v>42</v>
      </c>
      <c r="C8" s="35">
        <v>2</v>
      </c>
      <c r="D8" s="29" t="s">
        <v>43</v>
      </c>
      <c r="E8" s="29" t="s">
        <v>44</v>
      </c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</row>
    <row r="9" spans="1:29" ht="12.6" x14ac:dyDescent="0.3">
      <c r="A9" s="108">
        <v>5</v>
      </c>
      <c r="B9" s="34" t="s">
        <v>52</v>
      </c>
      <c r="C9" s="35">
        <v>2</v>
      </c>
      <c r="D9" s="29" t="s">
        <v>0</v>
      </c>
      <c r="E9" s="29" t="s">
        <v>53</v>
      </c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</row>
    <row r="10" spans="1:29" ht="12.6" x14ac:dyDescent="0.3">
      <c r="A10" s="108">
        <v>6</v>
      </c>
      <c r="B10" s="34" t="s">
        <v>55</v>
      </c>
      <c r="C10" s="35">
        <v>2</v>
      </c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</row>
    <row r="11" spans="1:29" ht="12.6" x14ac:dyDescent="0.3">
      <c r="A11" s="108">
        <v>7</v>
      </c>
      <c r="B11" s="34" t="s">
        <v>4</v>
      </c>
      <c r="C11" s="35">
        <v>2</v>
      </c>
      <c r="D11" s="29" t="s">
        <v>64</v>
      </c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</row>
    <row r="12" spans="1:29" ht="12.6" x14ac:dyDescent="0.3">
      <c r="A12" s="108">
        <v>8</v>
      </c>
      <c r="B12" s="34" t="s">
        <v>38</v>
      </c>
      <c r="C12" s="35">
        <v>1</v>
      </c>
      <c r="D12" s="29" t="s">
        <v>39</v>
      </c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</row>
    <row r="13" spans="1:29" ht="12.6" x14ac:dyDescent="0.3">
      <c r="A13" s="108">
        <v>9</v>
      </c>
      <c r="B13" s="34" t="s">
        <v>7</v>
      </c>
      <c r="C13" s="35">
        <v>1</v>
      </c>
      <c r="D13" s="29" t="s">
        <v>40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</row>
    <row r="14" spans="1:29" ht="12.6" x14ac:dyDescent="0.3">
      <c r="A14" s="108">
        <v>10</v>
      </c>
      <c r="B14" s="34" t="s">
        <v>47</v>
      </c>
      <c r="C14" s="35">
        <v>1</v>
      </c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</row>
    <row r="15" spans="1:29" ht="12.6" x14ac:dyDescent="0.3">
      <c r="A15" s="108">
        <v>11</v>
      </c>
      <c r="B15" s="34" t="s">
        <v>54</v>
      </c>
      <c r="C15" s="35">
        <v>1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</row>
    <row r="16" spans="1:29" ht="12.6" x14ac:dyDescent="0.3">
      <c r="A16" s="108">
        <v>12</v>
      </c>
      <c r="B16" s="34" t="s">
        <v>56</v>
      </c>
      <c r="C16" s="35">
        <v>1</v>
      </c>
      <c r="D16" s="29" t="s">
        <v>57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</row>
    <row r="17" spans="1:29" ht="12.6" x14ac:dyDescent="0.3">
      <c r="A17" s="108">
        <v>13</v>
      </c>
      <c r="B17" s="34" t="s">
        <v>58</v>
      </c>
      <c r="C17" s="35">
        <v>1</v>
      </c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</row>
    <row r="18" spans="1:29" ht="12.6" x14ac:dyDescent="0.3">
      <c r="A18" s="108">
        <v>14</v>
      </c>
      <c r="B18" s="34" t="s">
        <v>59</v>
      </c>
      <c r="C18" s="35">
        <v>1</v>
      </c>
      <c r="D18" s="29" t="s">
        <v>60</v>
      </c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</row>
    <row r="19" spans="1:29" ht="12.6" x14ac:dyDescent="0.3">
      <c r="A19" s="108">
        <v>15</v>
      </c>
      <c r="B19" s="34" t="s">
        <v>61</v>
      </c>
      <c r="C19" s="35">
        <v>1</v>
      </c>
      <c r="D19" s="29" t="s">
        <v>62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</row>
    <row r="20" spans="1:29" ht="12.6" x14ac:dyDescent="0.3">
      <c r="A20" s="108">
        <v>16</v>
      </c>
      <c r="B20" s="34" t="s">
        <v>63</v>
      </c>
      <c r="C20" s="35">
        <v>1</v>
      </c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</row>
    <row r="21" spans="1:29" ht="12.6" x14ac:dyDescent="0.3">
      <c r="A21" s="108">
        <v>17</v>
      </c>
      <c r="B21" s="34" t="s">
        <v>65</v>
      </c>
      <c r="C21" s="35">
        <v>1</v>
      </c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</row>
    <row r="22" spans="1:29" ht="12.6" x14ac:dyDescent="0.3">
      <c r="A22" s="108">
        <v>18</v>
      </c>
      <c r="B22" s="34" t="s">
        <v>2</v>
      </c>
      <c r="C22" s="35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</row>
    <row r="23" spans="1:29" ht="12.6" x14ac:dyDescent="0.3">
      <c r="A23" s="108">
        <v>19</v>
      </c>
      <c r="B23" s="34" t="s">
        <v>8</v>
      </c>
      <c r="C23" s="35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</row>
    <row r="24" spans="1:29" x14ac:dyDescent="0.25">
      <c r="A24" s="28"/>
      <c r="B24" s="28"/>
      <c r="C24" s="30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</row>
    <row r="25" spans="1:29" s="25" customFormat="1" x14ac:dyDescent="0.25">
      <c r="A25" s="76"/>
      <c r="B25" s="83" t="s">
        <v>66</v>
      </c>
      <c r="C25" s="84">
        <f>SUM(C5:C24)</f>
        <v>34</v>
      </c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</row>
    <row r="26" spans="1:29" x14ac:dyDescent="0.25">
      <c r="A26" s="26"/>
      <c r="B26" s="25" t="s">
        <v>1</v>
      </c>
      <c r="C26" s="26"/>
    </row>
  </sheetData>
  <sortState ref="B5:F21">
    <sortCondition descending="1" ref="C5:C21"/>
  </sortState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2"/>
  <sheetViews>
    <sheetView zoomScaleNormal="100" workbookViewId="0">
      <pane ySplit="3" topLeftCell="A4" activePane="bottomLeft" state="frozen"/>
      <selection pane="bottomLeft" activeCell="A30" sqref="A30"/>
    </sheetView>
  </sheetViews>
  <sheetFormatPr baseColWidth="10" defaultColWidth="11.42578125" defaultRowHeight="12.75" x14ac:dyDescent="0.25"/>
  <cols>
    <col min="1" max="2" width="5.42578125" style="1" customWidth="1"/>
    <col min="3" max="3" width="5.42578125" style="4" customWidth="1"/>
    <col min="4" max="27" width="7" style="2" customWidth="1"/>
    <col min="28" max="29" width="7.140625" style="2" customWidth="1"/>
    <col min="30" max="33" width="7" style="2" customWidth="1"/>
    <col min="34" max="35" width="5.42578125" style="2" customWidth="1"/>
    <col min="36" max="16384" width="11.42578125" style="2"/>
  </cols>
  <sheetData>
    <row r="1" spans="1:29" s="1" customFormat="1" ht="16.5" x14ac:dyDescent="0.3">
      <c r="A1" s="93" t="s">
        <v>34</v>
      </c>
      <c r="B1" s="94"/>
      <c r="C1" s="95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6"/>
    </row>
    <row r="2" spans="1:29" x14ac:dyDescent="0.25">
      <c r="A2" s="8"/>
      <c r="B2" s="8"/>
      <c r="C2" s="9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</row>
    <row r="3" spans="1:29" x14ac:dyDescent="0.25">
      <c r="A3" s="58" t="s">
        <v>9</v>
      </c>
      <c r="B3" s="59"/>
      <c r="C3" s="60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2"/>
    </row>
    <row r="5" spans="1:29" ht="12.6" customHeight="1" x14ac:dyDescent="0.25">
      <c r="A5" s="108">
        <v>1</v>
      </c>
      <c r="B5" s="34" t="s">
        <v>56</v>
      </c>
      <c r="C5" s="35">
        <v>19</v>
      </c>
      <c r="D5" s="29" t="s">
        <v>83</v>
      </c>
      <c r="E5" s="29" t="s">
        <v>84</v>
      </c>
      <c r="F5" s="29" t="s">
        <v>85</v>
      </c>
      <c r="G5" s="29" t="s">
        <v>86</v>
      </c>
      <c r="H5" s="6" t="s">
        <v>87</v>
      </c>
      <c r="I5" s="6" t="s">
        <v>88</v>
      </c>
      <c r="J5" s="6" t="s">
        <v>89</v>
      </c>
      <c r="K5" s="6" t="s">
        <v>90</v>
      </c>
      <c r="L5" s="6" t="s">
        <v>91</v>
      </c>
      <c r="M5" s="6" t="s">
        <v>92</v>
      </c>
      <c r="N5" s="6" t="s">
        <v>93</v>
      </c>
      <c r="O5" s="6" t="s">
        <v>94</v>
      </c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ht="12.6" customHeight="1" x14ac:dyDescent="0.25">
      <c r="A6" s="108">
        <v>2</v>
      </c>
      <c r="B6" s="34" t="s">
        <v>0</v>
      </c>
      <c r="C6" s="35">
        <v>14</v>
      </c>
      <c r="D6" s="29" t="s">
        <v>96</v>
      </c>
      <c r="E6" s="29" t="s">
        <v>97</v>
      </c>
      <c r="F6" s="29" t="s">
        <v>98</v>
      </c>
      <c r="G6" s="29" t="s">
        <v>99</v>
      </c>
      <c r="H6" s="6" t="s">
        <v>100</v>
      </c>
      <c r="I6" s="6" t="s">
        <v>101</v>
      </c>
      <c r="J6" s="6" t="s">
        <v>54</v>
      </c>
      <c r="K6" s="6" t="s">
        <v>102</v>
      </c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12.6" customHeight="1" x14ac:dyDescent="0.25">
      <c r="A7" s="108">
        <v>3</v>
      </c>
      <c r="B7" s="34" t="s">
        <v>54</v>
      </c>
      <c r="C7" s="35">
        <v>10</v>
      </c>
      <c r="D7" s="29"/>
      <c r="E7" s="29"/>
      <c r="F7" s="29"/>
      <c r="G7" s="29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</row>
    <row r="8" spans="1:29" ht="12.6" customHeight="1" x14ac:dyDescent="0.25">
      <c r="A8" s="108">
        <v>4</v>
      </c>
      <c r="B8" s="34" t="s">
        <v>111</v>
      </c>
      <c r="C8" s="35">
        <v>6</v>
      </c>
      <c r="D8" s="29" t="s">
        <v>112</v>
      </c>
      <c r="E8" s="29" t="s">
        <v>113</v>
      </c>
      <c r="F8" s="29" t="s">
        <v>114</v>
      </c>
      <c r="G8" s="29" t="s">
        <v>115</v>
      </c>
      <c r="H8" s="57" t="s">
        <v>116</v>
      </c>
      <c r="I8" s="6" t="s">
        <v>117</v>
      </c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</row>
    <row r="9" spans="1:29" ht="12.6" customHeight="1" x14ac:dyDescent="0.25">
      <c r="A9" s="108">
        <v>5</v>
      </c>
      <c r="B9" s="11" t="s">
        <v>65</v>
      </c>
      <c r="C9" s="12">
        <v>6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</row>
    <row r="10" spans="1:29" ht="12.6" customHeight="1" x14ac:dyDescent="0.25">
      <c r="A10" s="108">
        <v>6</v>
      </c>
      <c r="B10" s="11" t="s">
        <v>38</v>
      </c>
      <c r="C10" s="12">
        <v>5</v>
      </c>
      <c r="D10" s="6" t="s">
        <v>79</v>
      </c>
      <c r="E10" s="6" t="s">
        <v>80</v>
      </c>
      <c r="F10" s="6" t="s">
        <v>81</v>
      </c>
      <c r="G10" s="6" t="s">
        <v>82</v>
      </c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</row>
    <row r="11" spans="1:29" ht="12.6" customHeight="1" x14ac:dyDescent="0.25">
      <c r="A11" s="108">
        <v>7</v>
      </c>
      <c r="B11" s="11" t="s">
        <v>41</v>
      </c>
      <c r="C11" s="12">
        <v>4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</row>
    <row r="12" spans="1:29" ht="12.6" customHeight="1" x14ac:dyDescent="0.25">
      <c r="A12" s="108">
        <v>8</v>
      </c>
      <c r="B12" s="11" t="s">
        <v>58</v>
      </c>
      <c r="C12" s="12">
        <v>3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1:29" ht="12.6" customHeight="1" x14ac:dyDescent="0.25">
      <c r="A13" s="108">
        <v>9</v>
      </c>
      <c r="B13" s="11" t="s">
        <v>7</v>
      </c>
      <c r="C13" s="12">
        <v>3</v>
      </c>
      <c r="D13" s="6" t="s">
        <v>103</v>
      </c>
      <c r="E13" s="6" t="s">
        <v>104</v>
      </c>
      <c r="F13" s="6" t="s">
        <v>105</v>
      </c>
      <c r="G13" s="6"/>
      <c r="H13" s="29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</row>
    <row r="14" spans="1:29" ht="12.6" customHeight="1" x14ac:dyDescent="0.25">
      <c r="A14" s="108">
        <v>10</v>
      </c>
      <c r="B14" s="11" t="s">
        <v>55</v>
      </c>
      <c r="C14" s="12">
        <v>3</v>
      </c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</row>
    <row r="15" spans="1:29" ht="12.6" customHeight="1" x14ac:dyDescent="0.25">
      <c r="A15" s="108">
        <v>11</v>
      </c>
      <c r="B15" s="11" t="s">
        <v>95</v>
      </c>
      <c r="C15" s="12">
        <v>2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</row>
    <row r="16" spans="1:29" ht="12.6" customHeight="1" x14ac:dyDescent="0.25">
      <c r="A16" s="108">
        <v>12</v>
      </c>
      <c r="B16" s="11" t="s">
        <v>53</v>
      </c>
      <c r="C16" s="12">
        <v>2</v>
      </c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</row>
    <row r="17" spans="1:29" x14ac:dyDescent="0.25">
      <c r="A17" s="108">
        <v>13</v>
      </c>
      <c r="B17" s="113" t="s">
        <v>108</v>
      </c>
      <c r="C17" s="12">
        <v>2</v>
      </c>
      <c r="D17" s="6" t="s">
        <v>109</v>
      </c>
      <c r="E17" s="6" t="s">
        <v>110</v>
      </c>
      <c r="F17" s="6"/>
      <c r="G17" s="6"/>
      <c r="H17" s="47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</row>
    <row r="18" spans="1:29" ht="12.6" customHeight="1" x14ac:dyDescent="0.25">
      <c r="A18" s="108">
        <v>14</v>
      </c>
      <c r="B18" s="11" t="s">
        <v>52</v>
      </c>
      <c r="C18" s="12">
        <v>2</v>
      </c>
      <c r="D18" s="6" t="s">
        <v>118</v>
      </c>
      <c r="E18" s="6" t="s">
        <v>53</v>
      </c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</row>
    <row r="19" spans="1:29" ht="12.6" customHeight="1" x14ac:dyDescent="0.25">
      <c r="A19" s="108">
        <v>15</v>
      </c>
      <c r="B19" s="11" t="s">
        <v>59</v>
      </c>
      <c r="C19" s="12">
        <v>2</v>
      </c>
      <c r="D19" s="6" t="s">
        <v>119</v>
      </c>
      <c r="E19" s="6" t="s">
        <v>120</v>
      </c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</row>
    <row r="20" spans="1:29" ht="12.6" customHeight="1" x14ac:dyDescent="0.25">
      <c r="A20" s="108">
        <v>16</v>
      </c>
      <c r="B20" s="11" t="s">
        <v>42</v>
      </c>
      <c r="C20" s="12">
        <v>2</v>
      </c>
      <c r="D20" s="6" t="s">
        <v>122</v>
      </c>
      <c r="E20" s="6" t="s">
        <v>123</v>
      </c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</row>
    <row r="21" spans="1:29" ht="12.6" customHeight="1" x14ac:dyDescent="0.25">
      <c r="A21" s="108">
        <v>17</v>
      </c>
      <c r="B21" s="11" t="s">
        <v>63</v>
      </c>
      <c r="C21" s="12">
        <v>1</v>
      </c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</row>
    <row r="22" spans="1:29" s="26" customFormat="1" ht="12.6" customHeight="1" x14ac:dyDescent="0.25">
      <c r="A22" s="108">
        <v>18</v>
      </c>
      <c r="B22" s="34" t="s">
        <v>5</v>
      </c>
      <c r="C22" s="35">
        <v>1</v>
      </c>
      <c r="D22" s="29" t="s">
        <v>106</v>
      </c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</row>
    <row r="23" spans="1:29" s="26" customFormat="1" ht="12.6" customHeight="1" x14ac:dyDescent="0.25">
      <c r="A23" s="108">
        <v>19</v>
      </c>
      <c r="B23" s="34" t="s">
        <v>107</v>
      </c>
      <c r="C23" s="35">
        <v>1</v>
      </c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</row>
    <row r="24" spans="1:29" s="26" customFormat="1" ht="12.6" customHeight="1" x14ac:dyDescent="0.25">
      <c r="A24" s="108">
        <v>20</v>
      </c>
      <c r="B24" s="34" t="s">
        <v>4</v>
      </c>
      <c r="C24" s="35">
        <v>1</v>
      </c>
      <c r="D24" s="29" t="s">
        <v>95</v>
      </c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</row>
    <row r="25" spans="1:29" s="26" customFormat="1" ht="12.6" customHeight="1" x14ac:dyDescent="0.25">
      <c r="A25" s="108">
        <v>21</v>
      </c>
      <c r="B25" s="34" t="s">
        <v>99</v>
      </c>
      <c r="C25" s="35">
        <v>1</v>
      </c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</row>
    <row r="26" spans="1:29" s="26" customFormat="1" ht="12.6" customHeight="1" x14ac:dyDescent="0.25">
      <c r="A26" s="108">
        <v>22</v>
      </c>
      <c r="B26" s="34" t="s">
        <v>45</v>
      </c>
      <c r="C26" s="35">
        <v>1</v>
      </c>
      <c r="D26" s="29" t="s">
        <v>121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</row>
    <row r="27" spans="1:29" s="26" customFormat="1" ht="12.6" x14ac:dyDescent="0.3">
      <c r="A27" s="108">
        <v>23</v>
      </c>
      <c r="B27" s="34" t="s">
        <v>2</v>
      </c>
      <c r="C27" s="35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</row>
    <row r="28" spans="1:29" s="26" customFormat="1" ht="12.6" x14ac:dyDescent="0.3">
      <c r="A28" s="108">
        <v>24</v>
      </c>
      <c r="B28" s="34" t="s">
        <v>8</v>
      </c>
      <c r="C28" s="35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</row>
    <row r="29" spans="1:29" x14ac:dyDescent="0.25">
      <c r="A29" s="5"/>
      <c r="B29" s="5"/>
      <c r="C29" s="7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</row>
    <row r="30" spans="1:29" s="1" customFormat="1" x14ac:dyDescent="0.25">
      <c r="A30" s="56"/>
      <c r="B30" s="86" t="s">
        <v>124</v>
      </c>
      <c r="C30" s="87">
        <f>SUM(C5:C29)</f>
        <v>91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</row>
    <row r="32" spans="1:29" ht="12" x14ac:dyDescent="0.2">
      <c r="A32" s="2"/>
      <c r="B32" s="2"/>
      <c r="C32" s="3"/>
    </row>
  </sheetData>
  <sortState ref="B5:O26">
    <sortCondition descending="1" ref="C5:C26"/>
  </sortState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6"/>
  <sheetViews>
    <sheetView workbookViewId="0">
      <pane ySplit="3" topLeftCell="A4" activePane="bottomLeft" state="frozen"/>
      <selection pane="bottomLeft" activeCell="A24" sqref="A24"/>
    </sheetView>
  </sheetViews>
  <sheetFormatPr baseColWidth="10" defaultColWidth="11.42578125" defaultRowHeight="12.75" x14ac:dyDescent="0.25"/>
  <cols>
    <col min="1" max="2" width="5.42578125" style="25" customWidth="1"/>
    <col min="3" max="3" width="5.42578125" style="27" customWidth="1"/>
    <col min="4" max="27" width="7" style="26" customWidth="1"/>
    <col min="28" max="29" width="7.140625" style="26" customWidth="1"/>
    <col min="30" max="33" width="7" style="26" customWidth="1"/>
    <col min="34" max="35" width="5.42578125" style="26" customWidth="1"/>
    <col min="36" max="16384" width="11.42578125" style="26"/>
  </cols>
  <sheetData>
    <row r="1" spans="1:29" s="25" customFormat="1" ht="16.5" x14ac:dyDescent="0.3">
      <c r="A1" s="93" t="s">
        <v>34</v>
      </c>
      <c r="B1" s="94"/>
      <c r="C1" s="95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6"/>
    </row>
    <row r="2" spans="1:29" x14ac:dyDescent="0.25">
      <c r="A2" s="31"/>
      <c r="B2" s="31"/>
      <c r="C2" s="32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</row>
    <row r="3" spans="1:29" x14ac:dyDescent="0.25">
      <c r="A3" s="58" t="s">
        <v>36</v>
      </c>
      <c r="B3" s="59"/>
      <c r="C3" s="60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2"/>
    </row>
    <row r="5" spans="1:29" x14ac:dyDescent="0.25">
      <c r="A5" s="108">
        <v>1</v>
      </c>
      <c r="B5" s="34" t="s">
        <v>54</v>
      </c>
      <c r="C5" s="35">
        <v>15</v>
      </c>
      <c r="D5" s="29" t="s">
        <v>136</v>
      </c>
      <c r="E5" s="29" t="s">
        <v>110</v>
      </c>
      <c r="F5" s="29" t="s">
        <v>137</v>
      </c>
      <c r="G5" s="29" t="s">
        <v>138</v>
      </c>
      <c r="H5" s="29" t="s">
        <v>139</v>
      </c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38"/>
      <c r="U5" s="29"/>
      <c r="V5" s="29"/>
      <c r="W5" s="29"/>
      <c r="X5" s="29"/>
      <c r="Y5" s="29"/>
      <c r="Z5" s="29"/>
      <c r="AA5" s="29"/>
      <c r="AB5" s="29"/>
      <c r="AC5" s="29"/>
    </row>
    <row r="6" spans="1:29" x14ac:dyDescent="0.25">
      <c r="A6" s="108">
        <v>2</v>
      </c>
      <c r="B6" s="34" t="s">
        <v>56</v>
      </c>
      <c r="C6" s="35">
        <v>9</v>
      </c>
      <c r="D6" s="29" t="s">
        <v>91</v>
      </c>
      <c r="E6" s="29" t="s">
        <v>129</v>
      </c>
      <c r="F6" s="29" t="s">
        <v>130</v>
      </c>
      <c r="G6" s="29" t="s">
        <v>131</v>
      </c>
      <c r="H6" s="29" t="s">
        <v>132</v>
      </c>
      <c r="I6" s="29" t="s">
        <v>133</v>
      </c>
      <c r="J6" s="29" t="s">
        <v>134</v>
      </c>
      <c r="K6" s="29" t="s">
        <v>135</v>
      </c>
      <c r="L6" s="112" t="s">
        <v>169</v>
      </c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</row>
    <row r="7" spans="1:29" x14ac:dyDescent="0.25">
      <c r="A7" s="108">
        <v>3</v>
      </c>
      <c r="B7" s="34" t="s">
        <v>111</v>
      </c>
      <c r="C7" s="35">
        <v>3</v>
      </c>
      <c r="D7" s="29" t="s">
        <v>126</v>
      </c>
      <c r="E7" s="29" t="s">
        <v>127</v>
      </c>
      <c r="F7" s="29" t="s">
        <v>128</v>
      </c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</row>
    <row r="8" spans="1:29" x14ac:dyDescent="0.25">
      <c r="A8" s="108">
        <v>4</v>
      </c>
      <c r="B8" s="34" t="s">
        <v>59</v>
      </c>
      <c r="C8" s="35">
        <v>3</v>
      </c>
      <c r="D8" s="29" t="s">
        <v>140</v>
      </c>
      <c r="E8" s="29" t="s">
        <v>141</v>
      </c>
      <c r="F8" s="29" t="s">
        <v>142</v>
      </c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</row>
    <row r="9" spans="1:29" x14ac:dyDescent="0.25">
      <c r="A9" s="108">
        <v>5</v>
      </c>
      <c r="B9" s="34" t="s">
        <v>0</v>
      </c>
      <c r="C9" s="35">
        <v>3</v>
      </c>
      <c r="D9" s="29" t="s">
        <v>100</v>
      </c>
      <c r="E9" s="29" t="s">
        <v>143</v>
      </c>
      <c r="F9" s="29" t="s">
        <v>144</v>
      </c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</row>
    <row r="10" spans="1:29" x14ac:dyDescent="0.25">
      <c r="A10" s="108">
        <v>6</v>
      </c>
      <c r="B10" s="34" t="s">
        <v>42</v>
      </c>
      <c r="C10" s="35">
        <v>3</v>
      </c>
      <c r="D10" s="29" t="s">
        <v>145</v>
      </c>
      <c r="E10" s="29" t="s">
        <v>146</v>
      </c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</row>
    <row r="11" spans="1:29" x14ac:dyDescent="0.25">
      <c r="A11" s="108">
        <v>7</v>
      </c>
      <c r="B11" s="34" t="s">
        <v>58</v>
      </c>
      <c r="C11" s="35">
        <v>3</v>
      </c>
      <c r="D11" s="29"/>
      <c r="E11" s="29"/>
      <c r="F11" s="29"/>
      <c r="G11" s="29"/>
      <c r="H11" s="29"/>
      <c r="I11" s="29"/>
      <c r="J11" s="29"/>
      <c r="K11" s="47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</row>
    <row r="12" spans="1:29" x14ac:dyDescent="0.25">
      <c r="A12" s="108">
        <v>8</v>
      </c>
      <c r="B12" s="34" t="s">
        <v>61</v>
      </c>
      <c r="C12" s="35">
        <v>2</v>
      </c>
      <c r="D12" s="29" t="s">
        <v>147</v>
      </c>
      <c r="E12" s="29" t="s">
        <v>148</v>
      </c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</row>
    <row r="13" spans="1:29" x14ac:dyDescent="0.25">
      <c r="A13" s="108">
        <v>9</v>
      </c>
      <c r="B13" s="34" t="s">
        <v>149</v>
      </c>
      <c r="C13" s="35">
        <v>2</v>
      </c>
      <c r="D13" s="29" t="s">
        <v>150</v>
      </c>
      <c r="E13" s="29" t="s">
        <v>151</v>
      </c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</row>
    <row r="14" spans="1:29" x14ac:dyDescent="0.25">
      <c r="A14" s="108">
        <v>10</v>
      </c>
      <c r="B14" s="34" t="s">
        <v>4</v>
      </c>
      <c r="C14" s="35">
        <v>1</v>
      </c>
      <c r="D14" s="29" t="s">
        <v>125</v>
      </c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</row>
    <row r="15" spans="1:29" x14ac:dyDescent="0.25">
      <c r="A15" s="108">
        <v>11</v>
      </c>
      <c r="B15" s="34" t="s">
        <v>52</v>
      </c>
      <c r="C15" s="35">
        <v>1</v>
      </c>
      <c r="D15" s="29" t="s">
        <v>0</v>
      </c>
      <c r="E15" s="29"/>
      <c r="F15" s="29"/>
      <c r="G15" s="29"/>
      <c r="H15" s="29"/>
      <c r="I15" s="29"/>
      <c r="J15" s="29"/>
      <c r="K15" s="38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</row>
    <row r="16" spans="1:29" x14ac:dyDescent="0.25">
      <c r="A16" s="108">
        <v>12</v>
      </c>
      <c r="B16" s="34" t="s">
        <v>41</v>
      </c>
      <c r="C16" s="35">
        <v>1</v>
      </c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</row>
    <row r="17" spans="1:29" x14ac:dyDescent="0.25">
      <c r="A17" s="108">
        <v>13</v>
      </c>
      <c r="B17" s="34" t="s">
        <v>95</v>
      </c>
      <c r="C17" s="35">
        <v>1</v>
      </c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</row>
    <row r="18" spans="1:29" ht="12.6" x14ac:dyDescent="0.3">
      <c r="A18" s="108">
        <v>14</v>
      </c>
      <c r="B18" s="34" t="s">
        <v>38</v>
      </c>
      <c r="C18" s="35">
        <v>1</v>
      </c>
      <c r="D18" s="29" t="s">
        <v>152</v>
      </c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</row>
    <row r="19" spans="1:29" ht="12.6" x14ac:dyDescent="0.3">
      <c r="A19" s="108">
        <v>15</v>
      </c>
      <c r="B19" s="34" t="s">
        <v>153</v>
      </c>
      <c r="C19" s="35">
        <v>1</v>
      </c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</row>
    <row r="20" spans="1:29" ht="12.6" x14ac:dyDescent="0.3">
      <c r="A20" s="108">
        <v>16</v>
      </c>
      <c r="B20" s="34" t="s">
        <v>99</v>
      </c>
      <c r="C20" s="35">
        <v>1</v>
      </c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</row>
    <row r="21" spans="1:29" x14ac:dyDescent="0.25">
      <c r="A21" s="108">
        <v>17</v>
      </c>
      <c r="B21" s="34" t="s">
        <v>2</v>
      </c>
      <c r="C21" s="35"/>
      <c r="D21" s="112" t="s">
        <v>71</v>
      </c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</row>
    <row r="22" spans="1:29" ht="12.6" x14ac:dyDescent="0.3">
      <c r="A22" s="108">
        <v>18</v>
      </c>
      <c r="B22" s="34" t="s">
        <v>8</v>
      </c>
      <c r="C22" s="35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</row>
    <row r="23" spans="1:29" x14ac:dyDescent="0.25">
      <c r="A23" s="28"/>
      <c r="B23" s="28"/>
      <c r="C23" s="30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</row>
    <row r="24" spans="1:29" s="25" customFormat="1" x14ac:dyDescent="0.25">
      <c r="A24" s="56"/>
      <c r="B24" s="86" t="s">
        <v>154</v>
      </c>
      <c r="C24" s="87">
        <f>SUM(C5:C23)</f>
        <v>50</v>
      </c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</row>
    <row r="26" spans="1:29" ht="12" x14ac:dyDescent="0.2">
      <c r="A26" s="26"/>
      <c r="B26" s="26"/>
      <c r="C26" s="3"/>
    </row>
  </sheetData>
  <sortState ref="B5:K20">
    <sortCondition descending="1" ref="C5:C20"/>
  </sortState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7"/>
  <sheetViews>
    <sheetView workbookViewId="0">
      <pane ySplit="3" topLeftCell="A4" activePane="bottomLeft" state="frozen"/>
      <selection pane="bottomLeft" activeCell="A26" sqref="A26"/>
    </sheetView>
  </sheetViews>
  <sheetFormatPr baseColWidth="10" defaultColWidth="11.42578125" defaultRowHeight="12.75" x14ac:dyDescent="0.25"/>
  <cols>
    <col min="1" max="2" width="5.42578125" style="43" customWidth="1"/>
    <col min="3" max="3" width="5.42578125" style="45" customWidth="1"/>
    <col min="4" max="33" width="7" style="44" customWidth="1"/>
    <col min="34" max="35" width="5.42578125" style="44" customWidth="1"/>
    <col min="36" max="16384" width="11.42578125" style="44"/>
  </cols>
  <sheetData>
    <row r="1" spans="1:29" s="43" customFormat="1" ht="16.5" x14ac:dyDescent="0.3">
      <c r="A1" s="93" t="s">
        <v>34</v>
      </c>
      <c r="B1" s="94"/>
      <c r="C1" s="95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6"/>
    </row>
    <row r="2" spans="1:29" x14ac:dyDescent="0.25">
      <c r="A2" s="49"/>
      <c r="B2" s="49"/>
      <c r="C2" s="50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</row>
    <row r="3" spans="1:29" x14ac:dyDescent="0.25">
      <c r="A3" s="65" t="s">
        <v>37</v>
      </c>
      <c r="B3" s="66"/>
      <c r="C3" s="67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9"/>
    </row>
    <row r="4" spans="1:29" x14ac:dyDescent="0.25">
      <c r="A4" s="49"/>
      <c r="B4" s="49"/>
      <c r="C4" s="50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</row>
    <row r="5" spans="1:29" ht="12.6" x14ac:dyDescent="0.3">
      <c r="A5" s="108">
        <v>1</v>
      </c>
      <c r="B5" s="52" t="s">
        <v>0</v>
      </c>
      <c r="C5" s="53">
        <v>21</v>
      </c>
      <c r="D5" s="47" t="s">
        <v>157</v>
      </c>
      <c r="E5" s="47" t="s">
        <v>158</v>
      </c>
      <c r="F5" s="47" t="s">
        <v>159</v>
      </c>
      <c r="G5" s="47" t="s">
        <v>160</v>
      </c>
      <c r="H5" s="47" t="s">
        <v>97</v>
      </c>
      <c r="I5" s="47" t="s">
        <v>161</v>
      </c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</row>
    <row r="6" spans="1:29" ht="12.6" x14ac:dyDescent="0.3">
      <c r="A6" s="108">
        <v>2</v>
      </c>
      <c r="B6" s="52" t="s">
        <v>56</v>
      </c>
      <c r="C6" s="53">
        <v>14</v>
      </c>
      <c r="D6" s="47" t="s">
        <v>155</v>
      </c>
      <c r="E6" s="47" t="s">
        <v>57</v>
      </c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</row>
    <row r="7" spans="1:29" ht="12.6" x14ac:dyDescent="0.3">
      <c r="A7" s="108">
        <v>3</v>
      </c>
      <c r="B7" s="52" t="s">
        <v>54</v>
      </c>
      <c r="C7" s="53">
        <v>10</v>
      </c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</row>
    <row r="8" spans="1:29" ht="12.6" x14ac:dyDescent="0.3">
      <c r="A8" s="108">
        <v>4</v>
      </c>
      <c r="B8" s="52" t="s">
        <v>55</v>
      </c>
      <c r="C8" s="53">
        <v>4</v>
      </c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</row>
    <row r="9" spans="1:29" ht="12.6" x14ac:dyDescent="0.3">
      <c r="A9" s="108">
        <v>5</v>
      </c>
      <c r="B9" s="52" t="s">
        <v>65</v>
      </c>
      <c r="C9" s="53">
        <v>3</v>
      </c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</row>
    <row r="10" spans="1:29" ht="12.6" x14ac:dyDescent="0.3">
      <c r="A10" s="108">
        <v>6</v>
      </c>
      <c r="B10" s="52" t="s">
        <v>153</v>
      </c>
      <c r="C10" s="53">
        <v>2</v>
      </c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</row>
    <row r="11" spans="1:29" ht="12.6" x14ac:dyDescent="0.3">
      <c r="A11" s="108">
        <v>7</v>
      </c>
      <c r="B11" s="52" t="s">
        <v>52</v>
      </c>
      <c r="C11" s="53">
        <v>2</v>
      </c>
      <c r="D11" s="47" t="s">
        <v>162</v>
      </c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</row>
    <row r="12" spans="1:29" ht="12.6" x14ac:dyDescent="0.3">
      <c r="A12" s="108">
        <v>8</v>
      </c>
      <c r="B12" s="52" t="s">
        <v>47</v>
      </c>
      <c r="C12" s="53">
        <v>1</v>
      </c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</row>
    <row r="13" spans="1:29" ht="12.6" x14ac:dyDescent="0.3">
      <c r="A13" s="108">
        <v>9</v>
      </c>
      <c r="B13" s="52" t="s">
        <v>99</v>
      </c>
      <c r="C13" s="53">
        <v>1</v>
      </c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</row>
    <row r="14" spans="1:29" ht="12.6" x14ac:dyDescent="0.3">
      <c r="A14" s="108">
        <v>10</v>
      </c>
      <c r="B14" s="52" t="s">
        <v>4</v>
      </c>
      <c r="C14" s="53">
        <v>1</v>
      </c>
      <c r="D14" s="47" t="s">
        <v>156</v>
      </c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</row>
    <row r="15" spans="1:29" ht="12.6" x14ac:dyDescent="0.3">
      <c r="A15" s="108">
        <v>11</v>
      </c>
      <c r="B15" s="52" t="s">
        <v>38</v>
      </c>
      <c r="C15" s="53">
        <v>1</v>
      </c>
      <c r="D15" s="47" t="s">
        <v>80</v>
      </c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</row>
    <row r="16" spans="1:29" ht="12.6" x14ac:dyDescent="0.3">
      <c r="A16" s="108">
        <v>12</v>
      </c>
      <c r="B16" s="52" t="s">
        <v>41</v>
      </c>
      <c r="C16" s="53">
        <v>1</v>
      </c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</row>
    <row r="17" spans="1:29" ht="12.6" x14ac:dyDescent="0.3">
      <c r="A17" s="108">
        <v>13</v>
      </c>
      <c r="B17" s="52" t="s">
        <v>59</v>
      </c>
      <c r="C17" s="53">
        <v>1</v>
      </c>
      <c r="D17" s="47" t="s">
        <v>163</v>
      </c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</row>
    <row r="18" spans="1:29" ht="12.6" x14ac:dyDescent="0.3">
      <c r="A18" s="108">
        <v>14</v>
      </c>
      <c r="B18" s="52" t="s">
        <v>164</v>
      </c>
      <c r="C18" s="53">
        <v>1</v>
      </c>
      <c r="D18" s="47" t="s">
        <v>144</v>
      </c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</row>
    <row r="19" spans="1:29" ht="12.6" x14ac:dyDescent="0.3">
      <c r="A19" s="108">
        <v>15</v>
      </c>
      <c r="B19" s="52" t="s">
        <v>7</v>
      </c>
      <c r="C19" s="53">
        <v>1</v>
      </c>
      <c r="D19" s="47" t="s">
        <v>165</v>
      </c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</row>
    <row r="20" spans="1:29" ht="12.6" x14ac:dyDescent="0.3">
      <c r="A20" s="108">
        <v>16</v>
      </c>
      <c r="B20" s="52" t="s">
        <v>111</v>
      </c>
      <c r="C20" s="53">
        <v>1</v>
      </c>
      <c r="D20" s="47" t="s">
        <v>166</v>
      </c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</row>
    <row r="21" spans="1:29" ht="12.6" x14ac:dyDescent="0.3">
      <c r="A21" s="108">
        <v>17</v>
      </c>
      <c r="B21" s="52" t="s">
        <v>42</v>
      </c>
      <c r="C21" s="53">
        <v>1</v>
      </c>
      <c r="D21" s="47" t="s">
        <v>153</v>
      </c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</row>
    <row r="22" spans="1:29" ht="12.6" x14ac:dyDescent="0.3">
      <c r="A22" s="108">
        <v>18</v>
      </c>
      <c r="B22" s="52" t="s">
        <v>149</v>
      </c>
      <c r="C22" s="53">
        <v>1</v>
      </c>
      <c r="D22" s="47" t="s">
        <v>167</v>
      </c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</row>
    <row r="23" spans="1:29" ht="12.6" x14ac:dyDescent="0.3">
      <c r="A23" s="108">
        <v>19</v>
      </c>
      <c r="B23" s="52" t="s">
        <v>2</v>
      </c>
      <c r="C23" s="53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</row>
    <row r="24" spans="1:29" ht="12.6" x14ac:dyDescent="0.3">
      <c r="A24" s="108">
        <v>20</v>
      </c>
      <c r="B24" s="52" t="s">
        <v>8</v>
      </c>
      <c r="C24" s="53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</row>
    <row r="25" spans="1:29" x14ac:dyDescent="0.25">
      <c r="A25" s="46"/>
      <c r="B25" s="46"/>
      <c r="C25" s="48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</row>
    <row r="26" spans="1:29" s="43" customFormat="1" x14ac:dyDescent="0.25">
      <c r="A26" s="70"/>
      <c r="B26" s="71" t="s">
        <v>168</v>
      </c>
      <c r="C26" s="72">
        <f>SUM(C5:C25)</f>
        <v>67</v>
      </c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</row>
    <row r="27" spans="1:29" x14ac:dyDescent="0.25">
      <c r="B27" s="43" t="s">
        <v>1</v>
      </c>
    </row>
  </sheetData>
  <sortState ref="B5:I22">
    <sortCondition descending="1" ref="C5:C22"/>
  </sortState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A12" sqref="A12"/>
    </sheetView>
  </sheetViews>
  <sheetFormatPr baseColWidth="10" defaultColWidth="11.42578125" defaultRowHeight="12.75" x14ac:dyDescent="0.25"/>
  <cols>
    <col min="1" max="2" width="5.42578125" style="1" customWidth="1"/>
    <col min="3" max="3" width="14" style="18" customWidth="1"/>
    <col min="4" max="4" width="33" style="17" customWidth="1"/>
    <col min="5" max="5" width="58" style="2" customWidth="1"/>
    <col min="6" max="6" width="47.28515625" style="2" customWidth="1"/>
    <col min="7" max="8" width="7" style="2" customWidth="1"/>
    <col min="9" max="10" width="5.42578125" style="2" customWidth="1"/>
    <col min="11" max="16384" width="11.42578125" style="2"/>
  </cols>
  <sheetData>
    <row r="1" spans="1:6" s="1" customFormat="1" ht="16.5" x14ac:dyDescent="0.3">
      <c r="A1" s="93" t="s">
        <v>34</v>
      </c>
      <c r="B1" s="94"/>
      <c r="C1" s="98"/>
      <c r="D1" s="94"/>
      <c r="E1" s="94"/>
      <c r="F1" s="96"/>
    </row>
    <row r="2" spans="1:6" x14ac:dyDescent="0.25">
      <c r="A2" s="8"/>
      <c r="B2" s="8"/>
      <c r="C2" s="16"/>
      <c r="D2" s="19"/>
    </row>
    <row r="3" spans="1:6" x14ac:dyDescent="0.25">
      <c r="A3" s="58" t="s">
        <v>21</v>
      </c>
      <c r="B3" s="59"/>
      <c r="C3" s="88"/>
      <c r="D3" s="89"/>
      <c r="E3" s="61"/>
      <c r="F3" s="62"/>
    </row>
    <row r="4" spans="1:6" s="24" customFormat="1" x14ac:dyDescent="0.25">
      <c r="A4" s="20"/>
      <c r="B4" s="20"/>
      <c r="C4" s="21"/>
      <c r="D4" s="22"/>
      <c r="E4" s="23"/>
      <c r="F4" s="23"/>
    </row>
    <row r="5" spans="1:6" s="24" customFormat="1" x14ac:dyDescent="0.25">
      <c r="A5" s="56" t="s">
        <v>8</v>
      </c>
      <c r="B5" s="56"/>
      <c r="C5" s="90"/>
      <c r="D5" s="90" t="s">
        <v>24</v>
      </c>
      <c r="E5" s="56" t="s">
        <v>25</v>
      </c>
      <c r="F5" s="56" t="s">
        <v>26</v>
      </c>
    </row>
    <row r="6" spans="1:6" s="24" customFormat="1" ht="12" x14ac:dyDescent="0.25">
      <c r="A6" s="40"/>
      <c r="B6" s="40"/>
      <c r="C6" s="39"/>
      <c r="D6" s="39"/>
      <c r="E6" s="40"/>
      <c r="F6" s="40"/>
    </row>
    <row r="7" spans="1:6" s="24" customFormat="1" ht="12" x14ac:dyDescent="0.25">
      <c r="A7" s="40"/>
      <c r="B7" s="40"/>
      <c r="C7" s="39"/>
      <c r="D7" s="39"/>
      <c r="E7" s="40"/>
      <c r="F7" s="40"/>
    </row>
    <row r="8" spans="1:6" ht="12" x14ac:dyDescent="0.2">
      <c r="A8" s="23"/>
      <c r="B8" s="23"/>
      <c r="C8" s="22"/>
      <c r="D8" s="22"/>
      <c r="E8" s="23"/>
      <c r="F8" s="23"/>
    </row>
    <row r="9" spans="1:6" x14ac:dyDescent="0.25">
      <c r="A9" s="58" t="s">
        <v>22</v>
      </c>
      <c r="B9" s="59"/>
      <c r="C9" s="103"/>
      <c r="D9" s="90" t="s">
        <v>24</v>
      </c>
      <c r="E9" s="56" t="s">
        <v>25</v>
      </c>
      <c r="F9" s="56" t="s">
        <v>26</v>
      </c>
    </row>
    <row r="10" spans="1:6" s="44" customFormat="1" ht="12" x14ac:dyDescent="0.25">
      <c r="A10" s="40" t="s">
        <v>74</v>
      </c>
      <c r="B10" s="40" t="s">
        <v>56</v>
      </c>
      <c r="C10" s="39" t="s">
        <v>75</v>
      </c>
      <c r="D10" s="39" t="s">
        <v>78</v>
      </c>
      <c r="E10" s="40" t="s">
        <v>76</v>
      </c>
      <c r="F10" s="40" t="s">
        <v>77</v>
      </c>
    </row>
    <row r="11" spans="1:6" ht="12" x14ac:dyDescent="0.25">
      <c r="A11" s="40"/>
      <c r="B11" s="40"/>
      <c r="C11" s="39"/>
      <c r="D11" s="39"/>
      <c r="E11" s="40"/>
      <c r="F11" s="40"/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0"/>
  <sheetViews>
    <sheetView workbookViewId="0">
      <selection activeCell="F23" sqref="F23"/>
    </sheetView>
  </sheetViews>
  <sheetFormatPr baseColWidth="10" defaultColWidth="11.42578125" defaultRowHeight="12.75" x14ac:dyDescent="0.25"/>
  <cols>
    <col min="1" max="2" width="12.140625" style="25" customWidth="1"/>
    <col min="3" max="3" width="12.140625" style="27" customWidth="1"/>
    <col min="4" max="11" width="12.140625" style="26" customWidth="1"/>
    <col min="12" max="27" width="7" style="26" customWidth="1"/>
    <col min="28" max="29" width="7.140625" style="26" customWidth="1"/>
    <col min="30" max="33" width="7" style="26" customWidth="1"/>
    <col min="34" max="35" width="5.42578125" style="26" customWidth="1"/>
    <col min="36" max="16384" width="11.42578125" style="26"/>
  </cols>
  <sheetData>
    <row r="1" spans="1:29" s="25" customFormat="1" ht="16.5" x14ac:dyDescent="0.3">
      <c r="A1" s="93" t="s">
        <v>34</v>
      </c>
      <c r="B1" s="94"/>
      <c r="C1" s="95"/>
      <c r="D1" s="94"/>
      <c r="E1" s="94"/>
      <c r="F1" s="94"/>
      <c r="G1" s="94"/>
      <c r="H1" s="94"/>
      <c r="I1" s="94"/>
      <c r="J1" s="94"/>
      <c r="K1" s="96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</row>
    <row r="2" spans="1:29" x14ac:dyDescent="0.25">
      <c r="A2" s="31"/>
      <c r="B2" s="31"/>
      <c r="C2" s="32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</row>
    <row r="3" spans="1:29" x14ac:dyDescent="0.25">
      <c r="A3" s="65" t="s">
        <v>15</v>
      </c>
      <c r="B3" s="66"/>
      <c r="C3" s="67"/>
      <c r="D3" s="68"/>
      <c r="E3" s="68"/>
      <c r="F3" s="68"/>
      <c r="G3" s="68"/>
      <c r="H3" s="68"/>
      <c r="I3" s="68"/>
      <c r="J3" s="68"/>
      <c r="K3" s="69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</row>
    <row r="4" spans="1:29" x14ac:dyDescent="0.25">
      <c r="A4" s="41"/>
      <c r="B4" s="41"/>
      <c r="C4" s="18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</row>
    <row r="5" spans="1:29" s="25" customFormat="1" x14ac:dyDescent="0.25">
      <c r="A5" s="73" t="s">
        <v>2</v>
      </c>
      <c r="B5" s="73" t="s">
        <v>0</v>
      </c>
      <c r="C5" s="74" t="s">
        <v>3</v>
      </c>
      <c r="D5" s="73" t="s">
        <v>4</v>
      </c>
      <c r="E5" s="73" t="s">
        <v>5</v>
      </c>
      <c r="F5" s="73" t="s">
        <v>6</v>
      </c>
      <c r="G5" s="73" t="s">
        <v>7</v>
      </c>
      <c r="H5" s="73"/>
      <c r="I5" s="73" t="s">
        <v>16</v>
      </c>
      <c r="J5" s="73" t="s">
        <v>17</v>
      </c>
      <c r="K5" s="73" t="s">
        <v>18</v>
      </c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</row>
    <row r="6" spans="1:29" ht="12" x14ac:dyDescent="0.25">
      <c r="A6" s="55" t="s">
        <v>71</v>
      </c>
      <c r="B6" s="55" t="s">
        <v>67</v>
      </c>
      <c r="C6" s="110"/>
      <c r="D6" s="55" t="s">
        <v>70</v>
      </c>
      <c r="E6" s="55" t="s">
        <v>68</v>
      </c>
      <c r="F6" s="55"/>
      <c r="G6" s="55" t="s">
        <v>69</v>
      </c>
      <c r="H6" s="75"/>
      <c r="I6" s="55" t="s">
        <v>73</v>
      </c>
      <c r="J6" s="55"/>
      <c r="K6" s="55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</row>
    <row r="7" spans="1:29" ht="12" x14ac:dyDescent="0.2">
      <c r="A7" s="55"/>
      <c r="B7" s="55"/>
      <c r="C7" s="110"/>
      <c r="D7" s="55"/>
      <c r="E7" s="55"/>
      <c r="F7" s="55"/>
      <c r="G7" s="55" t="s">
        <v>72</v>
      </c>
      <c r="H7" s="75"/>
      <c r="I7" s="55"/>
      <c r="J7" s="55"/>
      <c r="K7" s="55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</row>
    <row r="8" spans="1:29" x14ac:dyDescent="0.25">
      <c r="A8" s="41"/>
      <c r="B8" s="41"/>
      <c r="C8" s="18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</row>
    <row r="9" spans="1:29" x14ac:dyDescent="0.25">
      <c r="A9" s="41"/>
      <c r="B9" s="41"/>
      <c r="C9" s="18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</row>
    <row r="10" spans="1:29" ht="12.6" x14ac:dyDescent="0.3">
      <c r="A10" s="41"/>
      <c r="B10" s="41"/>
      <c r="C10" s="18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</row>
    <row r="11" spans="1:29" ht="12.6" x14ac:dyDescent="0.3">
      <c r="A11" s="41"/>
      <c r="B11" s="41"/>
      <c r="C11" s="18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</row>
    <row r="12" spans="1:29" ht="12.6" x14ac:dyDescent="0.3">
      <c r="A12" s="41"/>
      <c r="B12" s="41"/>
      <c r="C12" s="18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</row>
    <row r="13" spans="1:29" ht="12.6" x14ac:dyDescent="0.3">
      <c r="A13" s="41"/>
      <c r="B13" s="41"/>
      <c r="C13" s="18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</row>
    <row r="14" spans="1:29" ht="12.6" x14ac:dyDescent="0.3">
      <c r="A14" s="41"/>
      <c r="B14" s="41"/>
      <c r="C14" s="18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</row>
    <row r="15" spans="1:29" ht="12.6" x14ac:dyDescent="0.3">
      <c r="A15" s="41"/>
      <c r="B15" s="41"/>
      <c r="C15" s="18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</row>
    <row r="16" spans="1:29" ht="12.6" x14ac:dyDescent="0.3">
      <c r="A16" s="41"/>
      <c r="B16" s="41"/>
      <c r="C16" s="18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</row>
    <row r="17" spans="1:26" ht="12.6" x14ac:dyDescent="0.3">
      <c r="A17" s="41"/>
      <c r="B17" s="41"/>
      <c r="C17" s="18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</row>
    <row r="18" spans="1:26" ht="12.6" x14ac:dyDescent="0.3">
      <c r="A18" s="41"/>
      <c r="B18" s="41"/>
      <c r="C18" s="18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</row>
    <row r="19" spans="1:26" x14ac:dyDescent="0.25">
      <c r="A19" s="41"/>
      <c r="B19" s="41"/>
      <c r="C19" s="18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</row>
    <row r="20" spans="1:26" x14ac:dyDescent="0.25">
      <c r="A20" s="41"/>
      <c r="B20" s="41"/>
      <c r="C20" s="18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</row>
    <row r="21" spans="1:26" x14ac:dyDescent="0.25">
      <c r="A21" s="41"/>
      <c r="B21" s="41"/>
      <c r="C21" s="18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</row>
    <row r="22" spans="1:26" x14ac:dyDescent="0.25">
      <c r="A22" s="41"/>
      <c r="B22" s="41"/>
      <c r="C22" s="18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</row>
    <row r="23" spans="1:26" x14ac:dyDescent="0.25">
      <c r="A23" s="41"/>
      <c r="B23" s="41"/>
      <c r="C23" s="18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</row>
    <row r="24" spans="1:26" x14ac:dyDescent="0.25">
      <c r="A24" s="41"/>
      <c r="B24" s="41"/>
      <c r="C24" s="18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</row>
    <row r="25" spans="1:26" x14ac:dyDescent="0.25">
      <c r="A25" s="41"/>
      <c r="B25" s="41"/>
      <c r="C25" s="18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</row>
    <row r="26" spans="1:26" x14ac:dyDescent="0.25">
      <c r="A26" s="41"/>
      <c r="B26" s="41"/>
      <c r="C26" s="18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</row>
    <row r="27" spans="1:26" x14ac:dyDescent="0.25">
      <c r="A27" s="41"/>
      <c r="B27" s="41"/>
      <c r="C27" s="18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</row>
    <row r="28" spans="1:26" x14ac:dyDescent="0.25">
      <c r="A28" s="41"/>
      <c r="B28" s="41"/>
      <c r="C28" s="18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</row>
    <row r="29" spans="1:26" x14ac:dyDescent="0.25">
      <c r="A29" s="41"/>
      <c r="B29" s="41"/>
      <c r="C29" s="18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</row>
    <row r="30" spans="1:26" x14ac:dyDescent="0.25">
      <c r="A30" s="41"/>
      <c r="B30" s="41"/>
      <c r="C30" s="18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</row>
    <row r="31" spans="1:26" x14ac:dyDescent="0.25">
      <c r="A31" s="41"/>
      <c r="B31" s="41"/>
      <c r="C31" s="18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</row>
    <row r="32" spans="1:26" x14ac:dyDescent="0.25">
      <c r="A32" s="41"/>
      <c r="B32" s="41"/>
      <c r="C32" s="18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</row>
    <row r="33" spans="1:26" x14ac:dyDescent="0.25">
      <c r="A33" s="41"/>
      <c r="B33" s="41"/>
      <c r="C33" s="18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</row>
    <row r="34" spans="1:26" x14ac:dyDescent="0.25">
      <c r="A34" s="41"/>
      <c r="B34" s="41"/>
      <c r="C34" s="18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</row>
    <row r="35" spans="1:26" x14ac:dyDescent="0.25">
      <c r="A35" s="41"/>
      <c r="B35" s="41"/>
      <c r="C35" s="18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</row>
    <row r="36" spans="1:26" x14ac:dyDescent="0.25">
      <c r="A36" s="41"/>
      <c r="B36" s="41"/>
      <c r="C36" s="18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</row>
    <row r="37" spans="1:26" x14ac:dyDescent="0.25">
      <c r="A37" s="41"/>
      <c r="B37" s="41"/>
      <c r="C37" s="18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</row>
    <row r="38" spans="1:26" x14ac:dyDescent="0.25">
      <c r="A38" s="41"/>
      <c r="B38" s="41"/>
      <c r="C38" s="18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</row>
    <row r="39" spans="1:26" x14ac:dyDescent="0.25">
      <c r="A39" s="41"/>
      <c r="B39" s="41"/>
      <c r="C39" s="18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</row>
    <row r="40" spans="1:26" x14ac:dyDescent="0.25">
      <c r="A40" s="41"/>
      <c r="B40" s="41"/>
      <c r="C40" s="18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</row>
  </sheetData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E22" sqref="E22"/>
    </sheetView>
  </sheetViews>
  <sheetFormatPr baseColWidth="10" defaultRowHeight="15" x14ac:dyDescent="0.25"/>
  <sheetData>
    <row r="1" spans="1:6" s="43" customFormat="1" ht="16.5" x14ac:dyDescent="0.3">
      <c r="A1" s="93" t="s">
        <v>33</v>
      </c>
      <c r="B1" s="94"/>
      <c r="C1" s="95"/>
      <c r="D1" s="94"/>
      <c r="E1" s="94"/>
      <c r="F1" s="96"/>
    </row>
    <row r="3" spans="1:6" x14ac:dyDescent="0.25">
      <c r="A3" s="97" t="s">
        <v>27</v>
      </c>
      <c r="B3" s="94"/>
      <c r="C3" s="96"/>
    </row>
    <row r="4" spans="1:6" x14ac:dyDescent="0.25">
      <c r="A4" s="78" t="s">
        <v>19</v>
      </c>
      <c r="B4" s="79"/>
      <c r="C4" s="82"/>
    </row>
    <row r="5" spans="1:6" x14ac:dyDescent="0.25">
      <c r="A5" s="58" t="s">
        <v>20</v>
      </c>
      <c r="B5" s="59"/>
      <c r="C5" s="62"/>
    </row>
    <row r="6" spans="1:6" x14ac:dyDescent="0.25">
      <c r="A6" s="65" t="s">
        <v>28</v>
      </c>
      <c r="B6" s="68"/>
      <c r="C6" s="69"/>
    </row>
    <row r="7" spans="1:6" x14ac:dyDescent="0.25">
      <c r="A7" s="63" t="s">
        <v>23</v>
      </c>
      <c r="B7" s="64"/>
      <c r="C7" s="101"/>
    </row>
    <row r="8" spans="1:6" x14ac:dyDescent="0.25">
      <c r="A8" s="104" t="s">
        <v>31</v>
      </c>
      <c r="B8" s="105"/>
      <c r="C8" s="106"/>
    </row>
    <row r="9" spans="1:6" x14ac:dyDescent="0.25">
      <c r="A9" s="99" t="s">
        <v>32</v>
      </c>
      <c r="B9" s="100"/>
      <c r="C9" s="102"/>
    </row>
    <row r="11" spans="1:6" x14ac:dyDescent="0.25">
      <c r="A11" s="114" t="s">
        <v>30</v>
      </c>
      <c r="B11" s="114"/>
      <c r="C11" s="114"/>
      <c r="D11" s="114"/>
      <c r="E11" s="114"/>
      <c r="F11" s="114"/>
    </row>
  </sheetData>
  <mergeCells count="1">
    <mergeCell ref="A11:F11"/>
  </mergeCells>
  <hyperlinks>
    <hyperlink ref="A11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8</vt:i4>
      </vt:variant>
    </vt:vector>
  </HeadingPairs>
  <TitlesOfParts>
    <vt:vector size="8" baseType="lpstr">
      <vt:lpstr>total</vt:lpstr>
      <vt:lpstr>truck</vt:lpstr>
      <vt:lpstr>car</vt:lpstr>
      <vt:lpstr>hotel</vt:lpstr>
      <vt:lpstr>bridge</vt:lpstr>
      <vt:lpstr>diplomatic</vt:lpstr>
      <vt:lpstr>serial list</vt:lpstr>
      <vt:lpstr>explanation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2014-12-31T20:16:57Z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