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 activeTab="5"/>
  </bookViews>
  <sheets>
    <sheet name="total" sheetId="1" r:id="rId1"/>
    <sheet name="truck" sheetId="12" r:id="rId2"/>
    <sheet name="car" sheetId="8" r:id="rId3"/>
    <sheet name="hotel" sheetId="14" r:id="rId4"/>
    <sheet name="bridge" sheetId="18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24" i="18" l="1"/>
  <c r="C38" i="1" l="1"/>
  <c r="C37" i="1"/>
  <c r="C31" i="1"/>
  <c r="C36" i="1"/>
  <c r="C34" i="1"/>
  <c r="C35" i="1"/>
  <c r="F42" i="1" l="1"/>
  <c r="G42" i="1" l="1"/>
  <c r="C27" i="14"/>
  <c r="E42" i="1" l="1"/>
  <c r="C22" i="1" l="1"/>
  <c r="H42" i="1" l="1"/>
  <c r="C27" i="1"/>
  <c r="C40" i="12"/>
  <c r="C28" i="1" l="1"/>
  <c r="C32" i="1" l="1"/>
  <c r="C29" i="1" l="1"/>
  <c r="C17" i="1" l="1"/>
  <c r="C21" i="1"/>
  <c r="C14" i="1"/>
  <c r="C8" i="1"/>
  <c r="C16" i="1" l="1"/>
  <c r="C23" i="1"/>
  <c r="C33" i="1"/>
  <c r="C20" i="1"/>
  <c r="C12" i="1"/>
  <c r="C26" i="1"/>
  <c r="C19" i="1"/>
  <c r="C24" i="1"/>
  <c r="C10" i="1"/>
  <c r="C7" i="1"/>
  <c r="C15" i="1"/>
  <c r="C9" i="1"/>
  <c r="C13" i="1"/>
  <c r="C25" i="1"/>
  <c r="C6" i="1"/>
  <c r="C18" i="1"/>
  <c r="C30" i="1"/>
  <c r="C11" i="1"/>
  <c r="C42" i="1" l="1"/>
  <c r="C30" i="8" l="1"/>
  <c r="D42" i="1"/>
</calcChain>
</file>

<file path=xl/sharedStrings.xml><?xml version="1.0" encoding="utf-8"?>
<sst xmlns="http://schemas.openxmlformats.org/spreadsheetml/2006/main" count="501" uniqueCount="326">
  <si>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</si>
  <si>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</si>
  <si>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</si>
  <si>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</si>
  <si>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</si>
  <si>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</si>
  <si>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</si>
  <si>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</si>
  <si>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</si>
  <si>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</si>
  <si>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</si>
  <si>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</si>
  <si>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</si>
  <si>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</si>
  <si>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bridge CB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</si>
  <si>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</si>
  <si>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</si>
  <si>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</si>
  <si>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</si>
  <si>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</si>
  <si>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</si>
  <si>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</si>
  <si>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</si>
  <si>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</si>
  <si>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</si>
  <si>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</si>
  <si>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</si>
  <si>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</si>
  <si>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</si>
  <si>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</si>
  <si>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</si>
  <si>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</si>
  <si>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</si>
  <si>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</si>
  <si>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</si>
  <si>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F 199Z</t>
  </si>
  <si>
    <t>STA 862D</t>
  </si>
  <si>
    <t>M 1551Z</t>
  </si>
  <si>
    <t>LN 686CD</t>
  </si>
  <si>
    <t>EU 851AS</t>
  </si>
  <si>
    <t>TG 202363</t>
  </si>
  <si>
    <t>AG 474360</t>
  </si>
  <si>
    <t>JU 69004</t>
  </si>
  <si>
    <t>P 6727BB</t>
  </si>
  <si>
    <t>WB 442EJ</t>
  </si>
  <si>
    <t>UU 103CF</t>
  </si>
  <si>
    <t>WO 567BU</t>
  </si>
  <si>
    <t>HE 935AX</t>
  </si>
  <si>
    <t>SR 714DB</t>
  </si>
  <si>
    <t>ZG 7733-FC</t>
  </si>
  <si>
    <t>1</t>
  </si>
  <si>
    <t>CDGE 3-88</t>
  </si>
  <si>
    <t>Volvo S40</t>
  </si>
  <si>
    <t>88 = Mongolia</t>
  </si>
  <si>
    <t>Hotel Novotel/Ibis in Zürich</t>
  </si>
  <si>
    <t>0 120-12</t>
  </si>
  <si>
    <t>Honda</t>
  </si>
  <si>
    <t>2</t>
  </si>
  <si>
    <t>WD-84524</t>
  </si>
  <si>
    <t>VW Transporter</t>
  </si>
  <si>
    <t>Hotel Plazza in Basel</t>
  </si>
  <si>
    <t>Hotel Metropol in Basel</t>
  </si>
  <si>
    <t>Ford Mondeo</t>
  </si>
  <si>
    <t>020 = Bank for International Settlements</t>
  </si>
  <si>
    <t>Basel-City</t>
  </si>
  <si>
    <t>LOGBOOK 2014 - WEEK 48</t>
  </si>
  <si>
    <t>120 = Switzerland</t>
  </si>
  <si>
    <t>845 = OSCE, ? **</t>
  </si>
  <si>
    <t>** on the car was OSCE written and there was a conference in Basel on this time.</t>
  </si>
  <si>
    <t>ČA 050-ŽČ</t>
  </si>
  <si>
    <t>AA 6693HO</t>
  </si>
  <si>
    <t>PI 027-JL</t>
  </si>
  <si>
    <t>AA-781 PI</t>
  </si>
  <si>
    <t>LI 863BK</t>
  </si>
  <si>
    <t>BL 203136</t>
  </si>
  <si>
    <t>AI 6278AT</t>
  </si>
  <si>
    <t>VI 588CL</t>
  </si>
  <si>
    <t>LÖ 200A</t>
  </si>
  <si>
    <t>FR 116U</t>
  </si>
  <si>
    <t>KH(3)</t>
  </si>
  <si>
    <t>CA(2)</t>
  </si>
  <si>
    <t>C(2)</t>
  </si>
  <si>
    <t>X(2)</t>
  </si>
  <si>
    <t>BP</t>
  </si>
  <si>
    <t>PB</t>
  </si>
  <si>
    <t>E</t>
  </si>
  <si>
    <t>CZ</t>
  </si>
  <si>
    <t>B(3)</t>
  </si>
  <si>
    <t>P(2)</t>
  </si>
  <si>
    <t>T(2)</t>
  </si>
  <si>
    <t>M</t>
  </si>
  <si>
    <t>U</t>
  </si>
  <si>
    <t>S</t>
  </si>
  <si>
    <t>PL</t>
  </si>
  <si>
    <t>WGM(5)</t>
  </si>
  <si>
    <t>DW(4)</t>
  </si>
  <si>
    <t>WE(2)</t>
  </si>
  <si>
    <t>ZS(2)</t>
  </si>
  <si>
    <t>SCI(2)</t>
  </si>
  <si>
    <t>KMI(2)</t>
  </si>
  <si>
    <t>POS(2)</t>
  </si>
  <si>
    <t>CB</t>
  </si>
  <si>
    <t>EWE</t>
  </si>
  <si>
    <t>LRY</t>
  </si>
  <si>
    <t>PO</t>
  </si>
  <si>
    <t>SO</t>
  </si>
  <si>
    <t>EZD</t>
  </si>
  <si>
    <t>WG</t>
  </si>
  <si>
    <t>PK</t>
  </si>
  <si>
    <t>SK</t>
  </si>
  <si>
    <t>FNW</t>
  </si>
  <si>
    <t>DPL</t>
  </si>
  <si>
    <t>WM</t>
  </si>
  <si>
    <t>KR</t>
  </si>
  <si>
    <t>ZSZ</t>
  </si>
  <si>
    <t>SPS</t>
  </si>
  <si>
    <t>CIN</t>
  </si>
  <si>
    <t>OP</t>
  </si>
  <si>
    <t>RDE</t>
  </si>
  <si>
    <t>PWR</t>
  </si>
  <si>
    <t>FSL</t>
  </si>
  <si>
    <t>WY</t>
  </si>
  <si>
    <t>PZ</t>
  </si>
  <si>
    <t>KN</t>
  </si>
  <si>
    <t>WW/A</t>
  </si>
  <si>
    <t>BSI</t>
  </si>
  <si>
    <t>DBL</t>
  </si>
  <si>
    <t>SB</t>
  </si>
  <si>
    <t>ST</t>
  </si>
  <si>
    <t>FZG</t>
  </si>
  <si>
    <t>RK</t>
  </si>
  <si>
    <t>WZ</t>
  </si>
  <si>
    <t>ERA</t>
  </si>
  <si>
    <t>SD</t>
  </si>
  <si>
    <t>DWR</t>
  </si>
  <si>
    <t>SH</t>
  </si>
  <si>
    <t>PP</t>
  </si>
  <si>
    <t>WOT</t>
  </si>
  <si>
    <t>FG</t>
  </si>
  <si>
    <t>WWL</t>
  </si>
  <si>
    <t>FSU</t>
  </si>
  <si>
    <t>B(2)</t>
  </si>
  <si>
    <t>LL</t>
  </si>
  <si>
    <t>WL</t>
  </si>
  <si>
    <t>OW</t>
  </si>
  <si>
    <t>FK</t>
  </si>
  <si>
    <t>KU</t>
  </si>
  <si>
    <t>KB</t>
  </si>
  <si>
    <t>L</t>
  </si>
  <si>
    <t>NL</t>
  </si>
  <si>
    <t>F</t>
  </si>
  <si>
    <t>10</t>
  </si>
  <si>
    <t>68</t>
  </si>
  <si>
    <t>90</t>
  </si>
  <si>
    <t>59</t>
  </si>
  <si>
    <t>88</t>
  </si>
  <si>
    <t>LV</t>
  </si>
  <si>
    <t>TR</t>
  </si>
  <si>
    <t>34(4)</t>
  </si>
  <si>
    <t>31</t>
  </si>
  <si>
    <t>61</t>
  </si>
  <si>
    <t>81</t>
  </si>
  <si>
    <t>VS(2)</t>
  </si>
  <si>
    <t>NS</t>
  </si>
  <si>
    <t>TO</t>
  </si>
  <si>
    <t>NI</t>
  </si>
  <si>
    <t>CA</t>
  </si>
  <si>
    <t>NP</t>
  </si>
  <si>
    <t>PI</t>
  </si>
  <si>
    <t>GB</t>
  </si>
  <si>
    <t>DK(2)</t>
  </si>
  <si>
    <t>GBA(2)</t>
  </si>
  <si>
    <t>DE</t>
  </si>
  <si>
    <t>WH</t>
  </si>
  <si>
    <t>LT</t>
  </si>
  <si>
    <t>I</t>
  </si>
  <si>
    <t>CO</t>
  </si>
  <si>
    <t>DK</t>
  </si>
  <si>
    <t>RUS</t>
  </si>
  <si>
    <t>190/50(2)</t>
  </si>
  <si>
    <t>197/77</t>
  </si>
  <si>
    <t>GR</t>
  </si>
  <si>
    <t>IAE/P(2)</t>
  </si>
  <si>
    <t>ZG</t>
  </si>
  <si>
    <t>DJ</t>
  </si>
  <si>
    <t>SLO</t>
  </si>
  <si>
    <t>KR(2)</t>
  </si>
  <si>
    <t>CE(2)</t>
  </si>
  <si>
    <t>EST</t>
  </si>
  <si>
    <t>P</t>
  </si>
  <si>
    <t>L(4)</t>
  </si>
  <si>
    <t>C</t>
  </si>
  <si>
    <t>ZV(5)</t>
  </si>
  <si>
    <t>VT(2)</t>
  </si>
  <si>
    <t>BL(2)</t>
  </si>
  <si>
    <t>SA</t>
  </si>
  <si>
    <t>NR</t>
  </si>
  <si>
    <t>SC</t>
  </si>
  <si>
    <t>SN</t>
  </si>
  <si>
    <t>TT</t>
  </si>
  <si>
    <t>PE</t>
  </si>
  <si>
    <t>BH</t>
  </si>
  <si>
    <t>BIH</t>
  </si>
  <si>
    <t>FL</t>
  </si>
  <si>
    <t>H</t>
  </si>
  <si>
    <t>RO</t>
  </si>
  <si>
    <t>VL(2)</t>
  </si>
  <si>
    <t>B</t>
  </si>
  <si>
    <t>CJ</t>
  </si>
  <si>
    <t>IF</t>
  </si>
  <si>
    <t>SV</t>
  </si>
  <si>
    <t>DB</t>
  </si>
  <si>
    <t>TM</t>
  </si>
  <si>
    <t>MD</t>
  </si>
  <si>
    <t>C/C</t>
  </si>
  <si>
    <t>MK</t>
  </si>
  <si>
    <t>ST(2)</t>
  </si>
  <si>
    <t>SK(2)</t>
  </si>
  <si>
    <t>AA</t>
  </si>
  <si>
    <t>TEMP</t>
  </si>
  <si>
    <t>33</t>
  </si>
  <si>
    <t>68(3)</t>
  </si>
  <si>
    <t>38(2)</t>
  </si>
  <si>
    <t>74(2)</t>
  </si>
  <si>
    <t>77(2)</t>
  </si>
  <si>
    <t>69</t>
  </si>
  <si>
    <t>13</t>
  </si>
  <si>
    <t>45</t>
  </si>
  <si>
    <t>21</t>
  </si>
  <si>
    <t>25</t>
  </si>
  <si>
    <t>67</t>
  </si>
  <si>
    <t>35</t>
  </si>
  <si>
    <t>64</t>
  </si>
  <si>
    <t>18</t>
  </si>
  <si>
    <t>LE</t>
  </si>
  <si>
    <t>ZM</t>
  </si>
  <si>
    <t>ZH</t>
  </si>
  <si>
    <t>KE</t>
  </si>
  <si>
    <t>ZA</t>
  </si>
  <si>
    <t>BR</t>
  </si>
  <si>
    <t>KS</t>
  </si>
  <si>
    <t>PD</t>
  </si>
  <si>
    <t>BL</t>
  </si>
  <si>
    <t>LR</t>
  </si>
  <si>
    <t>GJ</t>
  </si>
  <si>
    <t>FTE</t>
  </si>
  <si>
    <t>HOU</t>
  </si>
  <si>
    <t>GKA</t>
  </si>
  <si>
    <t>KSU</t>
  </si>
  <si>
    <t>DMI</t>
  </si>
  <si>
    <t>GA</t>
  </si>
  <si>
    <t>POT</t>
  </si>
  <si>
    <t>SRC</t>
  </si>
  <si>
    <t>OST</t>
  </si>
  <si>
    <t>FZ</t>
  </si>
  <si>
    <t>TST</t>
  </si>
  <si>
    <t>WB</t>
  </si>
  <si>
    <t>A(2)</t>
  </si>
  <si>
    <t>FK(2)</t>
  </si>
  <si>
    <t>W(2)</t>
  </si>
  <si>
    <t>WL(2)</t>
  </si>
  <si>
    <t>FB</t>
  </si>
  <si>
    <t>EU</t>
  </si>
  <si>
    <t>LN</t>
  </si>
  <si>
    <t>IL</t>
  </si>
  <si>
    <t>VI</t>
  </si>
  <si>
    <t>FE</t>
  </si>
  <si>
    <t>BS</t>
  </si>
  <si>
    <t>SI</t>
  </si>
  <si>
    <t>TX</t>
  </si>
  <si>
    <t>LJ(2)</t>
  </si>
  <si>
    <t>CE</t>
  </si>
  <si>
    <t>USA</t>
  </si>
  <si>
    <t>VR</t>
  </si>
  <si>
    <t>CU</t>
  </si>
  <si>
    <t>DA</t>
  </si>
  <si>
    <t>HD</t>
  </si>
  <si>
    <t>AI</t>
  </si>
  <si>
    <t>VA</t>
  </si>
  <si>
    <t>24</t>
  </si>
  <si>
    <t>hotel tour, 29.11.2014</t>
  </si>
  <si>
    <t>DF 3651</t>
  </si>
  <si>
    <t>A(7)</t>
  </si>
  <si>
    <t>T</t>
  </si>
  <si>
    <t>B(6)</t>
  </si>
  <si>
    <t>FK(5)</t>
  </si>
  <si>
    <t>BZ(4)</t>
  </si>
  <si>
    <t>DO(3)</t>
  </si>
  <si>
    <t>UU</t>
  </si>
  <si>
    <t>WO</t>
  </si>
  <si>
    <t>W</t>
  </si>
  <si>
    <t>HE</t>
  </si>
  <si>
    <t>SR</t>
  </si>
  <si>
    <t>SL</t>
  </si>
  <si>
    <t>BZ</t>
  </si>
  <si>
    <t>PN</t>
  </si>
  <si>
    <t>38(4)</t>
  </si>
  <si>
    <t>60(2)</t>
  </si>
  <si>
    <t>01</t>
  </si>
  <si>
    <t>74</t>
  </si>
  <si>
    <t>EL</t>
  </si>
  <si>
    <t>DLU</t>
  </si>
  <si>
    <t>WPI</t>
  </si>
  <si>
    <t>SMI</t>
  </si>
  <si>
    <t>LM</t>
  </si>
  <si>
    <t>MB</t>
  </si>
  <si>
    <t>SG</t>
  </si>
  <si>
    <t>N</t>
  </si>
  <si>
    <t>197</t>
  </si>
  <si>
    <t>bridge at Winterthur, on sunday, only 20 min.</t>
  </si>
  <si>
    <t>DO(7)</t>
  </si>
  <si>
    <t>FK(3)</t>
  </si>
  <si>
    <t>HO</t>
  </si>
  <si>
    <t>VB</t>
  </si>
  <si>
    <t>AM</t>
  </si>
  <si>
    <t>DL</t>
  </si>
  <si>
    <t>NK</t>
  </si>
  <si>
    <t>TA</t>
  </si>
  <si>
    <t>MA</t>
  </si>
  <si>
    <t>GM</t>
  </si>
  <si>
    <t>JA</t>
  </si>
  <si>
    <t>BV</t>
  </si>
  <si>
    <t>PF</t>
  </si>
  <si>
    <t>GSL</t>
  </si>
  <si>
    <t>16</t>
  </si>
  <si>
    <t>CDBL 40-020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</si>
</sst>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49" fontId="1" fillId="2" borderId="5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0" fontId="8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323850</xdr:colOff>
      <xdr:row>33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ySplit="5" topLeftCell="A6" activePane="bottomLeft" state="frozen"/>
      <selection pane="bottomLeft" activeCell="A43" sqref="A4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98" t="s">
        <v>65</v>
      </c>
      <c r="B1" s="99"/>
      <c r="C1" s="100"/>
      <c r="D1" s="99"/>
      <c r="E1" s="99"/>
      <c r="F1" s="99"/>
      <c r="G1" s="99"/>
      <c r="H1" s="101"/>
    </row>
    <row r="2" spans="1:8" x14ac:dyDescent="0.25">
      <c r="A2" s="8"/>
      <c r="B2" s="8"/>
      <c r="C2" s="9"/>
      <c r="D2" s="10"/>
      <c r="E2" s="33"/>
      <c r="F2" s="33"/>
      <c r="G2" s="33"/>
      <c r="H2" s="10"/>
    </row>
    <row r="3" spans="1:8" x14ac:dyDescent="0.25">
      <c r="A3" s="69" t="s">
        <v>30</v>
      </c>
      <c r="B3" s="70"/>
      <c r="C3" s="71"/>
      <c r="D3" s="72"/>
      <c r="E3" s="72"/>
      <c r="F3" s="72"/>
      <c r="G3" s="72"/>
      <c r="H3" s="73"/>
    </row>
    <row r="4" spans="1:8" x14ac:dyDescent="0.25">
      <c r="A4" s="8"/>
      <c r="B4" s="8"/>
      <c r="C4" s="9"/>
      <c r="D4" s="10"/>
      <c r="E4" s="33"/>
      <c r="F4" s="33"/>
      <c r="G4" s="33"/>
      <c r="H4" s="10"/>
    </row>
    <row r="5" spans="1:8" s="1" customFormat="1" x14ac:dyDescent="0.25">
      <c r="A5" s="74"/>
      <c r="B5" s="74"/>
      <c r="C5" s="78"/>
      <c r="D5" s="95" t="s">
        <v>11</v>
      </c>
      <c r="E5" s="57" t="s">
        <v>12</v>
      </c>
      <c r="F5" s="57" t="s">
        <v>13</v>
      </c>
      <c r="G5" s="57" t="s">
        <v>14</v>
      </c>
      <c r="H5" s="57" t="s">
        <v>15</v>
      </c>
    </row>
    <row r="6" spans="1:8" x14ac:dyDescent="0.25">
      <c r="A6" s="112">
        <v>1</v>
      </c>
      <c r="B6" s="96" t="s">
        <v>0</v>
      </c>
      <c r="C6" s="97">
        <f t="shared" ref="C6:C38" si="0">SUM(D6:H6)</f>
        <v>76</v>
      </c>
      <c r="D6" s="54">
        <v>8</v>
      </c>
      <c r="E6" s="37">
        <v>12</v>
      </c>
      <c r="F6" s="37">
        <v>27</v>
      </c>
      <c r="G6" s="37">
        <v>28</v>
      </c>
      <c r="H6" s="15">
        <v>1</v>
      </c>
    </row>
    <row r="7" spans="1:8" x14ac:dyDescent="0.25">
      <c r="A7" s="113">
        <v>2</v>
      </c>
      <c r="B7" s="52" t="s">
        <v>93</v>
      </c>
      <c r="C7" s="36">
        <f t="shared" si="0"/>
        <v>61</v>
      </c>
      <c r="D7" s="54">
        <v>43</v>
      </c>
      <c r="E7" s="37">
        <v>10</v>
      </c>
      <c r="F7" s="37">
        <v>7</v>
      </c>
      <c r="G7" s="37">
        <v>1</v>
      </c>
      <c r="H7" s="15"/>
    </row>
    <row r="8" spans="1:8" x14ac:dyDescent="0.25">
      <c r="A8" s="113">
        <v>3</v>
      </c>
      <c r="B8" s="52" t="s">
        <v>175</v>
      </c>
      <c r="C8" s="13">
        <f t="shared" si="0"/>
        <v>55</v>
      </c>
      <c r="D8" s="54">
        <v>17</v>
      </c>
      <c r="E8" s="37">
        <v>18</v>
      </c>
      <c r="F8" s="37">
        <v>17</v>
      </c>
      <c r="G8" s="37">
        <v>3</v>
      </c>
      <c r="H8" s="15"/>
    </row>
    <row r="9" spans="1:8" x14ac:dyDescent="0.25">
      <c r="A9" s="113">
        <v>4</v>
      </c>
      <c r="B9" s="52" t="s">
        <v>150</v>
      </c>
      <c r="C9" s="13">
        <f t="shared" si="0"/>
        <v>44</v>
      </c>
      <c r="D9" s="54">
        <v>5</v>
      </c>
      <c r="E9" s="37">
        <v>21</v>
      </c>
      <c r="F9" s="37">
        <v>11</v>
      </c>
      <c r="G9" s="37">
        <v>7</v>
      </c>
      <c r="H9" s="15"/>
    </row>
    <row r="10" spans="1:8" x14ac:dyDescent="0.25">
      <c r="A10" s="113">
        <v>5</v>
      </c>
      <c r="B10" s="52" t="s">
        <v>149</v>
      </c>
      <c r="C10" s="13">
        <f t="shared" si="0"/>
        <v>32</v>
      </c>
      <c r="D10" s="54">
        <v>21</v>
      </c>
      <c r="E10" s="37">
        <v>4</v>
      </c>
      <c r="F10" s="37">
        <v>7</v>
      </c>
      <c r="G10" s="37"/>
      <c r="H10" s="15"/>
    </row>
    <row r="11" spans="1:8" x14ac:dyDescent="0.25">
      <c r="A11" s="113">
        <v>6</v>
      </c>
      <c r="B11" s="52" t="s">
        <v>109</v>
      </c>
      <c r="C11" s="13">
        <f t="shared" si="0"/>
        <v>31</v>
      </c>
      <c r="D11" s="54">
        <v>16</v>
      </c>
      <c r="E11" s="37">
        <v>11</v>
      </c>
      <c r="F11" s="37">
        <v>4</v>
      </c>
      <c r="G11" s="37"/>
      <c r="H11" s="15"/>
    </row>
    <row r="12" spans="1:8" x14ac:dyDescent="0.25">
      <c r="A12" s="113">
        <v>7</v>
      </c>
      <c r="B12" s="52" t="s">
        <v>86</v>
      </c>
      <c r="C12" s="13">
        <f t="shared" si="0"/>
        <v>24</v>
      </c>
      <c r="D12" s="54">
        <v>11</v>
      </c>
      <c r="E12" s="37">
        <v>2</v>
      </c>
      <c r="F12" s="37">
        <v>10</v>
      </c>
      <c r="G12" s="37">
        <v>1</v>
      </c>
      <c r="H12" s="15"/>
    </row>
    <row r="13" spans="1:8" x14ac:dyDescent="0.25">
      <c r="A13" s="113">
        <v>8</v>
      </c>
      <c r="B13" s="52" t="s">
        <v>85</v>
      </c>
      <c r="C13" s="13">
        <f t="shared" si="0"/>
        <v>24</v>
      </c>
      <c r="D13" s="54">
        <v>7</v>
      </c>
      <c r="E13" s="37">
        <v>9</v>
      </c>
      <c r="F13" s="37">
        <v>5</v>
      </c>
      <c r="G13" s="37">
        <v>3</v>
      </c>
      <c r="H13" s="15"/>
    </row>
    <row r="14" spans="1:8" x14ac:dyDescent="0.25">
      <c r="A14" s="113">
        <v>9</v>
      </c>
      <c r="B14" s="52" t="s">
        <v>204</v>
      </c>
      <c r="C14" s="13">
        <f t="shared" si="0"/>
        <v>20</v>
      </c>
      <c r="D14" s="54">
        <v>6</v>
      </c>
      <c r="E14" s="37">
        <v>7</v>
      </c>
      <c r="F14" s="37">
        <v>6</v>
      </c>
      <c r="G14" s="37">
        <v>1</v>
      </c>
      <c r="H14" s="15"/>
    </row>
    <row r="15" spans="1:8" x14ac:dyDescent="0.25">
      <c r="A15" s="113">
        <v>10</v>
      </c>
      <c r="B15" s="52" t="s">
        <v>203</v>
      </c>
      <c r="C15" s="13">
        <f t="shared" si="0"/>
        <v>19</v>
      </c>
      <c r="D15" s="54">
        <v>2</v>
      </c>
      <c r="E15" s="37">
        <v>9</v>
      </c>
      <c r="F15" s="37">
        <v>2</v>
      </c>
      <c r="G15" s="37">
        <v>6</v>
      </c>
      <c r="H15" s="15"/>
    </row>
    <row r="16" spans="1:8" x14ac:dyDescent="0.25">
      <c r="A16" s="113">
        <v>11</v>
      </c>
      <c r="B16" s="52" t="s">
        <v>207</v>
      </c>
      <c r="C16" s="13">
        <f t="shared" si="0"/>
        <v>19</v>
      </c>
      <c r="D16" s="54">
        <v>2</v>
      </c>
      <c r="E16" s="37">
        <v>7</v>
      </c>
      <c r="F16" s="37">
        <v>9</v>
      </c>
      <c r="G16" s="37">
        <v>1</v>
      </c>
      <c r="H16" s="15"/>
    </row>
    <row r="17" spans="1:8" x14ac:dyDescent="0.25">
      <c r="A17" s="113">
        <v>12</v>
      </c>
      <c r="B17" s="52" t="s">
        <v>4</v>
      </c>
      <c r="C17" s="13">
        <f t="shared" si="0"/>
        <v>15</v>
      </c>
      <c r="D17" s="54">
        <v>12</v>
      </c>
      <c r="E17" s="37">
        <v>2</v>
      </c>
      <c r="F17" s="37"/>
      <c r="G17" s="37">
        <v>1</v>
      </c>
      <c r="H17" s="15"/>
    </row>
    <row r="18" spans="1:8" x14ac:dyDescent="0.25">
      <c r="A18" s="113">
        <v>13</v>
      </c>
      <c r="B18" s="52" t="s">
        <v>169</v>
      </c>
      <c r="C18" s="13">
        <f t="shared" si="0"/>
        <v>15</v>
      </c>
      <c r="D18" s="54">
        <v>6</v>
      </c>
      <c r="E18" s="37">
        <v>5</v>
      </c>
      <c r="F18" s="37">
        <v>3</v>
      </c>
      <c r="G18" s="37">
        <v>1</v>
      </c>
      <c r="H18" s="15"/>
    </row>
    <row r="19" spans="1:8" x14ac:dyDescent="0.25">
      <c r="A19" s="113">
        <v>14</v>
      </c>
      <c r="B19" s="52" t="s">
        <v>205</v>
      </c>
      <c r="C19" s="13">
        <f t="shared" si="0"/>
        <v>14</v>
      </c>
      <c r="D19" s="54">
        <v>10</v>
      </c>
      <c r="E19" s="37">
        <v>1</v>
      </c>
      <c r="F19" s="37"/>
      <c r="G19" s="37">
        <v>3</v>
      </c>
      <c r="H19" s="15"/>
    </row>
    <row r="20" spans="1:8" x14ac:dyDescent="0.25">
      <c r="A20" s="113">
        <v>15</v>
      </c>
      <c r="B20" s="52" t="s">
        <v>7</v>
      </c>
      <c r="C20" s="13">
        <f t="shared" si="0"/>
        <v>11</v>
      </c>
      <c r="D20" s="54">
        <v>8</v>
      </c>
      <c r="E20" s="37">
        <v>2</v>
      </c>
      <c r="F20" s="37"/>
      <c r="G20" s="37">
        <v>1</v>
      </c>
      <c r="H20" s="15"/>
    </row>
    <row r="21" spans="1:8" x14ac:dyDescent="0.25">
      <c r="A21" s="113">
        <v>16</v>
      </c>
      <c r="B21" s="52" t="s">
        <v>185</v>
      </c>
      <c r="C21" s="13">
        <f t="shared" si="0"/>
        <v>9</v>
      </c>
      <c r="D21" s="54">
        <v>4</v>
      </c>
      <c r="E21" s="37">
        <v>3</v>
      </c>
      <c r="F21" s="37">
        <v>2</v>
      </c>
      <c r="G21" s="37"/>
      <c r="H21" s="15"/>
    </row>
    <row r="22" spans="1:8" x14ac:dyDescent="0.25">
      <c r="A22" s="113">
        <v>17</v>
      </c>
      <c r="B22" s="52" t="s">
        <v>148</v>
      </c>
      <c r="C22" s="13">
        <f t="shared" si="0"/>
        <v>9</v>
      </c>
      <c r="D22" s="54">
        <v>1</v>
      </c>
      <c r="E22" s="37">
        <v>6</v>
      </c>
      <c r="F22" s="37">
        <v>2</v>
      </c>
      <c r="G22" s="37"/>
      <c r="H22" s="15"/>
    </row>
    <row r="23" spans="1:8" x14ac:dyDescent="0.25">
      <c r="A23" s="113">
        <v>18</v>
      </c>
      <c r="B23" s="52" t="s">
        <v>157</v>
      </c>
      <c r="C23" s="13">
        <f t="shared" si="0"/>
        <v>7</v>
      </c>
      <c r="D23" s="54">
        <v>7</v>
      </c>
      <c r="E23" s="37"/>
      <c r="F23" s="37"/>
      <c r="G23" s="37"/>
      <c r="H23" s="15"/>
    </row>
    <row r="24" spans="1:8" x14ac:dyDescent="0.25">
      <c r="A24" s="113">
        <v>19</v>
      </c>
      <c r="B24" s="52" t="s">
        <v>174</v>
      </c>
      <c r="C24" s="13">
        <f t="shared" si="0"/>
        <v>7</v>
      </c>
      <c r="D24" s="54">
        <v>7</v>
      </c>
      <c r="E24" s="37"/>
      <c r="F24" s="37"/>
      <c r="G24" s="37"/>
      <c r="H24" s="15"/>
    </row>
    <row r="25" spans="1:8" x14ac:dyDescent="0.25">
      <c r="A25" s="113">
        <v>20</v>
      </c>
      <c r="B25" s="52" t="s">
        <v>189</v>
      </c>
      <c r="C25" s="13">
        <f t="shared" si="0"/>
        <v>7</v>
      </c>
      <c r="D25" s="54">
        <v>5</v>
      </c>
      <c r="E25" s="37">
        <v>2</v>
      </c>
      <c r="F25" s="37"/>
      <c r="G25" s="37"/>
      <c r="H25" s="15"/>
    </row>
    <row r="26" spans="1:8" x14ac:dyDescent="0.25">
      <c r="A26" s="114">
        <v>21</v>
      </c>
      <c r="B26" s="52" t="s">
        <v>156</v>
      </c>
      <c r="C26" s="13">
        <f t="shared" si="0"/>
        <v>5</v>
      </c>
      <c r="D26" s="54">
        <v>5</v>
      </c>
      <c r="E26" s="37"/>
      <c r="F26" s="37"/>
      <c r="G26" s="37"/>
      <c r="H26" s="15"/>
    </row>
    <row r="27" spans="1:8" x14ac:dyDescent="0.25">
      <c r="A27" s="113">
        <v>22</v>
      </c>
      <c r="B27" s="52" t="s">
        <v>215</v>
      </c>
      <c r="C27" s="13">
        <f t="shared" si="0"/>
        <v>4</v>
      </c>
      <c r="D27" s="54">
        <v>4</v>
      </c>
      <c r="E27" s="37"/>
      <c r="F27" s="37"/>
      <c r="G27" s="37"/>
      <c r="H27" s="15"/>
    </row>
    <row r="28" spans="1:8" x14ac:dyDescent="0.25">
      <c r="A28" s="113">
        <v>23</v>
      </c>
      <c r="B28" s="52" t="s">
        <v>178</v>
      </c>
      <c r="C28" s="13">
        <f t="shared" si="0"/>
        <v>4</v>
      </c>
      <c r="D28" s="54">
        <v>3</v>
      </c>
      <c r="E28" s="37"/>
      <c r="F28" s="37">
        <v>1</v>
      </c>
      <c r="G28" s="37"/>
      <c r="H28" s="15"/>
    </row>
    <row r="29" spans="1:8" x14ac:dyDescent="0.25">
      <c r="A29" s="113">
        <v>24</v>
      </c>
      <c r="B29" s="52" t="s">
        <v>5</v>
      </c>
      <c r="C29" s="13">
        <f t="shared" si="0"/>
        <v>4</v>
      </c>
      <c r="D29" s="54">
        <v>2</v>
      </c>
      <c r="E29" s="37">
        <v>1</v>
      </c>
      <c r="F29" s="37">
        <v>1</v>
      </c>
      <c r="G29" s="37"/>
      <c r="H29" s="15"/>
    </row>
    <row r="30" spans="1:8" x14ac:dyDescent="0.25">
      <c r="A30" s="113">
        <v>25</v>
      </c>
      <c r="B30" s="52" t="s">
        <v>202</v>
      </c>
      <c r="C30" s="13">
        <f t="shared" si="0"/>
        <v>4</v>
      </c>
      <c r="D30" s="54">
        <v>2</v>
      </c>
      <c r="E30" s="37">
        <v>1</v>
      </c>
      <c r="F30" s="37"/>
      <c r="G30" s="37">
        <v>1</v>
      </c>
      <c r="H30" s="15"/>
    </row>
    <row r="31" spans="1:8" x14ac:dyDescent="0.25">
      <c r="A31" s="113">
        <v>26</v>
      </c>
      <c r="B31" s="52" t="s">
        <v>6</v>
      </c>
      <c r="C31" s="13">
        <f t="shared" si="0"/>
        <v>3</v>
      </c>
      <c r="D31" s="54">
        <v>1</v>
      </c>
      <c r="E31" s="37">
        <v>1</v>
      </c>
      <c r="F31" s="37">
        <v>1</v>
      </c>
      <c r="G31" s="37"/>
      <c r="H31" s="15"/>
    </row>
    <row r="32" spans="1:8" x14ac:dyDescent="0.25">
      <c r="A32" s="113">
        <v>27</v>
      </c>
      <c r="B32" s="52" t="s">
        <v>177</v>
      </c>
      <c r="C32" s="13">
        <f t="shared" si="0"/>
        <v>2</v>
      </c>
      <c r="D32" s="54">
        <v>2</v>
      </c>
      <c r="E32" s="37"/>
      <c r="F32" s="37"/>
      <c r="G32" s="37"/>
      <c r="H32" s="15"/>
    </row>
    <row r="33" spans="1:8" s="26" customFormat="1" x14ac:dyDescent="0.25">
      <c r="A33" s="113">
        <v>28</v>
      </c>
      <c r="B33" s="52" t="s">
        <v>181</v>
      </c>
      <c r="C33" s="36">
        <f t="shared" si="0"/>
        <v>2</v>
      </c>
      <c r="D33" s="54">
        <v>2</v>
      </c>
      <c r="E33" s="37"/>
      <c r="F33" s="37"/>
      <c r="G33" s="37"/>
      <c r="H33" s="37"/>
    </row>
    <row r="34" spans="1:8" s="26" customFormat="1" x14ac:dyDescent="0.25">
      <c r="A34" s="113">
        <v>29</v>
      </c>
      <c r="B34" s="52" t="s">
        <v>92</v>
      </c>
      <c r="C34" s="36">
        <f t="shared" si="0"/>
        <v>2</v>
      </c>
      <c r="D34" s="54">
        <v>1</v>
      </c>
      <c r="E34" s="37"/>
      <c r="F34" s="37">
        <v>1</v>
      </c>
      <c r="G34" s="37"/>
      <c r="H34" s="37"/>
    </row>
    <row r="35" spans="1:8" s="26" customFormat="1" x14ac:dyDescent="0.25">
      <c r="A35" s="113">
        <v>30</v>
      </c>
      <c r="B35" s="52" t="s">
        <v>188</v>
      </c>
      <c r="C35" s="36">
        <f t="shared" si="0"/>
        <v>1</v>
      </c>
      <c r="D35" s="54">
        <v>1</v>
      </c>
      <c r="E35" s="37"/>
      <c r="F35" s="37"/>
      <c r="G35" s="37"/>
      <c r="H35" s="37"/>
    </row>
    <row r="36" spans="1:8" s="26" customFormat="1" x14ac:dyDescent="0.25">
      <c r="A36" s="113">
        <v>31</v>
      </c>
      <c r="B36" s="52" t="s">
        <v>213</v>
      </c>
      <c r="C36" s="36">
        <f t="shared" si="0"/>
        <v>1</v>
      </c>
      <c r="D36" s="54">
        <v>1</v>
      </c>
      <c r="E36" s="37"/>
      <c r="F36" s="37"/>
      <c r="G36" s="37"/>
      <c r="H36" s="37"/>
    </row>
    <row r="37" spans="1:8" s="26" customFormat="1" x14ac:dyDescent="0.25">
      <c r="A37" s="113">
        <v>32</v>
      </c>
      <c r="B37" s="34" t="s">
        <v>307</v>
      </c>
      <c r="C37" s="36">
        <f t="shared" si="0"/>
        <v>1</v>
      </c>
      <c r="D37" s="37"/>
      <c r="E37" s="37"/>
      <c r="F37" s="37">
        <v>1</v>
      </c>
      <c r="G37" s="37"/>
      <c r="H37" s="37"/>
    </row>
    <row r="38" spans="1:8" s="26" customFormat="1" x14ac:dyDescent="0.25">
      <c r="A38" s="113">
        <v>33</v>
      </c>
      <c r="B38" s="34" t="s">
        <v>272</v>
      </c>
      <c r="C38" s="36">
        <f t="shared" si="0"/>
        <v>1</v>
      </c>
      <c r="D38" s="37"/>
      <c r="E38" s="37">
        <v>1</v>
      </c>
      <c r="F38" s="37"/>
      <c r="G38" s="37"/>
      <c r="H38" s="37"/>
    </row>
    <row r="39" spans="1:8" s="26" customFormat="1" x14ac:dyDescent="0.25">
      <c r="A39" s="113">
        <v>34</v>
      </c>
      <c r="B39" s="34" t="s">
        <v>2</v>
      </c>
      <c r="C39" s="36"/>
      <c r="D39" s="37"/>
      <c r="E39" s="37"/>
      <c r="F39" s="37"/>
      <c r="G39" s="37"/>
      <c r="H39" s="37">
        <v>1</v>
      </c>
    </row>
    <row r="40" spans="1:8" s="26" customFormat="1" x14ac:dyDescent="0.25">
      <c r="A40" s="113">
        <v>35</v>
      </c>
      <c r="B40" s="34" t="s">
        <v>8</v>
      </c>
      <c r="C40" s="36"/>
      <c r="D40" s="37"/>
      <c r="E40" s="37"/>
      <c r="F40" s="37"/>
      <c r="G40" s="37"/>
      <c r="H40" s="37">
        <v>2</v>
      </c>
    </row>
    <row r="41" spans="1:8" x14ac:dyDescent="0.25">
      <c r="A41" s="5"/>
      <c r="B41" s="5"/>
      <c r="C41" s="7"/>
      <c r="D41" s="6"/>
      <c r="E41" s="29"/>
      <c r="F41" s="29"/>
      <c r="G41" s="29"/>
      <c r="H41" s="14"/>
    </row>
    <row r="42" spans="1:8" s="1" customFormat="1" x14ac:dyDescent="0.25">
      <c r="A42" s="74"/>
      <c r="B42" s="75"/>
      <c r="C42" s="76">
        <f>SUM(C6:C41)</f>
        <v>533</v>
      </c>
      <c r="D42" s="81">
        <f>SUM(D6:D40)</f>
        <v>222</v>
      </c>
      <c r="E42" s="89">
        <f>SUM(E6:E40)</f>
        <v>135</v>
      </c>
      <c r="F42" s="89">
        <f>SUM(F6:F40)</f>
        <v>117</v>
      </c>
      <c r="G42" s="89">
        <f>SUM(G6:G40)</f>
        <v>58</v>
      </c>
      <c r="H42" s="89">
        <f>SUM(H6:H40)</f>
        <v>4</v>
      </c>
    </row>
    <row r="43" spans="1:8" x14ac:dyDescent="0.25">
      <c r="A43" s="74"/>
      <c r="B43" s="75" t="s">
        <v>231</v>
      </c>
      <c r="C43" s="76"/>
      <c r="D43" s="81">
        <v>33</v>
      </c>
      <c r="E43" s="89">
        <v>24</v>
      </c>
      <c r="F43" s="89">
        <v>21</v>
      </c>
      <c r="G43" s="89">
        <v>16</v>
      </c>
      <c r="H43" s="89">
        <v>3</v>
      </c>
    </row>
  </sheetData>
  <sortState ref="B6:H8">
    <sortCondition descending="1" ref="C6:C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pane ySplit="3" topLeftCell="A4" activePane="bottomLeft" state="frozen"/>
      <selection pane="bottomLeft" activeCell="F40" sqref="F40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8" t="s">
        <v>65</v>
      </c>
      <c r="B1" s="99"/>
      <c r="C1" s="100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0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82" t="s">
        <v>10</v>
      </c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5" spans="1:29" ht="12.6" x14ac:dyDescent="0.3">
      <c r="A5" s="113">
        <v>1</v>
      </c>
      <c r="B5" s="34" t="s">
        <v>93</v>
      </c>
      <c r="C5" s="35">
        <v>43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29" t="s">
        <v>101</v>
      </c>
      <c r="L5" s="29" t="s">
        <v>102</v>
      </c>
      <c r="M5" s="29" t="s">
        <v>103</v>
      </c>
      <c r="N5" s="29" t="s">
        <v>104</v>
      </c>
      <c r="O5" s="29" t="s">
        <v>105</v>
      </c>
      <c r="P5" s="29" t="s">
        <v>106</v>
      </c>
      <c r="Q5" s="29" t="s">
        <v>107</v>
      </c>
      <c r="R5" s="29" t="s">
        <v>108</v>
      </c>
      <c r="S5" s="29" t="s">
        <v>109</v>
      </c>
      <c r="T5" s="29" t="s">
        <v>110</v>
      </c>
      <c r="U5" s="29" t="s">
        <v>111</v>
      </c>
      <c r="V5" s="29" t="s">
        <v>112</v>
      </c>
      <c r="W5" s="29" t="s">
        <v>113</v>
      </c>
      <c r="X5" s="29" t="s">
        <v>114</v>
      </c>
      <c r="Y5" s="29" t="s">
        <v>115</v>
      </c>
      <c r="Z5" s="29" t="s">
        <v>116</v>
      </c>
      <c r="AA5" s="29" t="s">
        <v>117</v>
      </c>
      <c r="AB5" s="29" t="s">
        <v>118</v>
      </c>
      <c r="AC5" s="29" t="s">
        <v>119</v>
      </c>
    </row>
    <row r="6" spans="1:29" s="44" customFormat="1" ht="12.6" x14ac:dyDescent="0.3">
      <c r="A6" s="113"/>
      <c r="B6" s="52"/>
      <c r="C6" s="53"/>
      <c r="D6" s="47" t="s">
        <v>120</v>
      </c>
      <c r="E6" s="47" t="s">
        <v>121</v>
      </c>
      <c r="F6" s="47" t="s">
        <v>122</v>
      </c>
      <c r="G6" s="47" t="s">
        <v>123</v>
      </c>
      <c r="H6" s="47" t="s">
        <v>124</v>
      </c>
      <c r="I6" s="47" t="s">
        <v>125</v>
      </c>
      <c r="J6" s="47" t="s">
        <v>126</v>
      </c>
      <c r="K6" s="47" t="s">
        <v>127</v>
      </c>
      <c r="L6" s="47" t="s">
        <v>128</v>
      </c>
      <c r="M6" s="47" t="s">
        <v>129</v>
      </c>
      <c r="N6" s="47" t="s">
        <v>130</v>
      </c>
      <c r="O6" s="47" t="s">
        <v>131</v>
      </c>
      <c r="P6" s="47" t="s">
        <v>132</v>
      </c>
      <c r="Q6" s="47" t="s">
        <v>133</v>
      </c>
      <c r="R6" s="47" t="s">
        <v>134</v>
      </c>
      <c r="S6" s="47" t="s">
        <v>135</v>
      </c>
      <c r="T6" s="47" t="s">
        <v>136</v>
      </c>
      <c r="U6" s="47" t="s">
        <v>137</v>
      </c>
      <c r="V6" s="47" t="s">
        <v>138</v>
      </c>
      <c r="W6" s="47" t="s">
        <v>139</v>
      </c>
      <c r="X6" s="47" t="s">
        <v>112</v>
      </c>
      <c r="Y6" s="47" t="s">
        <v>140</v>
      </c>
      <c r="Z6" s="47"/>
      <c r="AA6" s="47"/>
      <c r="AB6" s="47"/>
      <c r="AC6" s="47"/>
    </row>
    <row r="7" spans="1:29" ht="12.6" x14ac:dyDescent="0.3">
      <c r="A7" s="113">
        <v>2</v>
      </c>
      <c r="B7" s="34" t="s">
        <v>149</v>
      </c>
      <c r="C7" s="35">
        <v>21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13">
        <v>3</v>
      </c>
      <c r="B8" s="34" t="s">
        <v>175</v>
      </c>
      <c r="C8" s="35">
        <v>17</v>
      </c>
      <c r="D8" s="29" t="s">
        <v>176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13">
        <v>4</v>
      </c>
      <c r="B9" s="34" t="s">
        <v>109</v>
      </c>
      <c r="C9" s="35">
        <v>16</v>
      </c>
      <c r="D9" s="29" t="s">
        <v>192</v>
      </c>
      <c r="E9" s="29" t="s">
        <v>193</v>
      </c>
      <c r="F9" s="29" t="s">
        <v>194</v>
      </c>
      <c r="G9" s="29" t="s">
        <v>164</v>
      </c>
      <c r="H9" s="29" t="s">
        <v>195</v>
      </c>
      <c r="I9" s="29" t="s">
        <v>196</v>
      </c>
      <c r="J9" s="29" t="s">
        <v>197</v>
      </c>
      <c r="K9" s="29" t="s">
        <v>198</v>
      </c>
      <c r="L9" s="29" t="s">
        <v>199</v>
      </c>
      <c r="M9" s="29" t="s">
        <v>200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13">
        <v>5</v>
      </c>
      <c r="B10" s="34" t="s">
        <v>4</v>
      </c>
      <c r="C10" s="35">
        <v>12</v>
      </c>
      <c r="D10" s="29" t="s">
        <v>79</v>
      </c>
      <c r="E10" s="29" t="s">
        <v>80</v>
      </c>
      <c r="F10" s="29" t="s">
        <v>81</v>
      </c>
      <c r="G10" s="29" t="s">
        <v>82</v>
      </c>
      <c r="H10" s="29" t="s">
        <v>83</v>
      </c>
      <c r="I10" s="29" t="s">
        <v>84</v>
      </c>
      <c r="J10" s="29" t="s">
        <v>0</v>
      </c>
      <c r="K10" s="29" t="s">
        <v>85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13">
        <v>6</v>
      </c>
      <c r="B11" s="34" t="s">
        <v>86</v>
      </c>
      <c r="C11" s="35">
        <v>11</v>
      </c>
      <c r="D11" s="29" t="s">
        <v>87</v>
      </c>
      <c r="E11" s="29" t="s">
        <v>88</v>
      </c>
      <c r="F11" s="29" t="s">
        <v>89</v>
      </c>
      <c r="G11" s="29" t="s">
        <v>90</v>
      </c>
      <c r="H11" s="29" t="s">
        <v>0</v>
      </c>
      <c r="I11" s="29" t="s">
        <v>91</v>
      </c>
      <c r="J11" s="29" t="s">
        <v>92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13">
        <v>7</v>
      </c>
      <c r="B12" s="34" t="s">
        <v>205</v>
      </c>
      <c r="C12" s="35">
        <v>10</v>
      </c>
      <c r="D12" s="29" t="s">
        <v>206</v>
      </c>
      <c r="E12" s="29" t="s">
        <v>5</v>
      </c>
      <c r="F12" s="29" t="s">
        <v>201</v>
      </c>
      <c r="G12" s="29" t="s">
        <v>207</v>
      </c>
      <c r="H12" s="29" t="s">
        <v>208</v>
      </c>
      <c r="I12" s="29" t="s">
        <v>209</v>
      </c>
      <c r="J12" s="29" t="s">
        <v>210</v>
      </c>
      <c r="K12" s="29" t="s">
        <v>211</v>
      </c>
      <c r="L12" s="29" t="s">
        <v>212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13">
        <v>8</v>
      </c>
      <c r="B13" s="34" t="s">
        <v>0</v>
      </c>
      <c r="C13" s="35">
        <v>8</v>
      </c>
      <c r="D13" s="29" t="s">
        <v>141</v>
      </c>
      <c r="E13" s="29" t="s">
        <v>142</v>
      </c>
      <c r="F13" s="29" t="s">
        <v>143</v>
      </c>
      <c r="G13" s="29" t="s">
        <v>144</v>
      </c>
      <c r="H13" s="29" t="s">
        <v>145</v>
      </c>
      <c r="I13" s="29" t="s">
        <v>146</v>
      </c>
      <c r="J13" s="29" t="s">
        <v>147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13">
        <v>9</v>
      </c>
      <c r="B14" s="34" t="s">
        <v>7</v>
      </c>
      <c r="C14" s="35">
        <v>8</v>
      </c>
      <c r="D14" s="29" t="s">
        <v>162</v>
      </c>
      <c r="E14" s="29" t="s">
        <v>163</v>
      </c>
      <c r="F14" s="29" t="s">
        <v>164</v>
      </c>
      <c r="G14" s="29" t="s">
        <v>165</v>
      </c>
      <c r="H14" s="29" t="s">
        <v>166</v>
      </c>
      <c r="I14" s="29" t="s">
        <v>167</v>
      </c>
      <c r="J14" s="29" t="s">
        <v>168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13">
        <v>10</v>
      </c>
      <c r="B15" s="34" t="s">
        <v>85</v>
      </c>
      <c r="C15" s="35">
        <v>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13">
        <v>11</v>
      </c>
      <c r="B16" s="34" t="s">
        <v>157</v>
      </c>
      <c r="C16" s="35">
        <v>7</v>
      </c>
      <c r="D16" s="29" t="s">
        <v>158</v>
      </c>
      <c r="E16" s="29" t="s">
        <v>159</v>
      </c>
      <c r="F16" s="29" t="s">
        <v>160</v>
      </c>
      <c r="G16" s="29" t="s">
        <v>161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13">
        <v>12</v>
      </c>
      <c r="B17" s="34" t="s">
        <v>174</v>
      </c>
      <c r="C17" s="35">
        <v>7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13">
        <v>13</v>
      </c>
      <c r="B18" s="34" t="s">
        <v>169</v>
      </c>
      <c r="C18" s="35">
        <v>6</v>
      </c>
      <c r="D18" s="29" t="s">
        <v>170</v>
      </c>
      <c r="E18" s="29" t="s">
        <v>171</v>
      </c>
      <c r="F18" s="29" t="s">
        <v>172</v>
      </c>
      <c r="G18" s="29" t="s">
        <v>173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13">
        <v>14</v>
      </c>
      <c r="B19" s="34" t="s">
        <v>204</v>
      </c>
      <c r="C19" s="35">
        <v>6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13">
        <v>15</v>
      </c>
      <c r="B20" s="34" t="s">
        <v>150</v>
      </c>
      <c r="C20" s="35">
        <v>5</v>
      </c>
      <c r="D20" s="29" t="s">
        <v>151</v>
      </c>
      <c r="E20" s="29" t="s">
        <v>152</v>
      </c>
      <c r="F20" s="29" t="s">
        <v>153</v>
      </c>
      <c r="G20" s="29" t="s">
        <v>154</v>
      </c>
      <c r="H20" s="29" t="s">
        <v>155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13">
        <v>16</v>
      </c>
      <c r="B21" s="34" t="s">
        <v>156</v>
      </c>
      <c r="C21" s="35">
        <v>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13">
        <v>17</v>
      </c>
      <c r="B22" s="34" t="s">
        <v>189</v>
      </c>
      <c r="C22" s="35">
        <v>5</v>
      </c>
      <c r="D22" s="29" t="s">
        <v>190</v>
      </c>
      <c r="E22" s="29" t="s">
        <v>191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13">
        <v>18</v>
      </c>
      <c r="B23" s="34" t="s">
        <v>185</v>
      </c>
      <c r="C23" s="35">
        <v>4</v>
      </c>
      <c r="D23" s="29" t="s">
        <v>186</v>
      </c>
      <c r="E23" s="29" t="s">
        <v>187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13">
        <v>19</v>
      </c>
      <c r="B24" s="34" t="s">
        <v>215</v>
      </c>
      <c r="C24" s="35">
        <v>4</v>
      </c>
      <c r="D24" s="29" t="s">
        <v>216</v>
      </c>
      <c r="E24" s="29" t="s">
        <v>217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13">
        <v>20</v>
      </c>
      <c r="B25" s="34" t="s">
        <v>178</v>
      </c>
      <c r="C25" s="35">
        <v>3</v>
      </c>
      <c r="D25" s="29" t="s">
        <v>179</v>
      </c>
      <c r="E25" s="29"/>
      <c r="F25" s="29" t="s">
        <v>180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13">
        <v>21</v>
      </c>
      <c r="B26" s="34" t="s">
        <v>177</v>
      </c>
      <c r="C26" s="35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13">
        <v>22</v>
      </c>
      <c r="B27" s="34" t="s">
        <v>181</v>
      </c>
      <c r="C27" s="35">
        <v>2</v>
      </c>
      <c r="D27" s="29" t="s">
        <v>182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13">
        <v>23</v>
      </c>
      <c r="B28" s="34" t="s">
        <v>5</v>
      </c>
      <c r="C28" s="35">
        <v>2</v>
      </c>
      <c r="D28" s="29" t="s">
        <v>183</v>
      </c>
      <c r="E28" s="29" t="s">
        <v>184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13">
        <v>24</v>
      </c>
      <c r="B29" s="34" t="s">
        <v>202</v>
      </c>
      <c r="C29" s="35">
        <v>2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13">
        <v>25</v>
      </c>
      <c r="B30" s="34" t="s">
        <v>203</v>
      </c>
      <c r="C30" s="35">
        <v>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113">
        <v>26</v>
      </c>
      <c r="B31" s="34" t="s">
        <v>207</v>
      </c>
      <c r="C31" s="35">
        <v>2</v>
      </c>
      <c r="D31" s="116" t="s">
        <v>219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113">
        <v>27</v>
      </c>
      <c r="B32" s="34" t="s">
        <v>148</v>
      </c>
      <c r="C32" s="35">
        <v>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113">
        <v>28</v>
      </c>
      <c r="B33" s="34" t="s">
        <v>188</v>
      </c>
      <c r="C33" s="35">
        <v>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113">
        <v>29</v>
      </c>
      <c r="B34" s="34" t="s">
        <v>92</v>
      </c>
      <c r="C34" s="35">
        <v>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44" customFormat="1" x14ac:dyDescent="0.25">
      <c r="A35" s="113">
        <v>30</v>
      </c>
      <c r="B35" s="52" t="s">
        <v>213</v>
      </c>
      <c r="C35" s="53">
        <v>1</v>
      </c>
      <c r="D35" s="47" t="s">
        <v>214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s="44" customFormat="1" x14ac:dyDescent="0.25">
      <c r="A36" s="113">
        <v>31</v>
      </c>
      <c r="B36" s="52" t="s">
        <v>6</v>
      </c>
      <c r="C36" s="53">
        <v>1</v>
      </c>
      <c r="D36" s="47" t="s">
        <v>218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s="44" customFormat="1" x14ac:dyDescent="0.25">
      <c r="A37" s="113">
        <v>32</v>
      </c>
      <c r="B37" s="52" t="s">
        <v>2</v>
      </c>
      <c r="C37" s="53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x14ac:dyDescent="0.25">
      <c r="A38" s="113">
        <v>33</v>
      </c>
      <c r="B38" s="34" t="s">
        <v>8</v>
      </c>
      <c r="C38" s="35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x14ac:dyDescent="0.25">
      <c r="A39" s="28"/>
      <c r="B39" s="28"/>
      <c r="C39" s="3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s="25" customFormat="1" x14ac:dyDescent="0.25">
      <c r="A40" s="80"/>
      <c r="B40" s="87" t="s">
        <v>220</v>
      </c>
      <c r="C40" s="88">
        <f>SUM(C5:C39)</f>
        <v>222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x14ac:dyDescent="0.25">
      <c r="A41" s="26"/>
      <c r="B41" s="25" t="s">
        <v>1</v>
      </c>
      <c r="C41" s="26"/>
    </row>
  </sheetData>
  <sortState ref="B7:M36">
    <sortCondition descending="1" ref="C7:C3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Normal="100" workbookViewId="0">
      <pane ySplit="3" topLeftCell="A4" activePane="bottomLeft" state="frozen"/>
      <selection pane="bottomLeft" activeCell="H37" sqref="H3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8" t="s">
        <v>65</v>
      </c>
      <c r="B1" s="99"/>
      <c r="C1" s="100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01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62" t="s">
        <v>9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25">
      <c r="A5" s="113">
        <v>1</v>
      </c>
      <c r="B5" s="34" t="s">
        <v>150</v>
      </c>
      <c r="C5" s="35">
        <v>22</v>
      </c>
      <c r="D5" s="29" t="s">
        <v>221</v>
      </c>
      <c r="E5" s="29" t="s">
        <v>222</v>
      </c>
      <c r="F5" s="29" t="s">
        <v>223</v>
      </c>
      <c r="G5" s="29" t="s">
        <v>224</v>
      </c>
      <c r="H5" s="6" t="s">
        <v>161</v>
      </c>
      <c r="I5" s="6" t="s">
        <v>153</v>
      </c>
      <c r="J5" s="6" t="s">
        <v>225</v>
      </c>
      <c r="K5" s="6" t="s">
        <v>226</v>
      </c>
      <c r="L5" s="6" t="s">
        <v>227</v>
      </c>
      <c r="M5" s="6" t="s">
        <v>228</v>
      </c>
      <c r="N5" s="6" t="s">
        <v>229</v>
      </c>
      <c r="O5" s="6" t="s">
        <v>230</v>
      </c>
      <c r="P5" s="6" t="s">
        <v>231</v>
      </c>
      <c r="Q5" s="6" t="s">
        <v>232</v>
      </c>
      <c r="R5" s="6" t="s">
        <v>233</v>
      </c>
      <c r="S5" s="116" t="s">
        <v>219</v>
      </c>
      <c r="T5" s="116" t="s">
        <v>281</v>
      </c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13">
        <v>2</v>
      </c>
      <c r="B6" s="34" t="s">
        <v>175</v>
      </c>
      <c r="C6" s="35">
        <v>18</v>
      </c>
      <c r="D6" s="29" t="s">
        <v>266</v>
      </c>
      <c r="E6" s="29" t="s">
        <v>267</v>
      </c>
      <c r="F6" s="29" t="s">
        <v>268</v>
      </c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13">
        <v>3</v>
      </c>
      <c r="B7" s="34" t="s">
        <v>0</v>
      </c>
      <c r="C7" s="35">
        <v>12</v>
      </c>
      <c r="D7" s="29" t="s">
        <v>258</v>
      </c>
      <c r="E7" s="29" t="s">
        <v>259</v>
      </c>
      <c r="F7" s="29" t="s">
        <v>260</v>
      </c>
      <c r="G7" s="29" t="s">
        <v>207</v>
      </c>
      <c r="H7" s="6" t="s">
        <v>261</v>
      </c>
      <c r="I7" s="6" t="s">
        <v>262</v>
      </c>
      <c r="J7" s="6" t="s">
        <v>263</v>
      </c>
      <c r="K7" s="6" t="s">
        <v>264</v>
      </c>
      <c r="L7" s="6" t="s">
        <v>265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13">
        <v>4</v>
      </c>
      <c r="B8" s="34" t="s">
        <v>109</v>
      </c>
      <c r="C8" s="35">
        <v>11</v>
      </c>
      <c r="D8" s="29" t="s">
        <v>234</v>
      </c>
      <c r="E8" s="29" t="s">
        <v>235</v>
      </c>
      <c r="F8" s="29" t="s">
        <v>177</v>
      </c>
      <c r="G8" s="29" t="s">
        <v>236</v>
      </c>
      <c r="H8" s="6" t="s">
        <v>237</v>
      </c>
      <c r="I8" s="6" t="s">
        <v>238</v>
      </c>
      <c r="J8" s="6" t="s">
        <v>239</v>
      </c>
      <c r="K8" s="6" t="s">
        <v>240</v>
      </c>
      <c r="L8" s="6" t="s">
        <v>199</v>
      </c>
      <c r="M8" s="6" t="s">
        <v>241</v>
      </c>
      <c r="N8" s="6" t="s">
        <v>242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x14ac:dyDescent="0.3">
      <c r="A9" s="113">
        <v>5</v>
      </c>
      <c r="B9" s="11" t="s">
        <v>93</v>
      </c>
      <c r="C9" s="12">
        <v>10</v>
      </c>
      <c r="D9" s="6" t="s">
        <v>247</v>
      </c>
      <c r="E9" s="6" t="s">
        <v>248</v>
      </c>
      <c r="F9" s="6" t="s">
        <v>249</v>
      </c>
      <c r="G9" s="6" t="s">
        <v>250</v>
      </c>
      <c r="H9" s="6" t="s">
        <v>251</v>
      </c>
      <c r="I9" s="6" t="s">
        <v>252</v>
      </c>
      <c r="J9" s="6" t="s">
        <v>253</v>
      </c>
      <c r="K9" s="6" t="s">
        <v>254</v>
      </c>
      <c r="L9" s="6" t="s">
        <v>255</v>
      </c>
      <c r="M9" s="6" t="s">
        <v>256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13">
        <v>6</v>
      </c>
      <c r="B10" s="11" t="s">
        <v>203</v>
      </c>
      <c r="C10" s="12">
        <v>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13">
        <v>7</v>
      </c>
      <c r="B11" s="11" t="s">
        <v>85</v>
      </c>
      <c r="C11" s="12">
        <v>9</v>
      </c>
      <c r="D11" s="6" t="s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13">
        <v>8</v>
      </c>
      <c r="B12" s="11" t="s">
        <v>204</v>
      </c>
      <c r="C12" s="12">
        <v>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13">
        <v>9</v>
      </c>
      <c r="B13" s="11" t="s">
        <v>207</v>
      </c>
      <c r="C13" s="12">
        <v>7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13">
        <v>10</v>
      </c>
      <c r="B14" s="11" t="s">
        <v>148</v>
      </c>
      <c r="C14" s="12">
        <v>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13">
        <v>11</v>
      </c>
      <c r="B15" s="11" t="s">
        <v>169</v>
      </c>
      <c r="C15" s="12">
        <v>5</v>
      </c>
      <c r="D15" s="6" t="s">
        <v>138</v>
      </c>
      <c r="E15" s="6" t="s">
        <v>243</v>
      </c>
      <c r="F15" s="6" t="s">
        <v>244</v>
      </c>
      <c r="G15" s="6" t="s">
        <v>245</v>
      </c>
      <c r="H15" s="6" t="s">
        <v>246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13">
        <v>12</v>
      </c>
      <c r="B16" s="11" t="s">
        <v>149</v>
      </c>
      <c r="C16" s="12">
        <v>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13">
        <v>13</v>
      </c>
      <c r="B17" s="11" t="s">
        <v>185</v>
      </c>
      <c r="C17" s="12">
        <v>3</v>
      </c>
      <c r="D17" s="6" t="s">
        <v>270</v>
      </c>
      <c r="E17" s="6" t="s">
        <v>271</v>
      </c>
      <c r="F17" s="6"/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13">
        <v>14</v>
      </c>
      <c r="B18" s="11" t="s">
        <v>86</v>
      </c>
      <c r="C18" s="12">
        <v>2</v>
      </c>
      <c r="D18" s="6" t="s">
        <v>257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13">
        <v>15</v>
      </c>
      <c r="B19" s="11" t="s">
        <v>4</v>
      </c>
      <c r="C19" s="12">
        <v>2</v>
      </c>
      <c r="D19" s="6" t="s">
        <v>189</v>
      </c>
      <c r="E19" s="6" t="s">
        <v>269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13">
        <v>16</v>
      </c>
      <c r="B20" s="11" t="s">
        <v>189</v>
      </c>
      <c r="C20" s="12">
        <v>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13">
        <v>17</v>
      </c>
      <c r="B21" s="11" t="s">
        <v>7</v>
      </c>
      <c r="C21" s="12">
        <v>2</v>
      </c>
      <c r="D21" s="6" t="s">
        <v>273</v>
      </c>
      <c r="E21" s="6" t="s">
        <v>274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13">
        <v>18</v>
      </c>
      <c r="B22" s="34" t="s">
        <v>202</v>
      </c>
      <c r="C22" s="35">
        <v>1</v>
      </c>
      <c r="D22" s="29"/>
      <c r="E22" s="29"/>
      <c r="F22" s="29"/>
      <c r="G22" s="29"/>
      <c r="H22" s="3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13">
        <v>19</v>
      </c>
      <c r="B23" s="34" t="s">
        <v>5</v>
      </c>
      <c r="C23" s="35">
        <v>1</v>
      </c>
      <c r="D23" s="29" t="s">
        <v>275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13">
        <v>20</v>
      </c>
      <c r="B24" s="34" t="s">
        <v>205</v>
      </c>
      <c r="C24" s="35">
        <v>1</v>
      </c>
      <c r="D24" s="29" t="s">
        <v>276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13">
        <v>21</v>
      </c>
      <c r="B25" s="34" t="s">
        <v>6</v>
      </c>
      <c r="C25" s="35">
        <v>1</v>
      </c>
      <c r="D25" s="29" t="s">
        <v>277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44" customFormat="1" ht="12.6" x14ac:dyDescent="0.3">
      <c r="A26" s="113">
        <v>22</v>
      </c>
      <c r="B26" s="52" t="s">
        <v>272</v>
      </c>
      <c r="C26" s="53">
        <v>1</v>
      </c>
      <c r="D26" s="47" t="s">
        <v>278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1:29" s="26" customFormat="1" x14ac:dyDescent="0.25">
      <c r="A27" s="113">
        <v>23</v>
      </c>
      <c r="B27" s="34" t="s">
        <v>2</v>
      </c>
      <c r="C27" s="35"/>
      <c r="D27" s="116" t="s">
        <v>77</v>
      </c>
      <c r="E27" s="116"/>
      <c r="F27" s="116" t="s">
        <v>78</v>
      </c>
      <c r="G27" s="116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25">
      <c r="A28" s="113">
        <v>24</v>
      </c>
      <c r="B28" s="34" t="s">
        <v>8</v>
      </c>
      <c r="C28" s="35"/>
      <c r="D28" s="116" t="s">
        <v>325</v>
      </c>
      <c r="E28" s="116"/>
      <c r="F28" s="116"/>
      <c r="G28" s="116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5"/>
      <c r="B29" s="5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1" customFormat="1" x14ac:dyDescent="0.25">
      <c r="A30" s="57"/>
      <c r="B30" s="90" t="s">
        <v>279</v>
      </c>
      <c r="C30" s="91">
        <f>SUM(C5:C29)</f>
        <v>136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2" spans="1:29" ht="12" x14ac:dyDescent="0.2">
      <c r="A32" s="2"/>
      <c r="B32" s="2"/>
      <c r="C32" s="3"/>
    </row>
  </sheetData>
  <sortState ref="B5:S25">
    <sortCondition descending="1" ref="C5:C2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pane ySplit="3" topLeftCell="A4" activePane="bottomLeft" state="frozen"/>
      <selection pane="bottomLeft" activeCell="A27" sqref="A27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8" t="s">
        <v>65</v>
      </c>
      <c r="B1" s="99"/>
      <c r="C1" s="100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0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2" t="s">
        <v>280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25">
      <c r="A5" s="113">
        <v>1</v>
      </c>
      <c r="B5" s="34" t="s">
        <v>0</v>
      </c>
      <c r="C5" s="35">
        <v>28</v>
      </c>
      <c r="D5" s="29" t="s">
        <v>284</v>
      </c>
      <c r="E5" s="29" t="s">
        <v>285</v>
      </c>
      <c r="F5" s="29" t="s">
        <v>286</v>
      </c>
      <c r="G5" s="29" t="s">
        <v>287</v>
      </c>
      <c r="H5" s="29" t="s">
        <v>92</v>
      </c>
      <c r="I5" s="29" t="s">
        <v>256</v>
      </c>
      <c r="J5" s="29" t="s">
        <v>189</v>
      </c>
      <c r="K5" s="29" t="s">
        <v>239</v>
      </c>
      <c r="L5" s="29" t="s">
        <v>288</v>
      </c>
      <c r="M5" s="29" t="s">
        <v>289</v>
      </c>
      <c r="N5" s="29" t="s">
        <v>290</v>
      </c>
      <c r="O5" s="29" t="s">
        <v>291</v>
      </c>
      <c r="P5" s="29" t="s">
        <v>292</v>
      </c>
      <c r="Q5" s="29" t="s">
        <v>293</v>
      </c>
      <c r="R5" s="116" t="s">
        <v>58</v>
      </c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13">
        <v>2</v>
      </c>
      <c r="B6" s="34" t="s">
        <v>175</v>
      </c>
      <c r="C6" s="35">
        <v>17</v>
      </c>
      <c r="D6" s="29" t="s">
        <v>294</v>
      </c>
      <c r="E6" s="29" t="s">
        <v>295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13">
        <v>3</v>
      </c>
      <c r="B7" s="34" t="s">
        <v>150</v>
      </c>
      <c r="C7" s="35">
        <v>11</v>
      </c>
      <c r="D7" s="29" t="s">
        <v>296</v>
      </c>
      <c r="E7" s="29" t="s">
        <v>297</v>
      </c>
      <c r="F7" s="29" t="s">
        <v>225</v>
      </c>
      <c r="G7" s="29" t="s">
        <v>298</v>
      </c>
      <c r="H7" s="29" t="s">
        <v>229</v>
      </c>
      <c r="I7" s="29" t="s">
        <v>151</v>
      </c>
      <c r="J7" s="29" t="s">
        <v>299</v>
      </c>
      <c r="K7" s="29"/>
      <c r="L7" s="29"/>
      <c r="M7" s="29"/>
      <c r="N7" s="29"/>
      <c r="O7" s="29"/>
      <c r="P7" s="29"/>
      <c r="Q7" s="29"/>
      <c r="R7" s="47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13">
        <v>4</v>
      </c>
      <c r="B8" s="34" t="s">
        <v>86</v>
      </c>
      <c r="C8" s="35">
        <v>10</v>
      </c>
      <c r="D8" s="29" t="s">
        <v>282</v>
      </c>
      <c r="E8" s="29" t="s">
        <v>283</v>
      </c>
      <c r="F8" s="29" t="s">
        <v>85</v>
      </c>
      <c r="G8" s="29" t="s">
        <v>91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13">
        <v>5</v>
      </c>
      <c r="B9" s="34" t="s">
        <v>207</v>
      </c>
      <c r="C9" s="35">
        <v>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13">
        <v>6</v>
      </c>
      <c r="B10" s="34" t="s">
        <v>149</v>
      </c>
      <c r="C10" s="35">
        <v>7</v>
      </c>
      <c r="D10" s="29"/>
      <c r="E10" s="29"/>
      <c r="F10" s="29"/>
      <c r="G10" s="29"/>
      <c r="H10" s="29"/>
      <c r="I10" s="29"/>
      <c r="J10" s="29"/>
      <c r="K10" s="3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13">
        <v>7</v>
      </c>
      <c r="B11" s="34" t="s">
        <v>93</v>
      </c>
      <c r="C11" s="35">
        <v>7</v>
      </c>
      <c r="D11" s="29" t="s">
        <v>250</v>
      </c>
      <c r="E11" s="29" t="s">
        <v>300</v>
      </c>
      <c r="F11" s="29" t="s">
        <v>301</v>
      </c>
      <c r="G11" s="29" t="s">
        <v>302</v>
      </c>
      <c r="H11" s="29" t="s">
        <v>117</v>
      </c>
      <c r="I11" s="29" t="s">
        <v>113</v>
      </c>
      <c r="J11" s="29" t="s">
        <v>303</v>
      </c>
      <c r="K11" s="4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13">
        <v>8</v>
      </c>
      <c r="B12" s="34" t="s">
        <v>204</v>
      </c>
      <c r="C12" s="35">
        <v>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13">
        <v>9</v>
      </c>
      <c r="B13" s="34" t="s">
        <v>85</v>
      </c>
      <c r="C13" s="35"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13">
        <v>10</v>
      </c>
      <c r="B14" s="34" t="s">
        <v>109</v>
      </c>
      <c r="C14" s="35">
        <v>4</v>
      </c>
      <c r="D14" s="29" t="s">
        <v>194</v>
      </c>
      <c r="E14" s="29" t="s">
        <v>199</v>
      </c>
      <c r="F14" s="29" t="s">
        <v>239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13">
        <v>11</v>
      </c>
      <c r="B15" s="34" t="s">
        <v>169</v>
      </c>
      <c r="C15" s="35">
        <v>3</v>
      </c>
      <c r="D15" s="29" t="s">
        <v>267</v>
      </c>
      <c r="E15" s="29" t="s">
        <v>304</v>
      </c>
      <c r="F15" s="29" t="s">
        <v>234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13">
        <v>12</v>
      </c>
      <c r="B16" s="34" t="s">
        <v>203</v>
      </c>
      <c r="C16" s="35">
        <v>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13">
        <v>13</v>
      </c>
      <c r="B17" s="34" t="s">
        <v>148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13">
        <v>14</v>
      </c>
      <c r="B18" s="34" t="s">
        <v>185</v>
      </c>
      <c r="C18" s="35">
        <v>2</v>
      </c>
      <c r="D18" s="29" t="s">
        <v>305</v>
      </c>
      <c r="E18" s="29" t="s">
        <v>306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13">
        <v>15</v>
      </c>
      <c r="B19" s="34" t="s">
        <v>92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13">
        <v>16</v>
      </c>
      <c r="B20" s="34" t="s">
        <v>5</v>
      </c>
      <c r="C20" s="35">
        <v>1</v>
      </c>
      <c r="D20" s="29" t="s">
        <v>183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13">
        <v>17</v>
      </c>
      <c r="B21" s="34" t="s">
        <v>307</v>
      </c>
      <c r="C21" s="35">
        <v>1</v>
      </c>
      <c r="D21" s="29" t="s">
        <v>267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13">
        <v>18</v>
      </c>
      <c r="B22" s="34" t="s">
        <v>6</v>
      </c>
      <c r="C22" s="35">
        <v>1</v>
      </c>
      <c r="D22" s="29" t="s">
        <v>218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13">
        <v>19</v>
      </c>
      <c r="B23" s="34" t="s">
        <v>178</v>
      </c>
      <c r="C23" s="35">
        <v>1</v>
      </c>
      <c r="D23" s="29" t="s">
        <v>308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13">
        <v>20</v>
      </c>
      <c r="B24" s="34" t="s">
        <v>2</v>
      </c>
      <c r="C24" s="35"/>
      <c r="D24" s="116" t="s">
        <v>55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13">
        <v>21</v>
      </c>
      <c r="B25" s="34" t="s">
        <v>8</v>
      </c>
      <c r="C25" s="35"/>
      <c r="D25" s="116" t="s">
        <v>51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28"/>
      <c r="B26" s="28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5" customFormat="1" x14ac:dyDescent="0.25">
      <c r="A27" s="57"/>
      <c r="B27" s="90" t="s">
        <v>228</v>
      </c>
      <c r="C27" s="91">
        <f>SUM(C5:C26)</f>
        <v>118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9" spans="1:29" ht="12" x14ac:dyDescent="0.2">
      <c r="A29" s="26"/>
      <c r="B29" s="26"/>
      <c r="C29" s="3"/>
    </row>
  </sheetData>
  <sortState ref="B5:S23">
    <sortCondition descending="1" ref="C5:C23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workbookViewId="0">
      <pane ySplit="3" topLeftCell="A4" activePane="bottomLeft" state="frozen"/>
      <selection pane="bottomLeft" activeCell="B7" sqref="B7:C20"/>
    </sheetView>
  </sheetViews>
  <sheetFormatPr baseColWidth="10" defaultColWidth="11.42578125" defaultRowHeight="12.75" x14ac:dyDescent="0.25"/>
  <cols>
    <col min="1" max="2" width="5.42578125" style="43" customWidth="1"/>
    <col min="3" max="3" width="5.42578125" style="45" customWidth="1"/>
    <col min="4" max="33" width="7" style="44" customWidth="1"/>
    <col min="34" max="35" width="5.42578125" style="44" customWidth="1"/>
    <col min="36" max="16384" width="11.42578125" style="44"/>
  </cols>
  <sheetData>
    <row r="1" spans="1:29" s="43" customFormat="1" ht="16.5" x14ac:dyDescent="0.3">
      <c r="A1" s="98" t="s">
        <v>65</v>
      </c>
      <c r="B1" s="99"/>
      <c r="C1" s="100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01"/>
    </row>
    <row r="2" spans="1:29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x14ac:dyDescent="0.25">
      <c r="A3" s="69" t="s">
        <v>309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</row>
    <row r="4" spans="1:29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x14ac:dyDescent="0.25">
      <c r="A5" s="62" t="s">
        <v>9</v>
      </c>
      <c r="B5" s="63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6"/>
    </row>
    <row r="7" spans="1:29" x14ac:dyDescent="0.25">
      <c r="A7" s="113">
        <v>1</v>
      </c>
      <c r="B7" s="58" t="s">
        <v>0</v>
      </c>
      <c r="C7" s="59">
        <v>28</v>
      </c>
      <c r="D7" s="60" t="s">
        <v>310</v>
      </c>
      <c r="E7" s="60" t="s">
        <v>284</v>
      </c>
      <c r="F7" s="60" t="s">
        <v>311</v>
      </c>
      <c r="G7" s="60" t="s">
        <v>312</v>
      </c>
      <c r="H7" s="60" t="s">
        <v>313</v>
      </c>
      <c r="I7" s="60" t="s">
        <v>290</v>
      </c>
      <c r="J7" s="60" t="s">
        <v>314</v>
      </c>
      <c r="K7" s="60" t="s">
        <v>315</v>
      </c>
      <c r="L7" s="60" t="s">
        <v>316</v>
      </c>
      <c r="M7" s="60" t="s">
        <v>294</v>
      </c>
      <c r="N7" s="60" t="s">
        <v>317</v>
      </c>
      <c r="O7" s="60" t="s">
        <v>264</v>
      </c>
      <c r="P7" s="60" t="s">
        <v>318</v>
      </c>
      <c r="Q7" s="60" t="s">
        <v>294</v>
      </c>
      <c r="R7" s="60" t="s">
        <v>319</v>
      </c>
      <c r="S7" s="60"/>
      <c r="T7" s="60"/>
      <c r="U7" s="60"/>
      <c r="V7" s="60"/>
      <c r="W7" s="60"/>
      <c r="X7" s="60"/>
      <c r="Y7" s="60"/>
      <c r="Z7" s="60"/>
      <c r="AA7" s="47"/>
      <c r="AB7" s="47"/>
      <c r="AC7" s="47"/>
    </row>
    <row r="8" spans="1:29" x14ac:dyDescent="0.25">
      <c r="A8" s="113">
        <v>2</v>
      </c>
      <c r="B8" s="58" t="s">
        <v>150</v>
      </c>
      <c r="C8" s="59">
        <v>7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  <c r="AB8" s="47"/>
      <c r="AC8" s="47"/>
    </row>
    <row r="9" spans="1:29" x14ac:dyDescent="0.25">
      <c r="A9" s="113">
        <v>3</v>
      </c>
      <c r="B9" s="58" t="s">
        <v>203</v>
      </c>
      <c r="C9" s="59">
        <v>6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47"/>
      <c r="AB9" s="47"/>
      <c r="AC9" s="47"/>
    </row>
    <row r="10" spans="1:29" x14ac:dyDescent="0.25">
      <c r="A10" s="113">
        <v>4</v>
      </c>
      <c r="B10" s="58" t="s">
        <v>175</v>
      </c>
      <c r="C10" s="59">
        <v>3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47"/>
      <c r="AB10" s="47"/>
      <c r="AC10" s="47"/>
    </row>
    <row r="11" spans="1:29" x14ac:dyDescent="0.25">
      <c r="A11" s="113">
        <v>5</v>
      </c>
      <c r="B11" s="58" t="s">
        <v>85</v>
      </c>
      <c r="C11" s="59">
        <v>3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47"/>
      <c r="AB11" s="47"/>
      <c r="AC11" s="47"/>
    </row>
    <row r="12" spans="1:29" x14ac:dyDescent="0.25">
      <c r="A12" s="113">
        <v>6</v>
      </c>
      <c r="B12" s="58" t="s">
        <v>205</v>
      </c>
      <c r="C12" s="59">
        <v>3</v>
      </c>
      <c r="D12" s="60" t="s">
        <v>207</v>
      </c>
      <c r="E12" s="60" t="s">
        <v>5</v>
      </c>
      <c r="F12" s="60" t="s">
        <v>321</v>
      </c>
      <c r="G12" s="60"/>
      <c r="H12" s="60"/>
      <c r="I12" s="60"/>
      <c r="J12" s="60"/>
      <c r="K12" s="60"/>
      <c r="L12" s="61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47"/>
      <c r="AB12" s="47"/>
      <c r="AC12" s="47"/>
    </row>
    <row r="13" spans="1:29" x14ac:dyDescent="0.25">
      <c r="A13" s="113">
        <v>7</v>
      </c>
      <c r="B13" s="58" t="s">
        <v>207</v>
      </c>
      <c r="C13" s="59">
        <v>1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  <c r="AB13" s="47"/>
      <c r="AC13" s="47"/>
    </row>
    <row r="14" spans="1:29" x14ac:dyDescent="0.25">
      <c r="A14" s="113">
        <v>8</v>
      </c>
      <c r="B14" s="58" t="s">
        <v>86</v>
      </c>
      <c r="C14" s="59">
        <v>1</v>
      </c>
      <c r="D14" s="60" t="s">
        <v>0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47"/>
      <c r="AB14" s="47"/>
      <c r="AC14" s="47"/>
    </row>
    <row r="15" spans="1:29" x14ac:dyDescent="0.25">
      <c r="A15" s="113">
        <v>9</v>
      </c>
      <c r="B15" s="58" t="s">
        <v>7</v>
      </c>
      <c r="C15" s="59">
        <v>1</v>
      </c>
      <c r="D15" s="60" t="s">
        <v>320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47"/>
      <c r="AB15" s="47"/>
      <c r="AC15" s="47"/>
    </row>
    <row r="16" spans="1:29" x14ac:dyDescent="0.25">
      <c r="A16" s="113">
        <v>10</v>
      </c>
      <c r="B16" s="58" t="s">
        <v>204</v>
      </c>
      <c r="C16" s="59">
        <v>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47"/>
      <c r="AB16" s="47"/>
      <c r="AC16" s="47"/>
    </row>
    <row r="17" spans="1:29" x14ac:dyDescent="0.25">
      <c r="A17" s="113">
        <v>11</v>
      </c>
      <c r="B17" s="58" t="s">
        <v>4</v>
      </c>
      <c r="C17" s="59">
        <v>1</v>
      </c>
      <c r="D17" s="60" t="s">
        <v>201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  <c r="AB17" s="47"/>
      <c r="AC17" s="47"/>
    </row>
    <row r="18" spans="1:29" x14ac:dyDescent="0.25">
      <c r="A18" s="113">
        <v>12</v>
      </c>
      <c r="B18" s="58" t="s">
        <v>169</v>
      </c>
      <c r="C18" s="59">
        <v>1</v>
      </c>
      <c r="D18" s="60" t="s">
        <v>322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47"/>
      <c r="AB18" s="47"/>
      <c r="AC18" s="47"/>
    </row>
    <row r="19" spans="1:29" x14ac:dyDescent="0.25">
      <c r="A19" s="113">
        <v>13</v>
      </c>
      <c r="B19" s="58" t="s">
        <v>202</v>
      </c>
      <c r="C19" s="59">
        <v>1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47"/>
      <c r="AB19" s="47"/>
      <c r="AC19" s="47"/>
    </row>
    <row r="20" spans="1:29" x14ac:dyDescent="0.25">
      <c r="A20" s="113">
        <v>14</v>
      </c>
      <c r="B20" s="58" t="s">
        <v>93</v>
      </c>
      <c r="C20" s="59">
        <v>1</v>
      </c>
      <c r="D20" s="60" t="s">
        <v>323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47"/>
      <c r="AB20" s="47"/>
      <c r="AC20" s="47"/>
    </row>
    <row r="21" spans="1:29" x14ac:dyDescent="0.25">
      <c r="A21" s="113">
        <v>15</v>
      </c>
      <c r="B21" s="58" t="s">
        <v>2</v>
      </c>
      <c r="C21" s="59"/>
      <c r="D21" s="117" t="s">
        <v>35</v>
      </c>
      <c r="E21" s="117"/>
      <c r="F21" s="117" t="s">
        <v>36</v>
      </c>
      <c r="G21" s="116"/>
      <c r="H21" s="117" t="s">
        <v>37</v>
      </c>
      <c r="I21" s="116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47"/>
      <c r="AB21" s="47"/>
      <c r="AC21" s="47"/>
    </row>
    <row r="22" spans="1:29" x14ac:dyDescent="0.25">
      <c r="A22" s="113">
        <v>16</v>
      </c>
      <c r="B22" s="58" t="s">
        <v>8</v>
      </c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47"/>
      <c r="AB22" s="47"/>
      <c r="AC22" s="47"/>
    </row>
    <row r="23" spans="1:29" x14ac:dyDescent="0.25">
      <c r="A23" s="46"/>
      <c r="B23" s="46"/>
      <c r="C23" s="48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s="43" customFormat="1" x14ac:dyDescent="0.25">
      <c r="A24" s="57"/>
      <c r="B24" s="90" t="s">
        <v>324</v>
      </c>
      <c r="C24" s="91">
        <f>SUM(C7:C22)</f>
        <v>58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</sheetData>
  <sortState ref="B7:R20">
    <sortCondition descending="1" ref="C7:C20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25" sqref="E25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8" t="s">
        <v>65</v>
      </c>
      <c r="B1" s="99"/>
      <c r="C1" s="103"/>
      <c r="D1" s="99"/>
      <c r="E1" s="99"/>
      <c r="F1" s="101"/>
    </row>
    <row r="2" spans="1:6" x14ac:dyDescent="0.25">
      <c r="A2" s="8"/>
      <c r="B2" s="8"/>
      <c r="C2" s="16"/>
      <c r="D2" s="19"/>
    </row>
    <row r="3" spans="1:6" x14ac:dyDescent="0.25">
      <c r="A3" s="62" t="s">
        <v>22</v>
      </c>
      <c r="B3" s="63"/>
      <c r="C3" s="92"/>
      <c r="D3" s="93"/>
      <c r="E3" s="65"/>
      <c r="F3" s="6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7" t="s">
        <v>8</v>
      </c>
      <c r="B5" s="57"/>
      <c r="C5" s="94"/>
      <c r="D5" s="94" t="s">
        <v>25</v>
      </c>
      <c r="E5" s="57" t="s">
        <v>26</v>
      </c>
      <c r="F5" s="57" t="s">
        <v>27</v>
      </c>
    </row>
    <row r="6" spans="1:6" s="24" customFormat="1" ht="12" x14ac:dyDescent="0.2">
      <c r="A6" s="40" t="s">
        <v>50</v>
      </c>
      <c r="B6" s="40" t="s">
        <v>8</v>
      </c>
      <c r="C6" s="39" t="s">
        <v>51</v>
      </c>
      <c r="D6" s="39" t="s">
        <v>52</v>
      </c>
      <c r="E6" s="40" t="s">
        <v>53</v>
      </c>
      <c r="F6" s="40" t="s">
        <v>54</v>
      </c>
    </row>
    <row r="7" spans="1:6" s="24" customFormat="1" ht="12" x14ac:dyDescent="0.25">
      <c r="A7" s="40" t="s">
        <v>57</v>
      </c>
      <c r="B7" s="40" t="s">
        <v>8</v>
      </c>
      <c r="C7" s="39" t="s">
        <v>325</v>
      </c>
      <c r="D7" s="39" t="s">
        <v>62</v>
      </c>
      <c r="E7" s="40" t="s">
        <v>63</v>
      </c>
      <c r="F7" s="40" t="s">
        <v>64</v>
      </c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62" t="s">
        <v>23</v>
      </c>
      <c r="B9" s="63"/>
      <c r="C9" s="108"/>
      <c r="D9" s="94" t="s">
        <v>25</v>
      </c>
      <c r="E9" s="57" t="s">
        <v>26</v>
      </c>
      <c r="F9" s="57" t="s">
        <v>27</v>
      </c>
    </row>
    <row r="10" spans="1:6" s="44" customFormat="1" ht="12" x14ac:dyDescent="0.25">
      <c r="A10" s="40" t="s">
        <v>50</v>
      </c>
      <c r="B10" s="40" t="s">
        <v>2</v>
      </c>
      <c r="C10" s="39" t="s">
        <v>55</v>
      </c>
      <c r="D10" s="39" t="s">
        <v>56</v>
      </c>
      <c r="E10" s="40" t="s">
        <v>66</v>
      </c>
      <c r="F10" s="40" t="s">
        <v>61</v>
      </c>
    </row>
    <row r="11" spans="1:6" ht="12" x14ac:dyDescent="0.25">
      <c r="A11" s="40" t="s">
        <v>57</v>
      </c>
      <c r="B11" s="40" t="s">
        <v>0</v>
      </c>
      <c r="C11" s="39" t="s">
        <v>58</v>
      </c>
      <c r="D11" s="39" t="s">
        <v>59</v>
      </c>
      <c r="E11" s="40" t="s">
        <v>67</v>
      </c>
      <c r="F11" s="40" t="s">
        <v>60</v>
      </c>
    </row>
    <row r="13" spans="1:6" x14ac:dyDescent="0.25">
      <c r="A13" s="1" t="s">
        <v>68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selection activeCell="E22" sqref="E22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8" t="s">
        <v>65</v>
      </c>
      <c r="B1" s="99"/>
      <c r="C1" s="100"/>
      <c r="D1" s="99"/>
      <c r="E1" s="99"/>
      <c r="F1" s="99"/>
      <c r="G1" s="99"/>
      <c r="H1" s="99"/>
      <c r="I1" s="99"/>
      <c r="J1" s="99"/>
      <c r="K1" s="10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9" t="s">
        <v>16</v>
      </c>
      <c r="B3" s="70"/>
      <c r="C3" s="71"/>
      <c r="D3" s="72"/>
      <c r="E3" s="72"/>
      <c r="F3" s="72"/>
      <c r="G3" s="72"/>
      <c r="H3" s="72"/>
      <c r="I3" s="72"/>
      <c r="J3" s="72"/>
      <c r="K3" s="7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77" t="s">
        <v>2</v>
      </c>
      <c r="B5" s="77" t="s">
        <v>0</v>
      </c>
      <c r="C5" s="78" t="s">
        <v>3</v>
      </c>
      <c r="D5" s="77" t="s">
        <v>4</v>
      </c>
      <c r="E5" s="77" t="s">
        <v>5</v>
      </c>
      <c r="F5" s="77" t="s">
        <v>6</v>
      </c>
      <c r="G5" s="77" t="s">
        <v>7</v>
      </c>
      <c r="H5" s="77"/>
      <c r="I5" s="77" t="s">
        <v>17</v>
      </c>
      <c r="J5" s="77" t="s">
        <v>18</v>
      </c>
      <c r="K5" s="77" t="s">
        <v>19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">
      <c r="A6" s="56" t="s">
        <v>35</v>
      </c>
      <c r="B6" s="56" t="s">
        <v>38</v>
      </c>
      <c r="C6" s="115"/>
      <c r="D6" s="56" t="s">
        <v>43</v>
      </c>
      <c r="E6" s="56" t="s">
        <v>49</v>
      </c>
      <c r="F6" s="56" t="s">
        <v>70</v>
      </c>
      <c r="G6" s="56" t="s">
        <v>69</v>
      </c>
      <c r="H6" s="79"/>
      <c r="I6" s="56" t="s">
        <v>40</v>
      </c>
      <c r="J6" s="56"/>
      <c r="K6" s="56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6" t="s">
        <v>36</v>
      </c>
      <c r="B7" s="56" t="s">
        <v>39</v>
      </c>
      <c r="C7" s="115"/>
      <c r="D7" s="56"/>
      <c r="E7" s="56"/>
      <c r="F7" s="56" t="s">
        <v>75</v>
      </c>
      <c r="G7" s="56" t="s">
        <v>71</v>
      </c>
      <c r="H7" s="79"/>
      <c r="I7" s="56" t="s">
        <v>41</v>
      </c>
      <c r="J7" s="56"/>
      <c r="K7" s="56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6" t="s">
        <v>37</v>
      </c>
      <c r="B8" s="56" t="s">
        <v>44</v>
      </c>
      <c r="C8" s="115"/>
      <c r="D8" s="56"/>
      <c r="E8" s="56"/>
      <c r="F8" s="56"/>
      <c r="G8" s="56"/>
      <c r="H8" s="79"/>
      <c r="I8" s="56" t="s">
        <v>42</v>
      </c>
      <c r="J8" s="56"/>
      <c r="K8" s="56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">
      <c r="A9" s="56" t="s">
        <v>77</v>
      </c>
      <c r="B9" s="56" t="s">
        <v>45</v>
      </c>
      <c r="C9" s="115"/>
      <c r="D9" s="56"/>
      <c r="E9" s="56"/>
      <c r="F9" s="56"/>
      <c r="G9" s="56" t="s">
        <v>72</v>
      </c>
      <c r="H9" s="79"/>
      <c r="I9" s="56" t="s">
        <v>74</v>
      </c>
      <c r="J9" s="56"/>
      <c r="K9" s="56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56" t="s">
        <v>78</v>
      </c>
      <c r="B10" s="56" t="s">
        <v>46</v>
      </c>
      <c r="C10" s="115"/>
      <c r="D10" s="56"/>
      <c r="E10" s="56"/>
      <c r="F10" s="56"/>
      <c r="G10" s="56"/>
      <c r="H10" s="79"/>
      <c r="I10" s="56"/>
      <c r="J10" s="56"/>
      <c r="K10" s="56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9" s="44" customFormat="1" ht="12" x14ac:dyDescent="0.25">
      <c r="A11" s="56"/>
      <c r="B11" s="56" t="s">
        <v>47</v>
      </c>
      <c r="C11" s="115"/>
      <c r="D11" s="56"/>
      <c r="E11" s="56"/>
      <c r="F11" s="56"/>
      <c r="G11" s="56"/>
      <c r="H11" s="79"/>
      <c r="I11" s="56"/>
      <c r="J11" s="56"/>
      <c r="K11" s="56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9" s="44" customFormat="1" ht="12" x14ac:dyDescent="0.25">
      <c r="A12" s="56"/>
      <c r="B12" s="56" t="s">
        <v>48</v>
      </c>
      <c r="C12" s="115"/>
      <c r="D12" s="56"/>
      <c r="E12" s="56"/>
      <c r="F12" s="56"/>
      <c r="G12" s="56"/>
      <c r="H12" s="79"/>
      <c r="I12" s="56"/>
      <c r="J12" s="56"/>
      <c r="K12" s="56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9" s="44" customFormat="1" ht="12" x14ac:dyDescent="0.25">
      <c r="A13" s="56"/>
      <c r="B13" s="56" t="s">
        <v>73</v>
      </c>
      <c r="C13" s="115"/>
      <c r="D13" s="56"/>
      <c r="E13" s="56"/>
      <c r="F13" s="56"/>
      <c r="G13" s="56"/>
      <c r="H13" s="79"/>
      <c r="I13" s="56"/>
      <c r="J13" s="56"/>
      <c r="K13" s="56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9" s="44" customFormat="1" ht="12" x14ac:dyDescent="0.25">
      <c r="A14" s="56"/>
      <c r="B14" s="56" t="s">
        <v>76</v>
      </c>
      <c r="C14" s="115"/>
      <c r="D14" s="56"/>
      <c r="E14" s="56"/>
      <c r="F14" s="56"/>
      <c r="G14" s="56"/>
      <c r="H14" s="79"/>
      <c r="I14" s="56"/>
      <c r="J14" s="56"/>
      <c r="K14" s="56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9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9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98" t="s">
        <v>34</v>
      </c>
      <c r="B1" s="99"/>
      <c r="C1" s="100"/>
      <c r="D1" s="99"/>
      <c r="E1" s="99"/>
      <c r="F1" s="101"/>
    </row>
    <row r="3" spans="1:6" x14ac:dyDescent="0.25">
      <c r="A3" s="102" t="s">
        <v>28</v>
      </c>
      <c r="B3" s="99"/>
      <c r="C3" s="101"/>
    </row>
    <row r="4" spans="1:6" x14ac:dyDescent="0.25">
      <c r="A4" s="82" t="s">
        <v>20</v>
      </c>
      <c r="B4" s="83"/>
      <c r="C4" s="86"/>
    </row>
    <row r="5" spans="1:6" x14ac:dyDescent="0.25">
      <c r="A5" s="62" t="s">
        <v>21</v>
      </c>
      <c r="B5" s="63"/>
      <c r="C5" s="66"/>
    </row>
    <row r="6" spans="1:6" x14ac:dyDescent="0.25">
      <c r="A6" s="69" t="s">
        <v>29</v>
      </c>
      <c r="B6" s="72"/>
      <c r="C6" s="73"/>
    </row>
    <row r="7" spans="1:6" x14ac:dyDescent="0.25">
      <c r="A7" s="67" t="s">
        <v>24</v>
      </c>
      <c r="B7" s="68"/>
      <c r="C7" s="106"/>
    </row>
    <row r="8" spans="1:6" x14ac:dyDescent="0.25">
      <c r="A8" s="109" t="s">
        <v>32</v>
      </c>
      <c r="B8" s="110"/>
      <c r="C8" s="111"/>
    </row>
    <row r="9" spans="1:6" x14ac:dyDescent="0.25">
      <c r="A9" s="104" t="s">
        <v>33</v>
      </c>
      <c r="B9" s="105"/>
      <c r="C9" s="107"/>
    </row>
    <row r="11" spans="1:6" x14ac:dyDescent="0.25">
      <c r="A11" s="118" t="s">
        <v>31</v>
      </c>
      <c r="B11" s="118"/>
      <c r="C11" s="118"/>
      <c r="D11" s="118"/>
      <c r="E11" s="118"/>
      <c r="F11" s="118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2014-11-30T12:35:00Z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