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40" i="1" l="1"/>
  <c r="C39" i="1"/>
  <c r="C35" i="1"/>
  <c r="C34" i="1"/>
  <c r="C33" i="1"/>
  <c r="C38" i="1"/>
  <c r="C32" i="1"/>
  <c r="C13" i="1"/>
  <c r="F44" i="1" l="1"/>
  <c r="C33" i="14" l="1"/>
  <c r="E44" i="1" l="1"/>
  <c r="C25" i="1" l="1"/>
  <c r="G44" i="1" l="1"/>
  <c r="C31" i="1"/>
  <c r="C35" i="12"/>
  <c r="C7" i="1" l="1"/>
  <c r="C23" i="1" l="1"/>
  <c r="C24" i="1" l="1"/>
  <c r="C12" i="1" l="1"/>
  <c r="C30" i="1"/>
  <c r="C18" i="1"/>
  <c r="C11" i="1"/>
  <c r="C16" i="1" l="1"/>
  <c r="C21" i="1"/>
  <c r="C28" i="1"/>
  <c r="C6" i="1"/>
  <c r="C8" i="1"/>
  <c r="C29" i="1"/>
  <c r="C17" i="1"/>
  <c r="C26" i="1"/>
  <c r="C10" i="1"/>
  <c r="C9" i="1"/>
  <c r="C37" i="1"/>
  <c r="C15" i="1"/>
  <c r="C20" i="1"/>
  <c r="C22" i="1"/>
  <c r="C14" i="1"/>
  <c r="C27" i="1"/>
  <c r="C36" i="1"/>
  <c r="C19" i="1"/>
  <c r="C44" i="1" l="1"/>
  <c r="C29" i="8" l="1"/>
  <c r="D44" i="1"/>
</calcChain>
</file>

<file path=xl/sharedStrings.xml><?xml version="1.0" encoding="utf-8"?>
<sst xmlns="http://schemas.openxmlformats.org/spreadsheetml/2006/main" count="359" uniqueCount="226">
  <si>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</si>
  <si>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</si>
  <si>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</si>
  <si>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</si>
  <si>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</si>
  <si>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</si>
  <si>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</si>
  <si>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</si>
  <si>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</si>
  <si>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</si>
  <si>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</si>
  <si>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</si>
  <si>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</si>
  <si>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</si>
  <si>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</si>
  <si>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</si>
  <si>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</si>
  <si>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</si>
  <si>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</si>
  <si>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</si>
  <si>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</si>
  <si>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</si>
  <si>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</si>
  <si>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</si>
  <si>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</si>
  <si>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</si>
  <si>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</si>
  <si>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</si>
  <si>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</si>
  <si>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</si>
  <si>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</si>
  <si>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</si>
  <si>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</si>
  <si>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</si>
  <si>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SP 017-RE</t>
  </si>
  <si>
    <t>BR 575DM</t>
  </si>
  <si>
    <t>MZ 265BX</t>
  </si>
  <si>
    <t>GF 403FI</t>
  </si>
  <si>
    <t>B</t>
  </si>
  <si>
    <t>1</t>
  </si>
  <si>
    <t>8-AAQ-666</t>
  </si>
  <si>
    <t xml:space="preserve">Honda </t>
  </si>
  <si>
    <t>no coding</t>
  </si>
  <si>
    <t>Hotel Novotel, Glettbrugg</t>
  </si>
  <si>
    <t>SK 451-FN</t>
  </si>
  <si>
    <t>NI 120-CP</t>
  </si>
  <si>
    <t>BG 838-DM</t>
  </si>
  <si>
    <t>PE 261CA</t>
  </si>
  <si>
    <t>GE 776190</t>
  </si>
  <si>
    <t>BK 4458BH</t>
  </si>
  <si>
    <t>CDGE 40-37</t>
  </si>
  <si>
    <t>Peugeot Expert</t>
  </si>
  <si>
    <t>37 = Indonesia</t>
  </si>
  <si>
    <t>Hotel Holiday-Inn, Glattbrugg</t>
  </si>
  <si>
    <t>2</t>
  </si>
  <si>
    <t>CDVD 87-010</t>
  </si>
  <si>
    <t>Volvo S80</t>
  </si>
  <si>
    <t>010 = IOM</t>
  </si>
  <si>
    <t>Hotel Hilton, Glattbrugg</t>
  </si>
  <si>
    <t>SZ 116938</t>
  </si>
  <si>
    <t>KI 673AX</t>
  </si>
  <si>
    <t>3</t>
  </si>
  <si>
    <t>CDBE 1-9</t>
  </si>
  <si>
    <t>Chrysler</t>
  </si>
  <si>
    <t>9 = USA</t>
  </si>
  <si>
    <t>Hotel Dolder-Grand, Zürich</t>
  </si>
  <si>
    <t>MK</t>
  </si>
  <si>
    <t>SK</t>
  </si>
  <si>
    <t>P</t>
  </si>
  <si>
    <t>CZ</t>
  </si>
  <si>
    <t>A(4)</t>
  </si>
  <si>
    <t>M(2)</t>
  </si>
  <si>
    <t>I</t>
  </si>
  <si>
    <t>LC</t>
  </si>
  <si>
    <t>PN</t>
  </si>
  <si>
    <t>VA</t>
  </si>
  <si>
    <t>BZ</t>
  </si>
  <si>
    <t>VR</t>
  </si>
  <si>
    <t>E</t>
  </si>
  <si>
    <t>FK(2)</t>
  </si>
  <si>
    <t>W(2)</t>
  </si>
  <si>
    <t>BZ(2)</t>
  </si>
  <si>
    <t>B(2)</t>
  </si>
  <si>
    <t>KI</t>
  </si>
  <si>
    <t>BR</t>
  </si>
  <si>
    <t>MZ</t>
  </si>
  <si>
    <t>GF</t>
  </si>
  <si>
    <t>L</t>
  </si>
  <si>
    <t>LL</t>
  </si>
  <si>
    <t>MD</t>
  </si>
  <si>
    <t>IL</t>
  </si>
  <si>
    <t>ZE</t>
  </si>
  <si>
    <t>SR</t>
  </si>
  <si>
    <t>DO</t>
  </si>
  <si>
    <t>PE</t>
  </si>
  <si>
    <t>SP</t>
  </si>
  <si>
    <t>F</t>
  </si>
  <si>
    <t>68(3)</t>
  </si>
  <si>
    <t>74(3)</t>
  </si>
  <si>
    <t>73(3)</t>
  </si>
  <si>
    <t>76(3)</t>
  </si>
  <si>
    <t>57(2)</t>
  </si>
  <si>
    <t>59</t>
  </si>
  <si>
    <t>67</t>
  </si>
  <si>
    <t>92</t>
  </si>
  <si>
    <t>60</t>
  </si>
  <si>
    <t>85</t>
  </si>
  <si>
    <t>91</t>
  </si>
  <si>
    <t>34</t>
  </si>
  <si>
    <t>42</t>
  </si>
  <si>
    <t>39</t>
  </si>
  <si>
    <t>78</t>
  </si>
  <si>
    <t>06</t>
  </si>
  <si>
    <t>01</t>
  </si>
  <si>
    <t>SLO</t>
  </si>
  <si>
    <t>KR</t>
  </si>
  <si>
    <t>SG</t>
  </si>
  <si>
    <t>LOGBOOK 2014 - WEEK 44</t>
  </si>
  <si>
    <t>hotel tour, 01.11.2014</t>
  </si>
  <si>
    <t>FL</t>
  </si>
  <si>
    <t>S</t>
  </si>
  <si>
    <t>PL</t>
  </si>
  <si>
    <t>DJA</t>
  </si>
  <si>
    <t>SBI</t>
  </si>
  <si>
    <t>WI</t>
  </si>
  <si>
    <t>NI</t>
  </si>
  <si>
    <t>NL</t>
  </si>
  <si>
    <t>CA(2)</t>
  </si>
  <si>
    <t>AL</t>
  </si>
  <si>
    <t>BL</t>
  </si>
  <si>
    <t>H</t>
  </si>
  <si>
    <t>GB</t>
  </si>
  <si>
    <t>LP</t>
  </si>
  <si>
    <t>RLM</t>
  </si>
  <si>
    <t>MC</t>
  </si>
  <si>
    <t>V</t>
  </si>
  <si>
    <t>BK</t>
  </si>
  <si>
    <t>N</t>
  </si>
  <si>
    <t>BS(green)</t>
  </si>
  <si>
    <t>MNE</t>
  </si>
  <si>
    <t>PG(2)</t>
  </si>
  <si>
    <t>27</t>
  </si>
  <si>
    <t>FK</t>
  </si>
  <si>
    <t>PD</t>
  </si>
  <si>
    <t>SL</t>
  </si>
  <si>
    <t>LM</t>
  </si>
  <si>
    <t>SV</t>
  </si>
  <si>
    <t>DT</t>
  </si>
  <si>
    <t>DA</t>
  </si>
  <si>
    <t>T</t>
  </si>
  <si>
    <t>RO</t>
  </si>
  <si>
    <t>HR(2)</t>
  </si>
  <si>
    <t>HD</t>
  </si>
  <si>
    <t>DJ</t>
  </si>
  <si>
    <t>OY</t>
  </si>
  <si>
    <t>PMI(2)</t>
  </si>
  <si>
    <t>GD</t>
  </si>
  <si>
    <t>EL</t>
  </si>
  <si>
    <t>FG</t>
  </si>
  <si>
    <t>WR</t>
  </si>
  <si>
    <t>ZSL</t>
  </si>
  <si>
    <t>61</t>
  </si>
  <si>
    <t>57</t>
  </si>
  <si>
    <t>69</t>
  </si>
  <si>
    <t>74</t>
  </si>
  <si>
    <t>77</t>
  </si>
  <si>
    <t>68</t>
  </si>
  <si>
    <t>TR</t>
  </si>
  <si>
    <t>45</t>
  </si>
  <si>
    <t>GR</t>
  </si>
  <si>
    <t>ZXN</t>
  </si>
  <si>
    <t>AA</t>
  </si>
  <si>
    <t>AA 9478KX</t>
  </si>
  <si>
    <t>CA</t>
  </si>
  <si>
    <t>23</t>
  </si>
  <si>
    <t>DW(2)</t>
  </si>
  <si>
    <t>PO</t>
  </si>
  <si>
    <t>PZ</t>
  </si>
  <si>
    <t>SCI</t>
  </si>
  <si>
    <t>ERA</t>
  </si>
  <si>
    <t>NBR</t>
  </si>
  <si>
    <t>CTR</t>
  </si>
  <si>
    <t>SC</t>
  </si>
  <si>
    <t>ZMY</t>
  </si>
  <si>
    <t>CG</t>
  </si>
  <si>
    <t>PNT(2)</t>
  </si>
  <si>
    <t>FZ</t>
  </si>
  <si>
    <t>WZ</t>
  </si>
  <si>
    <t>WGM</t>
  </si>
  <si>
    <t>DMI</t>
  </si>
  <si>
    <t>KRA</t>
  </si>
  <si>
    <t>BI</t>
  </si>
  <si>
    <t>SB</t>
  </si>
  <si>
    <t>L(3)</t>
  </si>
  <si>
    <t>C</t>
  </si>
  <si>
    <t>34(3)</t>
  </si>
  <si>
    <t>35(2)</t>
  </si>
  <si>
    <t>38</t>
  </si>
  <si>
    <t>ST</t>
  </si>
  <si>
    <t>KU</t>
  </si>
  <si>
    <t>LT</t>
  </si>
  <si>
    <t>CE(2)</t>
  </si>
  <si>
    <t>BIH</t>
  </si>
  <si>
    <t>DK</t>
  </si>
  <si>
    <t>OU</t>
  </si>
  <si>
    <t>EU</t>
  </si>
  <si>
    <t>RUS</t>
  </si>
  <si>
    <t>190/50</t>
  </si>
  <si>
    <t>750/50</t>
  </si>
  <si>
    <t>C(2)</t>
  </si>
  <si>
    <t>K/C</t>
  </si>
  <si>
    <t>C/C</t>
  </si>
  <si>
    <t>LV</t>
  </si>
  <si>
    <t>68(2)</t>
  </si>
  <si>
    <t>FIN</t>
  </si>
  <si>
    <t>LB</t>
  </si>
  <si>
    <t>KB</t>
  </si>
  <si>
    <t>CJ</t>
  </si>
  <si>
    <t>IS</t>
  </si>
  <si>
    <t>NR</t>
  </si>
  <si>
    <t>TO</t>
  </si>
  <si>
    <t>ZV</t>
  </si>
  <si>
    <t>SO</t>
  </si>
  <si>
    <t>SU</t>
  </si>
  <si>
    <t>29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</si>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</sst>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  <font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6" fillId="0" borderId="0" xfId="1" applyAlignment="1">
      <alignment horizontal="center"/>
    </xf>
    <xf numFmtId="49" fontId="7" fillId="0" borderId="1" xfId="0" applyNumberFormat="1" applyFont="1" applyBorder="1"/>
    <xf numFmtId="49" fontId="5" fillId="0" borderId="1" xfId="0" applyNumberFormat="1" applyFont="1" applyBorder="1"/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pane ySplit="5" topLeftCell="A6" activePane="bottomLeft" state="frozen"/>
      <selection pane="bottomLeft" activeCell="K20" sqref="K2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4" t="s">
        <v>117</v>
      </c>
      <c r="B1" s="85"/>
      <c r="C1" s="86"/>
      <c r="D1" s="85"/>
      <c r="E1" s="85"/>
      <c r="F1" s="85"/>
      <c r="G1" s="87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56" t="s">
        <v>29</v>
      </c>
      <c r="B3" s="57"/>
      <c r="C3" s="58"/>
      <c r="D3" s="59"/>
      <c r="E3" s="59"/>
      <c r="F3" s="59"/>
      <c r="G3" s="60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1"/>
      <c r="B5" s="61"/>
      <c r="C5" s="65"/>
      <c r="D5" s="82" t="s">
        <v>11</v>
      </c>
      <c r="E5" s="48" t="s">
        <v>12</v>
      </c>
      <c r="F5" s="48" t="s">
        <v>13</v>
      </c>
      <c r="G5" s="48" t="s">
        <v>14</v>
      </c>
    </row>
    <row r="6" spans="1:7" x14ac:dyDescent="0.25">
      <c r="A6" s="98">
        <v>1</v>
      </c>
      <c r="B6" s="34" t="s">
        <v>72</v>
      </c>
      <c r="C6" s="83">
        <f>SUM(D6:G6)</f>
        <v>39</v>
      </c>
      <c r="D6" s="37">
        <v>4</v>
      </c>
      <c r="E6" s="37">
        <v>8</v>
      </c>
      <c r="F6" s="37">
        <v>27</v>
      </c>
      <c r="G6" s="15"/>
    </row>
    <row r="7" spans="1:7" x14ac:dyDescent="0.25">
      <c r="A7" s="99">
        <v>2</v>
      </c>
      <c r="B7" s="34" t="s">
        <v>96</v>
      </c>
      <c r="C7" s="13">
        <f>SUM(D7:G7)</f>
        <v>36</v>
      </c>
      <c r="D7" s="37">
        <v>2</v>
      </c>
      <c r="E7" s="37">
        <v>8</v>
      </c>
      <c r="F7" s="37">
        <v>26</v>
      </c>
      <c r="G7" s="15"/>
    </row>
    <row r="8" spans="1:7" x14ac:dyDescent="0.25">
      <c r="A8" s="99">
        <v>3</v>
      </c>
      <c r="B8" s="34" t="s">
        <v>0</v>
      </c>
      <c r="C8" s="13">
        <f>SUM(D8:G8)</f>
        <v>33</v>
      </c>
      <c r="D8" s="37">
        <v>5</v>
      </c>
      <c r="E8" s="37">
        <v>6</v>
      </c>
      <c r="F8" s="37">
        <v>22</v>
      </c>
      <c r="G8" s="15"/>
    </row>
    <row r="9" spans="1:7" x14ac:dyDescent="0.25">
      <c r="A9" s="99">
        <v>4</v>
      </c>
      <c r="B9" s="34" t="s">
        <v>121</v>
      </c>
      <c r="C9" s="36">
        <f>SUM(D9:G9)</f>
        <v>28</v>
      </c>
      <c r="D9" s="37">
        <v>17</v>
      </c>
      <c r="E9" s="37">
        <v>8</v>
      </c>
      <c r="F9" s="37">
        <v>3</v>
      </c>
      <c r="G9" s="15"/>
    </row>
    <row r="10" spans="1:7" x14ac:dyDescent="0.25">
      <c r="A10" s="99">
        <v>5</v>
      </c>
      <c r="B10" s="34" t="s">
        <v>126</v>
      </c>
      <c r="C10" s="13">
        <f>SUM(D10:G10)</f>
        <v>15</v>
      </c>
      <c r="D10" s="37">
        <v>8</v>
      </c>
      <c r="E10" s="37"/>
      <c r="F10" s="37">
        <v>7</v>
      </c>
      <c r="G10" s="15"/>
    </row>
    <row r="11" spans="1:7" x14ac:dyDescent="0.25">
      <c r="A11" s="99">
        <v>6</v>
      </c>
      <c r="B11" s="34" t="s">
        <v>69</v>
      </c>
      <c r="C11" s="13">
        <f>SUM(D11:G11)</f>
        <v>15</v>
      </c>
      <c r="D11" s="37">
        <v>7</v>
      </c>
      <c r="E11" s="37">
        <v>2</v>
      </c>
      <c r="F11" s="37">
        <v>6</v>
      </c>
      <c r="G11" s="15"/>
    </row>
    <row r="12" spans="1:7" x14ac:dyDescent="0.25">
      <c r="A12" s="99">
        <v>7</v>
      </c>
      <c r="B12" s="34" t="s">
        <v>130</v>
      </c>
      <c r="C12" s="13">
        <f>SUM(D12:G12)</f>
        <v>14</v>
      </c>
      <c r="D12" s="37">
        <v>5</v>
      </c>
      <c r="E12" s="37">
        <v>4</v>
      </c>
      <c r="F12" s="37">
        <v>5</v>
      </c>
      <c r="G12" s="15"/>
    </row>
    <row r="13" spans="1:7" x14ac:dyDescent="0.25">
      <c r="A13" s="99">
        <v>8</v>
      </c>
      <c r="B13" s="34" t="s">
        <v>78</v>
      </c>
      <c r="C13" s="13">
        <f>SUM(D13:G13)</f>
        <v>14</v>
      </c>
      <c r="D13" s="37"/>
      <c r="E13" s="37">
        <v>4</v>
      </c>
      <c r="F13" s="37">
        <v>10</v>
      </c>
      <c r="G13" s="15"/>
    </row>
    <row r="14" spans="1:7" x14ac:dyDescent="0.25">
      <c r="A14" s="99">
        <v>9</v>
      </c>
      <c r="B14" s="34" t="s">
        <v>87</v>
      </c>
      <c r="C14" s="13">
        <f>SUM(D14:G14)</f>
        <v>11</v>
      </c>
      <c r="D14" s="37">
        <v>4</v>
      </c>
      <c r="E14" s="37">
        <v>1</v>
      </c>
      <c r="F14" s="37">
        <v>6</v>
      </c>
      <c r="G14" s="15"/>
    </row>
    <row r="15" spans="1:7" x14ac:dyDescent="0.25">
      <c r="A15" s="99">
        <v>10</v>
      </c>
      <c r="B15" s="34" t="s">
        <v>67</v>
      </c>
      <c r="C15" s="13">
        <f>SUM(D15:G15)</f>
        <v>9</v>
      </c>
      <c r="D15" s="37">
        <v>3</v>
      </c>
      <c r="E15" s="37">
        <v>5</v>
      </c>
      <c r="F15" s="37">
        <v>1</v>
      </c>
      <c r="G15" s="15"/>
    </row>
    <row r="16" spans="1:7" x14ac:dyDescent="0.25">
      <c r="A16" s="99">
        <v>11</v>
      </c>
      <c r="B16" s="34" t="s">
        <v>119</v>
      </c>
      <c r="C16" s="13">
        <f>SUM(D16:G16)</f>
        <v>9</v>
      </c>
      <c r="D16" s="37">
        <v>1</v>
      </c>
      <c r="E16" s="37">
        <v>4</v>
      </c>
      <c r="F16" s="37">
        <v>4</v>
      </c>
      <c r="G16" s="15"/>
    </row>
    <row r="17" spans="1:7" x14ac:dyDescent="0.25">
      <c r="A17" s="99">
        <v>12</v>
      </c>
      <c r="B17" s="34" t="s">
        <v>68</v>
      </c>
      <c r="C17" s="13">
        <f>SUM(D17:G17)</f>
        <v>8</v>
      </c>
      <c r="D17" s="37">
        <v>4</v>
      </c>
      <c r="E17" s="37">
        <v>1</v>
      </c>
      <c r="F17" s="37">
        <v>3</v>
      </c>
      <c r="G17" s="15"/>
    </row>
    <row r="18" spans="1:7" x14ac:dyDescent="0.25">
      <c r="A18" s="99">
        <v>13</v>
      </c>
      <c r="B18" s="34" t="s">
        <v>150</v>
      </c>
      <c r="C18" s="13">
        <f>SUM(D18:G18)</f>
        <v>8</v>
      </c>
      <c r="D18" s="37">
        <v>3</v>
      </c>
      <c r="E18" s="37">
        <v>5</v>
      </c>
      <c r="F18" s="37"/>
      <c r="G18" s="15"/>
    </row>
    <row r="19" spans="1:7" x14ac:dyDescent="0.25">
      <c r="A19" s="99">
        <v>14</v>
      </c>
      <c r="B19" s="34" t="s">
        <v>167</v>
      </c>
      <c r="C19" s="13">
        <f>SUM(D19:G19)</f>
        <v>7</v>
      </c>
      <c r="D19" s="37">
        <v>6</v>
      </c>
      <c r="E19" s="37">
        <v>1</v>
      </c>
      <c r="F19" s="37"/>
      <c r="G19" s="15"/>
    </row>
    <row r="20" spans="1:7" x14ac:dyDescent="0.25">
      <c r="A20" s="99">
        <v>15</v>
      </c>
      <c r="B20" s="34" t="s">
        <v>66</v>
      </c>
      <c r="C20" s="13">
        <f>SUM(D20:G20)</f>
        <v>5</v>
      </c>
      <c r="D20" s="37">
        <v>3</v>
      </c>
      <c r="E20" s="37">
        <v>1</v>
      </c>
      <c r="F20" s="37">
        <v>1</v>
      </c>
      <c r="G20" s="15"/>
    </row>
    <row r="21" spans="1:7" x14ac:dyDescent="0.25">
      <c r="A21" s="99">
        <v>16</v>
      </c>
      <c r="B21" s="34" t="s">
        <v>114</v>
      </c>
      <c r="C21" s="13">
        <f>SUM(D21:G21)</f>
        <v>5</v>
      </c>
      <c r="D21" s="37">
        <v>3</v>
      </c>
      <c r="E21" s="37"/>
      <c r="F21" s="37">
        <v>2</v>
      </c>
      <c r="G21" s="15"/>
    </row>
    <row r="22" spans="1:7" x14ac:dyDescent="0.25">
      <c r="A22" s="99">
        <v>17</v>
      </c>
      <c r="B22" s="34" t="s">
        <v>131</v>
      </c>
      <c r="C22" s="13">
        <f>SUM(D22:G22)</f>
        <v>5</v>
      </c>
      <c r="D22" s="37">
        <v>2</v>
      </c>
      <c r="E22" s="37">
        <v>1</v>
      </c>
      <c r="F22" s="37">
        <v>2</v>
      </c>
      <c r="G22" s="15"/>
    </row>
    <row r="23" spans="1:7" x14ac:dyDescent="0.25">
      <c r="A23" s="99">
        <v>18</v>
      </c>
      <c r="B23" s="34" t="s">
        <v>4</v>
      </c>
      <c r="C23" s="13">
        <f>SUM(D23:G23)</f>
        <v>5</v>
      </c>
      <c r="D23" s="37">
        <v>2</v>
      </c>
      <c r="E23" s="37">
        <v>1</v>
      </c>
      <c r="F23" s="37">
        <v>2</v>
      </c>
      <c r="G23" s="15"/>
    </row>
    <row r="24" spans="1:7" x14ac:dyDescent="0.25">
      <c r="A24" s="99">
        <v>19</v>
      </c>
      <c r="B24" s="34" t="s">
        <v>7</v>
      </c>
      <c r="C24" s="13">
        <f>SUM(D24:G24)</f>
        <v>5</v>
      </c>
      <c r="D24" s="37">
        <v>2</v>
      </c>
      <c r="E24" s="37"/>
      <c r="F24" s="37">
        <v>3</v>
      </c>
      <c r="G24" s="15"/>
    </row>
    <row r="25" spans="1:7" x14ac:dyDescent="0.25">
      <c r="A25" s="99">
        <v>20</v>
      </c>
      <c r="B25" s="34" t="s">
        <v>38</v>
      </c>
      <c r="C25" s="13">
        <f>SUM(D25:G25)</f>
        <v>5</v>
      </c>
      <c r="D25" s="37">
        <v>1</v>
      </c>
      <c r="E25" s="37">
        <v>1</v>
      </c>
      <c r="F25" s="37">
        <v>2</v>
      </c>
      <c r="G25" s="15">
        <v>1</v>
      </c>
    </row>
    <row r="26" spans="1:7" x14ac:dyDescent="0.25">
      <c r="A26" s="100">
        <v>21</v>
      </c>
      <c r="B26" s="34" t="s">
        <v>202</v>
      </c>
      <c r="C26" s="13">
        <f>SUM(D26:G26)</f>
        <v>3</v>
      </c>
      <c r="D26" s="37">
        <v>3</v>
      </c>
      <c r="E26" s="37"/>
      <c r="F26" s="37"/>
      <c r="G26" s="15"/>
    </row>
    <row r="27" spans="1:7" x14ac:dyDescent="0.25">
      <c r="A27" s="99">
        <v>22</v>
      </c>
      <c r="B27" s="34" t="s">
        <v>212</v>
      </c>
      <c r="C27" s="13">
        <f>SUM(D27:G27)</f>
        <v>3</v>
      </c>
      <c r="D27" s="37">
        <v>3</v>
      </c>
      <c r="E27" s="37"/>
      <c r="F27" s="37"/>
      <c r="G27" s="15"/>
    </row>
    <row r="28" spans="1:7" x14ac:dyDescent="0.25">
      <c r="A28" s="99">
        <v>23</v>
      </c>
      <c r="B28" s="34" t="s">
        <v>120</v>
      </c>
      <c r="C28" s="13">
        <f>SUM(D28:G28)</f>
        <v>3</v>
      </c>
      <c r="D28" s="37">
        <v>2</v>
      </c>
      <c r="E28" s="37"/>
      <c r="F28" s="37">
        <v>1</v>
      </c>
      <c r="G28" s="15"/>
    </row>
    <row r="29" spans="1:7" x14ac:dyDescent="0.25">
      <c r="A29" s="99">
        <v>24</v>
      </c>
      <c r="B29" s="34" t="s">
        <v>203</v>
      </c>
      <c r="C29" s="13">
        <f>SUM(D29:G29)</f>
        <v>2</v>
      </c>
      <c r="D29" s="37">
        <v>2</v>
      </c>
      <c r="E29" s="37"/>
      <c r="F29" s="37"/>
      <c r="G29" s="15"/>
    </row>
    <row r="30" spans="1:7" x14ac:dyDescent="0.25">
      <c r="A30" s="99">
        <v>25</v>
      </c>
      <c r="B30" s="34" t="s">
        <v>206</v>
      </c>
      <c r="C30" s="13">
        <f>SUM(D30:G30)</f>
        <v>2</v>
      </c>
      <c r="D30" s="37">
        <v>2</v>
      </c>
      <c r="E30" s="37"/>
      <c r="F30" s="37"/>
      <c r="G30" s="15"/>
    </row>
    <row r="31" spans="1:7" x14ac:dyDescent="0.25">
      <c r="A31" s="99">
        <v>26</v>
      </c>
      <c r="B31" s="34" t="s">
        <v>89</v>
      </c>
      <c r="C31" s="13">
        <f>SUM(D31:G31)</f>
        <v>2</v>
      </c>
      <c r="D31" s="37">
        <v>2</v>
      </c>
      <c r="E31" s="37"/>
      <c r="F31" s="37"/>
      <c r="G31" s="15"/>
    </row>
    <row r="32" spans="1:7" x14ac:dyDescent="0.25">
      <c r="A32" s="99">
        <v>27</v>
      </c>
      <c r="B32" s="34" t="s">
        <v>5</v>
      </c>
      <c r="C32" s="13">
        <f>SUM(D32:G32)</f>
        <v>2</v>
      </c>
      <c r="D32" s="37"/>
      <c r="E32" s="37">
        <v>1</v>
      </c>
      <c r="F32" s="37">
        <v>1</v>
      </c>
      <c r="G32" s="15"/>
    </row>
    <row r="33" spans="1:7" s="26" customFormat="1" x14ac:dyDescent="0.25">
      <c r="A33" s="99">
        <v>28</v>
      </c>
      <c r="B33" s="34" t="s">
        <v>6</v>
      </c>
      <c r="C33" s="36">
        <f>SUM(D33:G33)</f>
        <v>2</v>
      </c>
      <c r="D33" s="37"/>
      <c r="E33" s="37">
        <v>1</v>
      </c>
      <c r="F33" s="37">
        <v>1</v>
      </c>
      <c r="G33" s="37"/>
    </row>
    <row r="34" spans="1:7" s="26" customFormat="1" x14ac:dyDescent="0.25">
      <c r="A34" s="99">
        <v>29</v>
      </c>
      <c r="B34" s="105" t="s">
        <v>128</v>
      </c>
      <c r="C34" s="36">
        <f>SUM(D34:G34)</f>
        <v>2</v>
      </c>
      <c r="D34" s="37"/>
      <c r="E34" s="37">
        <v>1</v>
      </c>
      <c r="F34" s="37">
        <v>1</v>
      </c>
      <c r="G34" s="37"/>
    </row>
    <row r="35" spans="1:7" s="26" customFormat="1" x14ac:dyDescent="0.25">
      <c r="A35" s="99">
        <v>30</v>
      </c>
      <c r="B35" s="105" t="s">
        <v>139</v>
      </c>
      <c r="C35" s="36">
        <f>SUM(D35:G35)</f>
        <v>2</v>
      </c>
      <c r="D35" s="37"/>
      <c r="E35" s="37"/>
      <c r="F35" s="37">
        <v>2</v>
      </c>
      <c r="G35" s="37"/>
    </row>
    <row r="36" spans="1:7" s="26" customFormat="1" x14ac:dyDescent="0.25">
      <c r="A36" s="99">
        <v>31</v>
      </c>
      <c r="B36" s="34" t="s">
        <v>200</v>
      </c>
      <c r="C36" s="36">
        <f>SUM(D36:G36)</f>
        <v>1</v>
      </c>
      <c r="D36" s="37">
        <v>1</v>
      </c>
      <c r="E36" s="37"/>
      <c r="F36" s="37"/>
      <c r="G36" s="37"/>
    </row>
    <row r="37" spans="1:7" s="26" customFormat="1" x14ac:dyDescent="0.25">
      <c r="A37" s="99">
        <v>32</v>
      </c>
      <c r="B37" s="34" t="s">
        <v>214</v>
      </c>
      <c r="C37" s="36">
        <f>SUM(D37:G37)</f>
        <v>1</v>
      </c>
      <c r="D37" s="37">
        <v>1</v>
      </c>
      <c r="E37" s="37"/>
      <c r="F37" s="37"/>
      <c r="G37" s="37"/>
    </row>
    <row r="38" spans="1:7" s="26" customFormat="1" x14ac:dyDescent="0.25">
      <c r="A38" s="99">
        <v>33</v>
      </c>
      <c r="B38" s="34" t="s">
        <v>169</v>
      </c>
      <c r="C38" s="36">
        <f>SUM(D38:G38)</f>
        <v>1</v>
      </c>
      <c r="D38" s="37"/>
      <c r="E38" s="37">
        <v>1</v>
      </c>
      <c r="F38" s="37"/>
      <c r="G38" s="37"/>
    </row>
    <row r="39" spans="1:7" s="26" customFormat="1" x14ac:dyDescent="0.25">
      <c r="A39" s="99">
        <v>34</v>
      </c>
      <c r="B39" s="34" t="s">
        <v>134</v>
      </c>
      <c r="C39" s="36">
        <f>SUM(D39:G39)</f>
        <v>1</v>
      </c>
      <c r="D39" s="37"/>
      <c r="E39" s="37"/>
      <c r="F39" s="37">
        <v>1</v>
      </c>
      <c r="G39" s="37"/>
    </row>
    <row r="40" spans="1:7" s="26" customFormat="1" x14ac:dyDescent="0.25">
      <c r="A40" s="99">
        <v>35</v>
      </c>
      <c r="B40" s="34" t="s">
        <v>137</v>
      </c>
      <c r="C40" s="36">
        <f>SUM(D40:G40)</f>
        <v>1</v>
      </c>
      <c r="D40" s="37"/>
      <c r="E40" s="37"/>
      <c r="F40" s="37">
        <v>1</v>
      </c>
      <c r="G40" s="37"/>
    </row>
    <row r="41" spans="1:7" s="26" customFormat="1" x14ac:dyDescent="0.25">
      <c r="A41" s="99">
        <v>36</v>
      </c>
      <c r="B41" s="34" t="s">
        <v>2</v>
      </c>
      <c r="C41" s="36"/>
      <c r="D41" s="37"/>
      <c r="E41" s="37"/>
      <c r="F41" s="37"/>
      <c r="G41" s="37"/>
    </row>
    <row r="42" spans="1:7" s="26" customFormat="1" x14ac:dyDescent="0.25">
      <c r="A42" s="99">
        <v>37</v>
      </c>
      <c r="B42" s="34" t="s">
        <v>8</v>
      </c>
      <c r="C42" s="36"/>
      <c r="D42" s="37"/>
      <c r="E42" s="37"/>
      <c r="F42" s="37"/>
      <c r="G42" s="37">
        <v>3</v>
      </c>
    </row>
    <row r="43" spans="1:7" x14ac:dyDescent="0.25">
      <c r="A43" s="5"/>
      <c r="B43" s="5"/>
      <c r="C43" s="7"/>
      <c r="D43" s="6"/>
      <c r="E43" s="29"/>
      <c r="F43" s="29"/>
      <c r="G43" s="14"/>
    </row>
    <row r="44" spans="1:7" s="1" customFormat="1" x14ac:dyDescent="0.25">
      <c r="A44" s="61"/>
      <c r="B44" s="62"/>
      <c r="C44" s="63">
        <f>SUM(C6:C43)</f>
        <v>304</v>
      </c>
      <c r="D44" s="68">
        <f>SUM(D6:D42)</f>
        <v>98</v>
      </c>
      <c r="E44" s="76">
        <f>SUM(E6:E42)</f>
        <v>65</v>
      </c>
      <c r="F44" s="76">
        <f>SUM(F6:F42)</f>
        <v>140</v>
      </c>
      <c r="G44" s="76">
        <f>SUM(G6:G42)</f>
        <v>4</v>
      </c>
    </row>
    <row r="45" spans="1:7" x14ac:dyDescent="0.25">
      <c r="A45" s="61"/>
      <c r="B45" s="62" t="s">
        <v>225</v>
      </c>
      <c r="C45" s="63"/>
      <c r="D45" s="68">
        <v>29</v>
      </c>
      <c r="E45" s="76">
        <v>23</v>
      </c>
      <c r="F45" s="76">
        <v>27</v>
      </c>
      <c r="G45" s="76">
        <v>2</v>
      </c>
    </row>
  </sheetData>
  <sortState ref="B6:G40">
    <sortCondition descending="1" ref="C6:C40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A35" sqref="A35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4" t="s">
        <v>117</v>
      </c>
      <c r="B1" s="85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7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9" t="s">
        <v>10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</row>
    <row r="5" spans="1:29" ht="12.6" x14ac:dyDescent="0.3">
      <c r="A5" s="99">
        <v>1</v>
      </c>
      <c r="B5" s="34" t="s">
        <v>121</v>
      </c>
      <c r="C5" s="35">
        <v>17</v>
      </c>
      <c r="D5" s="29" t="s">
        <v>175</v>
      </c>
      <c r="E5" s="29" t="s">
        <v>185</v>
      </c>
      <c r="F5" s="29" t="s">
        <v>177</v>
      </c>
      <c r="G5" s="29" t="s">
        <v>178</v>
      </c>
      <c r="H5" s="29" t="s">
        <v>158</v>
      </c>
      <c r="I5" s="29" t="s">
        <v>179</v>
      </c>
      <c r="J5" s="29" t="s">
        <v>186</v>
      </c>
      <c r="K5" s="29" t="s">
        <v>180</v>
      </c>
      <c r="L5" s="29" t="s">
        <v>181</v>
      </c>
      <c r="M5" s="29" t="s">
        <v>182</v>
      </c>
      <c r="N5" s="29" t="s">
        <v>116</v>
      </c>
      <c r="O5" s="29" t="s">
        <v>183</v>
      </c>
      <c r="P5" s="29" t="s">
        <v>184</v>
      </c>
      <c r="Q5" s="29" t="s">
        <v>176</v>
      </c>
      <c r="R5" s="29" t="s">
        <v>187</v>
      </c>
      <c r="S5" s="29" t="s">
        <v>188</v>
      </c>
      <c r="T5" s="29" t="s">
        <v>189</v>
      </c>
      <c r="U5" s="29" t="s">
        <v>190</v>
      </c>
      <c r="V5" s="29" t="s">
        <v>191</v>
      </c>
      <c r="W5" s="29" t="s">
        <v>192</v>
      </c>
      <c r="X5" s="29"/>
      <c r="Y5" s="29"/>
      <c r="Z5" s="29"/>
      <c r="AA5" s="29"/>
      <c r="AB5" s="29"/>
      <c r="AC5" s="29"/>
    </row>
    <row r="6" spans="1:29" ht="12.6" x14ac:dyDescent="0.3">
      <c r="A6" s="99">
        <v>2</v>
      </c>
      <c r="B6" s="34" t="s">
        <v>126</v>
      </c>
      <c r="C6" s="35">
        <v>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99">
        <v>3</v>
      </c>
      <c r="B7" s="34" t="s">
        <v>69</v>
      </c>
      <c r="C7" s="35">
        <v>7</v>
      </c>
      <c r="D7" s="29" t="s">
        <v>71</v>
      </c>
      <c r="E7" s="29" t="s">
        <v>209</v>
      </c>
      <c r="F7" s="29" t="s">
        <v>82</v>
      </c>
      <c r="G7" s="29" t="s"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99">
        <v>4</v>
      </c>
      <c r="B8" s="34" t="s">
        <v>167</v>
      </c>
      <c r="C8" s="35">
        <v>6</v>
      </c>
      <c r="D8" s="29" t="s">
        <v>195</v>
      </c>
      <c r="E8" s="29" t="s">
        <v>196</v>
      </c>
      <c r="F8" s="29" t="s">
        <v>197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99">
        <v>5</v>
      </c>
      <c r="B9" s="34" t="s">
        <v>130</v>
      </c>
      <c r="C9" s="35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99">
        <v>6</v>
      </c>
      <c r="B10" s="34" t="s">
        <v>0</v>
      </c>
      <c r="C10" s="35">
        <v>5</v>
      </c>
      <c r="D10" s="29" t="s">
        <v>82</v>
      </c>
      <c r="E10" s="29" t="s">
        <v>215</v>
      </c>
      <c r="F10" s="29" t="s">
        <v>216</v>
      </c>
      <c r="G10" s="29" t="s">
        <v>199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99">
        <v>7</v>
      </c>
      <c r="B11" s="34" t="s">
        <v>68</v>
      </c>
      <c r="C11" s="35">
        <v>4</v>
      </c>
      <c r="D11" s="29" t="s">
        <v>193</v>
      </c>
      <c r="E11" s="29" t="s">
        <v>194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99">
        <v>8</v>
      </c>
      <c r="B12" s="34" t="s">
        <v>87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99">
        <v>9</v>
      </c>
      <c r="B13" s="34" t="s">
        <v>72</v>
      </c>
      <c r="C13" s="35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99">
        <v>10</v>
      </c>
      <c r="B14" s="34" t="s">
        <v>66</v>
      </c>
      <c r="C14" s="35">
        <v>3</v>
      </c>
      <c r="D14" s="29" t="s">
        <v>67</v>
      </c>
      <c r="E14" s="29" t="s">
        <v>198</v>
      </c>
      <c r="F14" s="29" t="s">
        <v>199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99">
        <v>11</v>
      </c>
      <c r="B15" s="34" t="s">
        <v>114</v>
      </c>
      <c r="C15" s="35">
        <v>3</v>
      </c>
      <c r="D15" s="29" t="s">
        <v>201</v>
      </c>
      <c r="E15" s="29" t="s">
        <v>115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99">
        <v>12</v>
      </c>
      <c r="B16" s="34" t="s">
        <v>202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99">
        <v>13</v>
      </c>
      <c r="B17" s="34" t="s">
        <v>212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99">
        <v>14</v>
      </c>
      <c r="B18" s="34" t="s">
        <v>150</v>
      </c>
      <c r="C18" s="35">
        <v>3</v>
      </c>
      <c r="D18" s="29" t="s">
        <v>217</v>
      </c>
      <c r="E18" s="29" t="s">
        <v>218</v>
      </c>
      <c r="F18" s="29" t="s">
        <v>38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99">
        <v>15</v>
      </c>
      <c r="B19" s="34" t="s">
        <v>67</v>
      </c>
      <c r="C19" s="35">
        <v>3</v>
      </c>
      <c r="D19" s="29" t="s">
        <v>219</v>
      </c>
      <c r="E19" s="29" t="s">
        <v>220</v>
      </c>
      <c r="F19" s="29" t="s">
        <v>221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99">
        <v>16</v>
      </c>
      <c r="B20" s="34" t="s">
        <v>203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99">
        <v>17</v>
      </c>
      <c r="B21" s="34" t="s">
        <v>131</v>
      </c>
      <c r="C21" s="35">
        <v>2</v>
      </c>
      <c r="D21" s="29" t="s">
        <v>204</v>
      </c>
      <c r="E21" s="29" t="s">
        <v>205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99">
        <v>18</v>
      </c>
      <c r="B22" s="34" t="s">
        <v>206</v>
      </c>
      <c r="C22" s="35">
        <v>2</v>
      </c>
      <c r="D22" s="29" t="s">
        <v>207</v>
      </c>
      <c r="E22" s="29" t="s">
        <v>208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99">
        <v>19</v>
      </c>
      <c r="B23" s="34" t="s">
        <v>89</v>
      </c>
      <c r="C23" s="35">
        <v>2</v>
      </c>
      <c r="D23" s="29" t="s">
        <v>210</v>
      </c>
      <c r="E23" s="29" t="s">
        <v>211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99">
        <v>20</v>
      </c>
      <c r="B24" s="34" t="s">
        <v>96</v>
      </c>
      <c r="C24" s="35">
        <v>2</v>
      </c>
      <c r="D24" s="29" t="s">
        <v>213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99">
        <v>21</v>
      </c>
      <c r="B25" s="34" t="s">
        <v>4</v>
      </c>
      <c r="C25" s="35">
        <v>2</v>
      </c>
      <c r="D25" s="29" t="s">
        <v>127</v>
      </c>
      <c r="E25" s="29" t="s">
        <v>209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99">
        <v>22</v>
      </c>
      <c r="B26" s="34" t="s">
        <v>120</v>
      </c>
      <c r="C26" s="35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99">
        <v>23</v>
      </c>
      <c r="B27" s="34" t="s">
        <v>7</v>
      </c>
      <c r="C27" s="35">
        <v>2</v>
      </c>
      <c r="D27" s="29" t="s">
        <v>222</v>
      </c>
      <c r="E27" s="29" t="s">
        <v>223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99">
        <v>24</v>
      </c>
      <c r="B28" s="34" t="s">
        <v>200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99">
        <v>25</v>
      </c>
      <c r="B29" s="34" t="s">
        <v>214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99">
        <v>26</v>
      </c>
      <c r="B30" s="34" t="s">
        <v>119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99">
        <v>27</v>
      </c>
      <c r="B31" s="34" t="s">
        <v>38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99">
        <v>28</v>
      </c>
      <c r="B32" s="34" t="s">
        <v>2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99">
        <v>29</v>
      </c>
      <c r="B33" s="34" t="s">
        <v>8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8"/>
      <c r="B34" s="28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25" customFormat="1" x14ac:dyDescent="0.25">
      <c r="A35" s="67"/>
      <c r="B35" s="74" t="s">
        <v>224</v>
      </c>
      <c r="C35" s="75">
        <f>SUM(C5:C34)</f>
        <v>98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5">
      <c r="A36" s="26"/>
      <c r="B36" s="25" t="s">
        <v>1</v>
      </c>
      <c r="C36" s="26"/>
    </row>
  </sheetData>
  <sortState ref="B6:G30">
    <sortCondition descending="1" ref="C6:C3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4" t="s">
        <v>117</v>
      </c>
      <c r="B1" s="85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7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49" t="s">
        <v>9</v>
      </c>
      <c r="B3" s="50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</row>
    <row r="5" spans="1:29" ht="12.6" customHeight="1" x14ac:dyDescent="0.25">
      <c r="A5" s="99">
        <v>1</v>
      </c>
      <c r="B5" s="34" t="s">
        <v>121</v>
      </c>
      <c r="C5" s="35">
        <v>8</v>
      </c>
      <c r="D5" s="29" t="s">
        <v>155</v>
      </c>
      <c r="E5" s="29" t="s">
        <v>156</v>
      </c>
      <c r="F5" s="29" t="s">
        <v>157</v>
      </c>
      <c r="G5" s="29" t="s">
        <v>158</v>
      </c>
      <c r="H5" s="6" t="s">
        <v>159</v>
      </c>
      <c r="I5" s="6" t="s">
        <v>160</v>
      </c>
      <c r="J5" s="6" t="s">
        <v>123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99">
        <v>2</v>
      </c>
      <c r="B6" s="34" t="s">
        <v>96</v>
      </c>
      <c r="C6" s="35">
        <v>8</v>
      </c>
      <c r="D6" s="29" t="s">
        <v>105</v>
      </c>
      <c r="E6" s="29" t="s">
        <v>161</v>
      </c>
      <c r="F6" s="29" t="s">
        <v>162</v>
      </c>
      <c r="G6" s="29" t="s">
        <v>111</v>
      </c>
      <c r="H6" s="6" t="s">
        <v>163</v>
      </c>
      <c r="I6" s="6" t="s">
        <v>164</v>
      </c>
      <c r="J6" s="6" t="s">
        <v>165</v>
      </c>
      <c r="K6" s="6" t="s">
        <v>166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99">
        <v>3</v>
      </c>
      <c r="B7" s="34" t="s">
        <v>72</v>
      </c>
      <c r="C7" s="35">
        <v>8</v>
      </c>
      <c r="D7" s="29"/>
      <c r="E7" s="29"/>
      <c r="F7" s="29"/>
      <c r="G7" s="29"/>
      <c r="H7" s="3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99">
        <v>4</v>
      </c>
      <c r="B8" s="34" t="s">
        <v>0</v>
      </c>
      <c r="C8" s="35">
        <v>6</v>
      </c>
      <c r="D8" s="29" t="s">
        <v>80</v>
      </c>
      <c r="E8" s="29" t="s">
        <v>142</v>
      </c>
      <c r="F8" s="29" t="s">
        <v>38</v>
      </c>
      <c r="G8" s="29" t="s">
        <v>76</v>
      </c>
      <c r="H8" s="6" t="s">
        <v>120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99">
        <v>5</v>
      </c>
      <c r="B9" s="11" t="s">
        <v>67</v>
      </c>
      <c r="C9" s="12">
        <v>5</v>
      </c>
      <c r="D9" s="6" t="s">
        <v>143</v>
      </c>
      <c r="E9" s="6" t="s">
        <v>144</v>
      </c>
      <c r="F9" s="6" t="s">
        <v>145</v>
      </c>
      <c r="G9" s="6" t="s">
        <v>146</v>
      </c>
      <c r="H9" s="6" t="s">
        <v>147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99">
        <v>6</v>
      </c>
      <c r="B10" s="11" t="s">
        <v>150</v>
      </c>
      <c r="C10" s="12">
        <v>5</v>
      </c>
      <c r="D10" s="6" t="s">
        <v>151</v>
      </c>
      <c r="E10" s="6" t="s">
        <v>152</v>
      </c>
      <c r="F10" s="6" t="s">
        <v>153</v>
      </c>
      <c r="G10" s="6" t="s">
        <v>38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99">
        <v>7</v>
      </c>
      <c r="B11" s="11" t="s">
        <v>119</v>
      </c>
      <c r="C11" s="12">
        <v>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99">
        <v>8</v>
      </c>
      <c r="B12" s="11" t="s">
        <v>130</v>
      </c>
      <c r="C12" s="12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x14ac:dyDescent="0.3">
      <c r="A13" s="99">
        <v>9</v>
      </c>
      <c r="B13" s="11" t="s">
        <v>78</v>
      </c>
      <c r="C13" s="12">
        <v>4</v>
      </c>
      <c r="D13" s="6" t="s">
        <v>149</v>
      </c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99">
        <v>10</v>
      </c>
      <c r="B14" s="11" t="s">
        <v>69</v>
      </c>
      <c r="C14" s="12">
        <v>2</v>
      </c>
      <c r="D14" s="6" t="s">
        <v>120</v>
      </c>
      <c r="E14" s="6" t="s">
        <v>149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99">
        <v>11</v>
      </c>
      <c r="B15" s="11" t="s">
        <v>5</v>
      </c>
      <c r="C15" s="12">
        <v>1</v>
      </c>
      <c r="D15" s="6" t="s">
        <v>148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99">
        <v>12</v>
      </c>
      <c r="B16" s="11" t="s">
        <v>131</v>
      </c>
      <c r="C16" s="12">
        <v>1</v>
      </c>
      <c r="D16" s="6" t="s">
        <v>154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99">
        <v>13</v>
      </c>
      <c r="B17" s="11" t="s">
        <v>66</v>
      </c>
      <c r="C17" s="12">
        <v>1</v>
      </c>
      <c r="D17" s="6" t="s">
        <v>67</v>
      </c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x14ac:dyDescent="0.3">
      <c r="A18" s="99">
        <v>14</v>
      </c>
      <c r="B18" s="11" t="s">
        <v>167</v>
      </c>
      <c r="C18" s="12">
        <v>1</v>
      </c>
      <c r="D18" s="6" t="s">
        <v>168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x14ac:dyDescent="0.3">
      <c r="A19" s="99">
        <v>15</v>
      </c>
      <c r="B19" s="11" t="s">
        <v>87</v>
      </c>
      <c r="C19" s="1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x14ac:dyDescent="0.3">
      <c r="A20" s="99">
        <v>16</v>
      </c>
      <c r="B20" s="11" t="s">
        <v>169</v>
      </c>
      <c r="C20" s="12">
        <v>1</v>
      </c>
      <c r="D20" s="6" t="s">
        <v>170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x14ac:dyDescent="0.3">
      <c r="A21" s="99">
        <v>17</v>
      </c>
      <c r="B21" s="11" t="s">
        <v>6</v>
      </c>
      <c r="C21" s="12">
        <v>1</v>
      </c>
      <c r="D21" s="6" t="s">
        <v>171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99">
        <v>18</v>
      </c>
      <c r="B22" s="34" t="s">
        <v>4</v>
      </c>
      <c r="C22" s="35">
        <v>1</v>
      </c>
      <c r="D22" s="29" t="s">
        <v>173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99">
        <v>19</v>
      </c>
      <c r="B23" s="34" t="s">
        <v>38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99">
        <v>20</v>
      </c>
      <c r="B24" s="34" t="s">
        <v>68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99">
        <v>21</v>
      </c>
      <c r="B25" s="105" t="s">
        <v>128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99">
        <v>22</v>
      </c>
      <c r="B26" s="34" t="s">
        <v>2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99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48"/>
      <c r="B29" s="77" t="s">
        <v>174</v>
      </c>
      <c r="C29" s="78">
        <f>SUM(C5:C28)</f>
        <v>65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K24">
    <sortCondition descending="1" ref="C5:C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4" t="s">
        <v>117</v>
      </c>
      <c r="B1" s="85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7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49" t="s">
        <v>118</v>
      </c>
      <c r="B3" s="50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</row>
    <row r="5" spans="1:29" x14ac:dyDescent="0.25">
      <c r="A5" s="99">
        <v>1</v>
      </c>
      <c r="B5" s="34" t="s">
        <v>72</v>
      </c>
      <c r="C5" s="35">
        <v>27</v>
      </c>
      <c r="D5" s="29" t="s">
        <v>73</v>
      </c>
      <c r="E5" s="29" t="s">
        <v>74</v>
      </c>
      <c r="F5" s="29" t="s">
        <v>75</v>
      </c>
      <c r="G5" s="29" t="s">
        <v>76</v>
      </c>
      <c r="H5" s="29" t="s">
        <v>77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45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99">
        <v>2</v>
      </c>
      <c r="B6" s="34" t="s">
        <v>96</v>
      </c>
      <c r="C6" s="35">
        <v>26</v>
      </c>
      <c r="D6" s="29" t="s">
        <v>97</v>
      </c>
      <c r="E6" s="29" t="s">
        <v>98</v>
      </c>
      <c r="F6" s="29" t="s">
        <v>99</v>
      </c>
      <c r="G6" s="29" t="s">
        <v>100</v>
      </c>
      <c r="H6" s="29" t="s">
        <v>101</v>
      </c>
      <c r="I6" s="29" t="s">
        <v>102</v>
      </c>
      <c r="J6" s="29" t="s">
        <v>103</v>
      </c>
      <c r="K6" s="103" t="s">
        <v>104</v>
      </c>
      <c r="L6" s="29" t="s">
        <v>105</v>
      </c>
      <c r="M6" s="29" t="s">
        <v>106</v>
      </c>
      <c r="N6" s="29" t="s">
        <v>107</v>
      </c>
      <c r="O6" s="29" t="s">
        <v>108</v>
      </c>
      <c r="P6" s="29" t="s">
        <v>109</v>
      </c>
      <c r="Q6" s="29" t="s">
        <v>110</v>
      </c>
      <c r="R6" s="29" t="s">
        <v>111</v>
      </c>
      <c r="S6" s="29" t="s">
        <v>112</v>
      </c>
      <c r="T6" s="29" t="s">
        <v>113</v>
      </c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99">
        <v>3</v>
      </c>
      <c r="B7" s="34" t="s">
        <v>0</v>
      </c>
      <c r="C7" s="35">
        <v>22</v>
      </c>
      <c r="D7" s="29" t="s">
        <v>79</v>
      </c>
      <c r="E7" s="29" t="s">
        <v>80</v>
      </c>
      <c r="F7" s="29" t="s">
        <v>81</v>
      </c>
      <c r="G7" s="29" t="s">
        <v>82</v>
      </c>
      <c r="H7" s="29" t="s">
        <v>83</v>
      </c>
      <c r="I7" s="29" t="s">
        <v>84</v>
      </c>
      <c r="J7" s="29" t="s">
        <v>85</v>
      </c>
      <c r="K7" s="29" t="s">
        <v>86</v>
      </c>
      <c r="L7" s="29" t="s">
        <v>87</v>
      </c>
      <c r="M7" s="29" t="s">
        <v>88</v>
      </c>
      <c r="N7" s="29" t="s">
        <v>72</v>
      </c>
      <c r="O7" s="29" t="s">
        <v>89</v>
      </c>
      <c r="P7" s="29" t="s">
        <v>90</v>
      </c>
      <c r="Q7" s="29" t="s">
        <v>91</v>
      </c>
      <c r="R7" s="29" t="s">
        <v>92</v>
      </c>
      <c r="S7" s="29" t="s">
        <v>93</v>
      </c>
      <c r="T7" s="29" t="s">
        <v>94</v>
      </c>
      <c r="U7" s="29" t="s">
        <v>95</v>
      </c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99">
        <v>4</v>
      </c>
      <c r="B8" s="34" t="s">
        <v>78</v>
      </c>
      <c r="C8" s="35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99">
        <v>5</v>
      </c>
      <c r="B9" s="34" t="s">
        <v>126</v>
      </c>
      <c r="C9" s="35">
        <v>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99">
        <v>6</v>
      </c>
      <c r="B10" s="34" t="s">
        <v>69</v>
      </c>
      <c r="C10" s="35">
        <v>6</v>
      </c>
      <c r="D10" s="29" t="s">
        <v>70</v>
      </c>
      <c r="E10" s="29" t="s">
        <v>71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99">
        <v>7</v>
      </c>
      <c r="B11" s="34" t="s">
        <v>87</v>
      </c>
      <c r="C11" s="35">
        <v>6</v>
      </c>
      <c r="D11" s="29"/>
      <c r="E11" s="29"/>
      <c r="F11" s="29"/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99">
        <v>8</v>
      </c>
      <c r="B12" s="34" t="s">
        <v>130</v>
      </c>
      <c r="C12" s="35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99">
        <v>9</v>
      </c>
      <c r="B13" s="34" t="s">
        <v>119</v>
      </c>
      <c r="C13" s="35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99">
        <v>10</v>
      </c>
      <c r="B14" s="34" t="s">
        <v>68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99">
        <v>11</v>
      </c>
      <c r="B15" s="34" t="s">
        <v>121</v>
      </c>
      <c r="C15" s="35">
        <v>3</v>
      </c>
      <c r="D15" s="29" t="s">
        <v>122</v>
      </c>
      <c r="E15" s="29" t="s">
        <v>123</v>
      </c>
      <c r="F15" s="29" t="s">
        <v>124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99">
        <v>12</v>
      </c>
      <c r="B16" s="34" t="s">
        <v>7</v>
      </c>
      <c r="C16" s="35">
        <v>3</v>
      </c>
      <c r="D16" s="29" t="s">
        <v>95</v>
      </c>
      <c r="E16" s="29" t="s">
        <v>125</v>
      </c>
      <c r="F16" s="29" t="s">
        <v>4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99">
        <v>13</v>
      </c>
      <c r="B17" s="34" t="s">
        <v>38</v>
      </c>
      <c r="C17" s="35">
        <v>3</v>
      </c>
      <c r="D17" s="104" t="s">
        <v>40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99">
        <v>14</v>
      </c>
      <c r="B18" s="34" t="s">
        <v>114</v>
      </c>
      <c r="C18" s="35">
        <v>2</v>
      </c>
      <c r="D18" s="29" t="s">
        <v>115</v>
      </c>
      <c r="E18" s="29" t="s">
        <v>116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99">
        <v>15</v>
      </c>
      <c r="B19" s="34" t="s">
        <v>4</v>
      </c>
      <c r="C19" s="35">
        <v>2</v>
      </c>
      <c r="D19" s="29" t="s">
        <v>127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99">
        <v>16</v>
      </c>
      <c r="B20" s="34" t="s">
        <v>131</v>
      </c>
      <c r="C20" s="35">
        <v>2</v>
      </c>
      <c r="D20" s="29" t="s">
        <v>132</v>
      </c>
      <c r="E20" s="29" t="s">
        <v>133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99">
        <v>17</v>
      </c>
      <c r="B21" s="105" t="s">
        <v>139</v>
      </c>
      <c r="C21" s="35">
        <v>2</v>
      </c>
      <c r="D21" s="29" t="s">
        <v>140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99">
        <v>18</v>
      </c>
      <c r="B22" s="34" t="s">
        <v>66</v>
      </c>
      <c r="C22" s="35">
        <v>1</v>
      </c>
      <c r="D22" s="29" t="s">
        <v>67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8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99">
        <v>19</v>
      </c>
      <c r="B23" s="34" t="s">
        <v>120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99">
        <v>20</v>
      </c>
      <c r="B24" s="34" t="s">
        <v>134</v>
      </c>
      <c r="C24" s="35">
        <v>1</v>
      </c>
      <c r="D24" s="29" t="s">
        <v>135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99">
        <v>21</v>
      </c>
      <c r="B25" s="34" t="s">
        <v>5</v>
      </c>
      <c r="C25" s="35">
        <v>1</v>
      </c>
      <c r="D25" s="29" t="s">
        <v>67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99">
        <v>22</v>
      </c>
      <c r="B26" s="34" t="s">
        <v>67</v>
      </c>
      <c r="C26" s="35">
        <v>1</v>
      </c>
      <c r="D26" s="29" t="s">
        <v>129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99">
        <v>23</v>
      </c>
      <c r="B27" s="34" t="s">
        <v>6</v>
      </c>
      <c r="C27" s="35">
        <v>1</v>
      </c>
      <c r="D27" s="29" t="s">
        <v>136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99">
        <v>24</v>
      </c>
      <c r="B28" s="34" t="s">
        <v>137</v>
      </c>
      <c r="C28" s="35">
        <v>1</v>
      </c>
      <c r="D28" s="104" t="s">
        <v>138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99">
        <v>25</v>
      </c>
      <c r="B29" s="105" t="s">
        <v>128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99">
        <v>26</v>
      </c>
      <c r="B30" s="34" t="s">
        <v>2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99">
        <v>27</v>
      </c>
      <c r="B31" s="34" t="s">
        <v>8</v>
      </c>
      <c r="C31" s="35"/>
      <c r="D31" s="104" t="s">
        <v>62</v>
      </c>
      <c r="E31" s="104"/>
      <c r="F31" s="104" t="s">
        <v>50</v>
      </c>
      <c r="G31" s="104"/>
      <c r="H31" s="104" t="s">
        <v>55</v>
      </c>
      <c r="I31" s="10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8"/>
      <c r="B32" s="28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5" customFormat="1" x14ac:dyDescent="0.25">
      <c r="A33" s="48"/>
      <c r="B33" s="77" t="s">
        <v>141</v>
      </c>
      <c r="C33" s="78">
        <f>SUM(C5:C32)</f>
        <v>141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5" spans="1:29" ht="12" x14ac:dyDescent="0.2">
      <c r="A35" s="26"/>
      <c r="B35" s="26"/>
      <c r="C35" s="3"/>
    </row>
  </sheetData>
  <sortState ref="B5:U29">
    <sortCondition descending="1" ref="C5:C29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3" sqref="A13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4" t="s">
        <v>117</v>
      </c>
      <c r="B1" s="85"/>
      <c r="C1" s="89"/>
      <c r="D1" s="85"/>
      <c r="E1" s="85"/>
      <c r="F1" s="87"/>
    </row>
    <row r="2" spans="1:6" x14ac:dyDescent="0.25">
      <c r="A2" s="8"/>
      <c r="B2" s="8"/>
      <c r="C2" s="16"/>
      <c r="D2" s="19"/>
    </row>
    <row r="3" spans="1:6" x14ac:dyDescent="0.25">
      <c r="A3" s="49" t="s">
        <v>21</v>
      </c>
      <c r="B3" s="50"/>
      <c r="C3" s="79"/>
      <c r="D3" s="80"/>
      <c r="E3" s="52"/>
      <c r="F3" s="53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48" t="s">
        <v>8</v>
      </c>
      <c r="B5" s="48"/>
      <c r="C5" s="81"/>
      <c r="D5" s="81" t="s">
        <v>24</v>
      </c>
      <c r="E5" s="48" t="s">
        <v>25</v>
      </c>
      <c r="F5" s="48" t="s">
        <v>26</v>
      </c>
    </row>
    <row r="6" spans="1:6" s="24" customFormat="1" ht="12" x14ac:dyDescent="0.25">
      <c r="A6" s="40" t="s">
        <v>39</v>
      </c>
      <c r="B6" s="40" t="s">
        <v>8</v>
      </c>
      <c r="C6" s="39" t="s">
        <v>50</v>
      </c>
      <c r="D6" s="39" t="s">
        <v>51</v>
      </c>
      <c r="E6" s="40" t="s">
        <v>52</v>
      </c>
      <c r="F6" s="40" t="s">
        <v>53</v>
      </c>
    </row>
    <row r="7" spans="1:6" s="24" customFormat="1" ht="12" x14ac:dyDescent="0.25">
      <c r="A7" s="40" t="s">
        <v>54</v>
      </c>
      <c r="B7" s="40" t="s">
        <v>8</v>
      </c>
      <c r="C7" s="39" t="s">
        <v>55</v>
      </c>
      <c r="D7" s="39" t="s">
        <v>56</v>
      </c>
      <c r="E7" s="40" t="s">
        <v>57</v>
      </c>
      <c r="F7" s="40" t="s">
        <v>58</v>
      </c>
    </row>
    <row r="8" spans="1:6" s="24" customFormat="1" ht="12" x14ac:dyDescent="0.2">
      <c r="A8" s="40" t="s">
        <v>61</v>
      </c>
      <c r="B8" s="40" t="s">
        <v>8</v>
      </c>
      <c r="C8" s="39" t="s">
        <v>62</v>
      </c>
      <c r="D8" s="39" t="s">
        <v>63</v>
      </c>
      <c r="E8" s="40" t="s">
        <v>64</v>
      </c>
      <c r="F8" s="40" t="s">
        <v>65</v>
      </c>
    </row>
    <row r="9" spans="1:6" ht="12" x14ac:dyDescent="0.2">
      <c r="A9" s="23"/>
      <c r="B9" s="23"/>
      <c r="C9" s="22"/>
      <c r="D9" s="22"/>
      <c r="E9" s="23"/>
      <c r="F9" s="23"/>
    </row>
    <row r="10" spans="1:6" x14ac:dyDescent="0.25">
      <c r="A10" s="49" t="s">
        <v>22</v>
      </c>
      <c r="B10" s="50"/>
      <c r="C10" s="94"/>
      <c r="D10" s="81" t="s">
        <v>24</v>
      </c>
      <c r="E10" s="48" t="s">
        <v>25</v>
      </c>
      <c r="F10" s="48" t="s">
        <v>26</v>
      </c>
    </row>
    <row r="11" spans="1:6" s="44" customFormat="1" ht="12" x14ac:dyDescent="0.25">
      <c r="A11" s="40" t="s">
        <v>39</v>
      </c>
      <c r="B11" s="40" t="s">
        <v>38</v>
      </c>
      <c r="C11" s="39" t="s">
        <v>40</v>
      </c>
      <c r="D11" s="39" t="s">
        <v>41</v>
      </c>
      <c r="E11" s="40" t="s">
        <v>42</v>
      </c>
      <c r="F11" s="40" t="s">
        <v>43</v>
      </c>
    </row>
    <row r="12" spans="1:6" ht="12" x14ac:dyDescent="0.25">
      <c r="A12" s="40"/>
      <c r="B12" s="40"/>
      <c r="C12" s="39"/>
      <c r="D12" s="39"/>
      <c r="E12" s="40"/>
      <c r="F12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>
      <selection activeCell="F22" sqref="F22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4" t="s">
        <v>117</v>
      </c>
      <c r="B1" s="85"/>
      <c r="C1" s="86"/>
      <c r="D1" s="85"/>
      <c r="E1" s="85"/>
      <c r="F1" s="85"/>
      <c r="G1" s="85"/>
      <c r="H1" s="85"/>
      <c r="I1" s="85"/>
      <c r="J1" s="85"/>
      <c r="K1" s="87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6" t="s">
        <v>15</v>
      </c>
      <c r="B3" s="57"/>
      <c r="C3" s="58"/>
      <c r="D3" s="59"/>
      <c r="E3" s="59"/>
      <c r="F3" s="59"/>
      <c r="G3" s="59"/>
      <c r="H3" s="59"/>
      <c r="I3" s="59"/>
      <c r="J3" s="59"/>
      <c r="K3" s="60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4" t="s">
        <v>2</v>
      </c>
      <c r="B5" s="64" t="s">
        <v>0</v>
      </c>
      <c r="C5" s="65" t="s">
        <v>3</v>
      </c>
      <c r="D5" s="64" t="s">
        <v>4</v>
      </c>
      <c r="E5" s="64" t="s">
        <v>5</v>
      </c>
      <c r="F5" s="64" t="s">
        <v>6</v>
      </c>
      <c r="G5" s="64" t="s">
        <v>7</v>
      </c>
      <c r="H5" s="64"/>
      <c r="I5" s="64" t="s">
        <v>16</v>
      </c>
      <c r="J5" s="64" t="s">
        <v>17</v>
      </c>
      <c r="K5" s="64" t="s">
        <v>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47"/>
      <c r="B6" s="47" t="s">
        <v>35</v>
      </c>
      <c r="C6" s="101"/>
      <c r="D6" s="47"/>
      <c r="E6" s="47" t="s">
        <v>44</v>
      </c>
      <c r="F6" s="47" t="s">
        <v>49</v>
      </c>
      <c r="G6" s="47" t="s">
        <v>34</v>
      </c>
      <c r="H6" s="66"/>
      <c r="I6" s="47" t="s">
        <v>48</v>
      </c>
      <c r="J6" s="47"/>
      <c r="K6" s="47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47"/>
      <c r="B7" s="47" t="s">
        <v>36</v>
      </c>
      <c r="C7" s="101"/>
      <c r="D7" s="47"/>
      <c r="E7" s="47"/>
      <c r="F7" s="47" t="s">
        <v>172</v>
      </c>
      <c r="G7" s="47" t="s">
        <v>45</v>
      </c>
      <c r="H7" s="66"/>
      <c r="I7" s="47" t="s">
        <v>59</v>
      </c>
      <c r="J7" s="47"/>
      <c r="K7" s="47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47"/>
      <c r="B8" s="47" t="s">
        <v>37</v>
      </c>
      <c r="C8" s="101"/>
      <c r="D8" s="47"/>
      <c r="E8" s="47"/>
      <c r="F8" s="47"/>
      <c r="G8" s="47" t="s">
        <v>46</v>
      </c>
      <c r="H8" s="66"/>
      <c r="I8" s="47"/>
      <c r="J8" s="47"/>
      <c r="K8" s="47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47"/>
      <c r="B9" s="47" t="s">
        <v>47</v>
      </c>
      <c r="C9" s="101"/>
      <c r="D9" s="47"/>
      <c r="E9" s="47"/>
      <c r="F9" s="47"/>
      <c r="G9" s="47"/>
      <c r="H9" s="66"/>
      <c r="I9" s="47"/>
      <c r="J9" s="47"/>
      <c r="K9" s="47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47"/>
      <c r="B10" s="47" t="s">
        <v>60</v>
      </c>
      <c r="C10" s="101"/>
      <c r="D10" s="47"/>
      <c r="E10" s="47"/>
      <c r="F10" s="47"/>
      <c r="G10" s="47"/>
      <c r="H10" s="66"/>
      <c r="I10" s="47"/>
      <c r="J10" s="47"/>
      <c r="K10" s="47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9" x14ac:dyDescent="0.25">
      <c r="A11" s="41"/>
      <c r="B11" s="41"/>
      <c r="C11" s="1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9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9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9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9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9" ht="12.6" x14ac:dyDescent="0.3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6" x14ac:dyDescent="0.3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6" x14ac:dyDescent="0.3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6" x14ac:dyDescent="0.3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6" x14ac:dyDescent="0.3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6" x14ac:dyDescent="0.3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4" t="s">
        <v>33</v>
      </c>
      <c r="B1" s="85"/>
      <c r="C1" s="86"/>
      <c r="D1" s="85"/>
      <c r="E1" s="85"/>
      <c r="F1" s="87"/>
    </row>
    <row r="3" spans="1:6" x14ac:dyDescent="0.25">
      <c r="A3" s="88" t="s">
        <v>27</v>
      </c>
      <c r="B3" s="85"/>
      <c r="C3" s="87"/>
    </row>
    <row r="4" spans="1:6" x14ac:dyDescent="0.25">
      <c r="A4" s="69" t="s">
        <v>19</v>
      </c>
      <c r="B4" s="70"/>
      <c r="C4" s="73"/>
    </row>
    <row r="5" spans="1:6" x14ac:dyDescent="0.25">
      <c r="A5" s="49" t="s">
        <v>20</v>
      </c>
      <c r="B5" s="50"/>
      <c r="C5" s="53"/>
    </row>
    <row r="6" spans="1:6" x14ac:dyDescent="0.25">
      <c r="A6" s="56" t="s">
        <v>28</v>
      </c>
      <c r="B6" s="59"/>
      <c r="C6" s="60"/>
    </row>
    <row r="7" spans="1:6" x14ac:dyDescent="0.25">
      <c r="A7" s="54" t="s">
        <v>23</v>
      </c>
      <c r="B7" s="55"/>
      <c r="C7" s="92"/>
    </row>
    <row r="8" spans="1:6" x14ac:dyDescent="0.25">
      <c r="A8" s="95" t="s">
        <v>31</v>
      </c>
      <c r="B8" s="96"/>
      <c r="C8" s="97"/>
    </row>
    <row r="9" spans="1:6" x14ac:dyDescent="0.25">
      <c r="A9" s="90" t="s">
        <v>32</v>
      </c>
      <c r="B9" s="91"/>
      <c r="C9" s="93"/>
    </row>
    <row r="11" spans="1:6" x14ac:dyDescent="0.25">
      <c r="A11" s="102" t="s">
        <v>30</v>
      </c>
      <c r="B11" s="102"/>
      <c r="C11" s="102"/>
      <c r="D11" s="102"/>
      <c r="E11" s="102"/>
      <c r="F11" s="102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2014-11-01T12:39:11Z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