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6380" windowHeight="12405"/>
  </bookViews>
  <sheets>
    <sheet name="total" sheetId="1" r:id="rId1"/>
    <sheet name="truck" sheetId="12" r:id="rId2"/>
    <sheet name="car" sheetId="8" r:id="rId3"/>
    <sheet name="hotel" sheetId="14" r:id="rId4"/>
    <sheet name="airport" sheetId="16" r:id="rId5"/>
    <sheet name="diplomatic" sheetId="10" r:id="rId6"/>
    <sheet name="serial list" sheetId="17" r:id="rId7"/>
    <sheet name="explanation" sheetId="19" r:id="rId8"/>
  </sheets>
  <calcPr calcId="145621"/>
</workbook>
</file>

<file path=xl/calcChain.xml><?xml version="1.0" encoding="utf-8"?>
<calcChain xmlns="http://schemas.openxmlformats.org/spreadsheetml/2006/main">
  <c r="C43" i="1" l="1"/>
  <c r="C19" i="16" l="1"/>
  <c r="G47" i="1" l="1"/>
  <c r="C42" i="1"/>
  <c r="C41" i="1"/>
  <c r="C40" i="1"/>
  <c r="C39" i="1"/>
  <c r="C35" i="1"/>
  <c r="C34" i="1"/>
  <c r="C30" i="1"/>
  <c r="C38" i="1"/>
  <c r="C37" i="1"/>
  <c r="C36" i="1"/>
  <c r="F47" i="1" l="1"/>
  <c r="C32" i="14" l="1"/>
  <c r="E47" i="1" l="1"/>
  <c r="C21" i="1" l="1"/>
  <c r="H47" i="1" l="1"/>
  <c r="C32" i="1"/>
  <c r="C35" i="12"/>
  <c r="C22" i="1" l="1"/>
  <c r="C33" i="1" l="1"/>
  <c r="C23" i="1" l="1"/>
  <c r="C8" i="1" l="1"/>
  <c r="C10" i="1"/>
  <c r="C29" i="1"/>
  <c r="C6" i="1"/>
  <c r="C15" i="1" l="1"/>
  <c r="C25" i="1"/>
  <c r="C27" i="1"/>
  <c r="C16" i="1"/>
  <c r="C13" i="1"/>
  <c r="C31" i="1"/>
  <c r="C17" i="1"/>
  <c r="C7" i="1"/>
  <c r="C11" i="1"/>
  <c r="C9" i="1"/>
  <c r="C20" i="1"/>
  <c r="C26" i="1"/>
  <c r="C24" i="1"/>
  <c r="C18" i="1"/>
  <c r="C14" i="1"/>
  <c r="C19" i="1"/>
  <c r="C28" i="1"/>
  <c r="C12" i="1"/>
  <c r="C47" i="1" l="1"/>
  <c r="C30" i="8" l="1"/>
  <c r="D47" i="1"/>
</calcChain>
</file>

<file path=xl/sharedStrings.xml><?xml version="1.0" encoding="utf-8"?>
<sst xmlns="http://schemas.openxmlformats.org/spreadsheetml/2006/main" count="452" uniqueCount="289">
  <si>
    <t>A</t>
  </si>
  <si>
    <t xml:space="preserve"> </t>
  </si>
  <si>
    <t>D</t>
  </si>
  <si>
    <t>IRL</t>
  </si>
  <si>
    <t>BG</t>
  </si>
  <si>
    <t>HR</t>
  </si>
  <si>
    <t>UA</t>
  </si>
  <si>
    <t>SRB</t>
  </si>
  <si>
    <t>CH</t>
  </si>
  <si>
    <t>cars, buses, motorcycle, mopeds, caravan, small trailers</t>
  </si>
  <si>
    <t>trucks and heavy trailers</t>
  </si>
  <si>
    <t>truck</t>
  </si>
  <si>
    <t>car/bus</t>
  </si>
  <si>
    <t>hotel</t>
  </si>
  <si>
    <t>airport</t>
  </si>
  <si>
    <t>diplomatic</t>
  </si>
  <si>
    <t>plates for serial list</t>
  </si>
  <si>
    <t>CH high N</t>
  </si>
  <si>
    <t>CH high T</t>
  </si>
  <si>
    <t>CH special</t>
  </si>
  <si>
    <t>truck/trailers</t>
  </si>
  <si>
    <t>cars/buses/mc</t>
  </si>
  <si>
    <t>airport, parking long duration P40 and P60</t>
  </si>
  <si>
    <t>diplomatic cars</t>
  </si>
  <si>
    <t>foreigner</t>
  </si>
  <si>
    <t>rare countries or code</t>
  </si>
  <si>
    <t>vehicle type</t>
  </si>
  <si>
    <t>representation/agency/codes</t>
  </si>
  <si>
    <t>where seen</t>
  </si>
  <si>
    <t>explanation for all files:</t>
  </si>
  <si>
    <t>totals</t>
  </si>
  <si>
    <t>weekly total</t>
  </si>
  <si>
    <t xml:space="preserve">more details to places and annual statistic see under www.plates-spotting.ch </t>
  </si>
  <si>
    <t>(bold/black) rare code</t>
  </si>
  <si>
    <t>(bold red) special plates</t>
  </si>
  <si>
    <t>LOGBOOK 2014</t>
  </si>
  <si>
    <t>LOGBOOK 2014 - WEEK 38</t>
  </si>
  <si>
    <t>PL</t>
  </si>
  <si>
    <t>WPR(2)</t>
  </si>
  <si>
    <t>SK(2)</t>
  </si>
  <si>
    <t>PO(2)</t>
  </si>
  <si>
    <t>POS(2)</t>
  </si>
  <si>
    <t>WG</t>
  </si>
  <si>
    <t>OST</t>
  </si>
  <si>
    <t>LB</t>
  </si>
  <si>
    <t>EP</t>
  </si>
  <si>
    <t>EWE</t>
  </si>
  <si>
    <t>GS</t>
  </si>
  <si>
    <t>PZ</t>
  </si>
  <si>
    <t>PCT</t>
  </si>
  <si>
    <t>PZL</t>
  </si>
  <si>
    <t>LBI</t>
  </si>
  <si>
    <t>WWY</t>
  </si>
  <si>
    <t>FSL</t>
  </si>
  <si>
    <t>SB</t>
  </si>
  <si>
    <t>CBY</t>
  </si>
  <si>
    <t>WSC</t>
  </si>
  <si>
    <t>GKW</t>
  </si>
  <si>
    <t>CWL</t>
  </si>
  <si>
    <t>WZ</t>
  </si>
  <si>
    <t>FG</t>
  </si>
  <si>
    <t>RLA</t>
  </si>
  <si>
    <t>MK</t>
  </si>
  <si>
    <t>SR</t>
  </si>
  <si>
    <t>SK</t>
  </si>
  <si>
    <t>BY</t>
  </si>
  <si>
    <t>4(2)</t>
  </si>
  <si>
    <t>7</t>
  </si>
  <si>
    <t>1</t>
  </si>
  <si>
    <t>H</t>
  </si>
  <si>
    <t>NL</t>
  </si>
  <si>
    <t>LT</t>
  </si>
  <si>
    <t>BH(2)</t>
  </si>
  <si>
    <t>B</t>
  </si>
  <si>
    <t>CA</t>
  </si>
  <si>
    <t>LB(2)</t>
  </si>
  <si>
    <t>B(2)</t>
  </si>
  <si>
    <t>AM</t>
  </si>
  <si>
    <t>K</t>
  </si>
  <si>
    <t>GR</t>
  </si>
  <si>
    <t>W</t>
  </si>
  <si>
    <t>BM</t>
  </si>
  <si>
    <t>GD</t>
  </si>
  <si>
    <t>SL</t>
  </si>
  <si>
    <t>FL</t>
  </si>
  <si>
    <t>BB</t>
  </si>
  <si>
    <t>BB 90785</t>
  </si>
  <si>
    <t>CZ</t>
  </si>
  <si>
    <t>C(3)</t>
  </si>
  <si>
    <t>Z(3)</t>
  </si>
  <si>
    <t>U(3)</t>
  </si>
  <si>
    <t>T(2)</t>
  </si>
  <si>
    <t>S</t>
  </si>
  <si>
    <t>P</t>
  </si>
  <si>
    <t>I</t>
  </si>
  <si>
    <t>VA</t>
  </si>
  <si>
    <t>L</t>
  </si>
  <si>
    <t>F</t>
  </si>
  <si>
    <t>25</t>
  </si>
  <si>
    <t>68</t>
  </si>
  <si>
    <t>89</t>
  </si>
  <si>
    <t>RO</t>
  </si>
  <si>
    <t>BV</t>
  </si>
  <si>
    <t>SLO</t>
  </si>
  <si>
    <t>LJ(2)</t>
  </si>
  <si>
    <t>MB</t>
  </si>
  <si>
    <t>MNE</t>
  </si>
  <si>
    <t>PG</t>
  </si>
  <si>
    <t>VT(3)</t>
  </si>
  <si>
    <t>SN</t>
  </si>
  <si>
    <t>TN</t>
  </si>
  <si>
    <t>BL</t>
  </si>
  <si>
    <t>KE</t>
  </si>
  <si>
    <t>KS</t>
  </si>
  <si>
    <t>TR</t>
  </si>
  <si>
    <t>34(3)</t>
  </si>
  <si>
    <t>31</t>
  </si>
  <si>
    <t>LV</t>
  </si>
  <si>
    <t>MD</t>
  </si>
  <si>
    <t>C/C(2)</t>
  </si>
  <si>
    <t>K/C</t>
  </si>
  <si>
    <t>CK(2)</t>
  </si>
  <si>
    <t>ZG</t>
  </si>
  <si>
    <t>EST</t>
  </si>
  <si>
    <t>C</t>
  </si>
  <si>
    <t>FIN</t>
  </si>
  <si>
    <t>IC</t>
  </si>
  <si>
    <t>E</t>
  </si>
  <si>
    <t>29</t>
  </si>
  <si>
    <t>CH 6700KA</t>
  </si>
  <si>
    <t>K 144ES</t>
  </si>
  <si>
    <t>GR 191CG</t>
  </si>
  <si>
    <t>GD 640CF</t>
  </si>
  <si>
    <t>CA 2707XH</t>
  </si>
  <si>
    <t>ZG 9640-ET</t>
  </si>
  <si>
    <t>IC 013-AL</t>
  </si>
  <si>
    <t>ROMA</t>
  </si>
  <si>
    <t>BZ</t>
  </si>
  <si>
    <t>ZGY</t>
  </si>
  <si>
    <t>PMI</t>
  </si>
  <si>
    <t>ZPL</t>
  </si>
  <si>
    <t>WPI</t>
  </si>
  <si>
    <t>U</t>
  </si>
  <si>
    <t>M</t>
  </si>
  <si>
    <t>T</t>
  </si>
  <si>
    <t>BIH</t>
  </si>
  <si>
    <t>PD</t>
  </si>
  <si>
    <t>TT</t>
  </si>
  <si>
    <t>RS</t>
  </si>
  <si>
    <t>BJ</t>
  </si>
  <si>
    <t>PP</t>
  </si>
  <si>
    <t>SP</t>
  </si>
  <si>
    <t>MT</t>
  </si>
  <si>
    <t>46</t>
  </si>
  <si>
    <t>62</t>
  </si>
  <si>
    <t>78</t>
  </si>
  <si>
    <t>28</t>
  </si>
  <si>
    <t>67</t>
  </si>
  <si>
    <t>73</t>
  </si>
  <si>
    <t>71</t>
  </si>
  <si>
    <t>74</t>
  </si>
  <si>
    <t>81</t>
  </si>
  <si>
    <t>68(3)</t>
  </si>
  <si>
    <t>FK(2)</t>
  </si>
  <si>
    <t>GU</t>
  </si>
  <si>
    <t>G</t>
  </si>
  <si>
    <t>KU</t>
  </si>
  <si>
    <t>WY</t>
  </si>
  <si>
    <t>KO</t>
  </si>
  <si>
    <t>DO</t>
  </si>
  <si>
    <t>BR</t>
  </si>
  <si>
    <t>LZ</t>
  </si>
  <si>
    <t>HA</t>
  </si>
  <si>
    <t>CE</t>
  </si>
  <si>
    <t>AR</t>
  </si>
  <si>
    <t>SJ</t>
  </si>
  <si>
    <t>CS</t>
  </si>
  <si>
    <t>CU</t>
  </si>
  <si>
    <t>P(2)</t>
  </si>
  <si>
    <t>TX</t>
  </si>
  <si>
    <t>RUS</t>
  </si>
  <si>
    <t>197</t>
  </si>
  <si>
    <t>DK</t>
  </si>
  <si>
    <t>GB</t>
  </si>
  <si>
    <t>EU</t>
  </si>
  <si>
    <t>KD</t>
  </si>
  <si>
    <t>GBJ</t>
  </si>
  <si>
    <t>KŠ 026-KO</t>
  </si>
  <si>
    <t>B 500GL</t>
  </si>
  <si>
    <t>CU 014-WB</t>
  </si>
  <si>
    <t>WY 364AR</t>
  </si>
  <si>
    <t>KO 270EB</t>
  </si>
  <si>
    <t>LZ 797AW</t>
  </si>
  <si>
    <t>TX 5798XP</t>
  </si>
  <si>
    <t>CDBE 6-113</t>
  </si>
  <si>
    <t>Audi ?</t>
  </si>
  <si>
    <t>113 = UAE</t>
  </si>
  <si>
    <t>near Zürich</t>
  </si>
  <si>
    <t>2</t>
  </si>
  <si>
    <t>ch</t>
  </si>
  <si>
    <t>CDVD 454-03</t>
  </si>
  <si>
    <t>Volvo XC90</t>
  </si>
  <si>
    <t>03 = WHO</t>
  </si>
  <si>
    <t>Airport Zürich</t>
  </si>
  <si>
    <t>hotel tour, 20.09.2014</t>
  </si>
  <si>
    <t>KN</t>
  </si>
  <si>
    <t>KK</t>
  </si>
  <si>
    <t>AO</t>
  </si>
  <si>
    <t>CO</t>
  </si>
  <si>
    <t>68(6)</t>
  </si>
  <si>
    <t>67(3)</t>
  </si>
  <si>
    <t>60(3)</t>
  </si>
  <si>
    <t>92(3)</t>
  </si>
  <si>
    <t>74(2)</t>
  </si>
  <si>
    <t>69(2)</t>
  </si>
  <si>
    <t>75(2)</t>
  </si>
  <si>
    <t>38</t>
  </si>
  <si>
    <t>14</t>
  </si>
  <si>
    <t>63</t>
  </si>
  <si>
    <t>95</t>
  </si>
  <si>
    <t>54</t>
  </si>
  <si>
    <t>24</t>
  </si>
  <si>
    <t>13</t>
  </si>
  <si>
    <t>07</t>
  </si>
  <si>
    <t>TEMP</t>
  </si>
  <si>
    <t>FK(6)</t>
  </si>
  <si>
    <t>DO(4)</t>
  </si>
  <si>
    <t>BZ(3)</t>
  </si>
  <si>
    <t>W(2)</t>
  </si>
  <si>
    <t>IL</t>
  </si>
  <si>
    <t>WU</t>
  </si>
  <si>
    <t>AG</t>
  </si>
  <si>
    <t>BH</t>
  </si>
  <si>
    <t>AA</t>
  </si>
  <si>
    <t>AI</t>
  </si>
  <si>
    <t>WR</t>
  </si>
  <si>
    <t>YD</t>
  </si>
  <si>
    <t>BG(2)</t>
  </si>
  <si>
    <t>GBG</t>
  </si>
  <si>
    <t>RKS</t>
  </si>
  <si>
    <t>01</t>
  </si>
  <si>
    <t>26</t>
  </si>
  <si>
    <t>I 9106AL</t>
  </si>
  <si>
    <t>MD 360DY</t>
  </si>
  <si>
    <t>BG 729-JP</t>
  </si>
  <si>
    <t>BG 691-YA</t>
  </si>
  <si>
    <t>AI 7476CA</t>
  </si>
  <si>
    <t>GB 642AY</t>
  </si>
  <si>
    <t>G 785NA</t>
  </si>
  <si>
    <t>LZ 934BH</t>
  </si>
  <si>
    <t>E 679BB</t>
  </si>
  <si>
    <t>AM 271GP</t>
  </si>
  <si>
    <t>WU 136FY</t>
  </si>
  <si>
    <t>68(19)</t>
  </si>
  <si>
    <t>67(7)</t>
  </si>
  <si>
    <t>88(2)</t>
  </si>
  <si>
    <t>25(2)</t>
  </si>
  <si>
    <t>90(2)</t>
  </si>
  <si>
    <t>75</t>
  </si>
  <si>
    <t>70</t>
  </si>
  <si>
    <t>11</t>
  </si>
  <si>
    <t>FK(16)</t>
  </si>
  <si>
    <t>B(15)</t>
  </si>
  <si>
    <t>DO(12)</t>
  </si>
  <si>
    <t>BZ(5)</t>
  </si>
  <si>
    <t>WL</t>
  </si>
  <si>
    <t>KB</t>
  </si>
  <si>
    <t>LA</t>
  </si>
  <si>
    <t>TU</t>
  </si>
  <si>
    <t>NK</t>
  </si>
  <si>
    <t>SI</t>
  </si>
  <si>
    <t>MI</t>
  </si>
  <si>
    <t>BI</t>
  </si>
  <si>
    <t>SO</t>
  </si>
  <si>
    <t>MC</t>
  </si>
  <si>
    <t>BN</t>
  </si>
  <si>
    <t>WM</t>
  </si>
  <si>
    <t>AF</t>
  </si>
  <si>
    <t>WL 850ET</t>
  </si>
  <si>
    <t>S 618LM</t>
  </si>
  <si>
    <t>LA 856CG</t>
  </si>
  <si>
    <t>TU 908CE</t>
  </si>
  <si>
    <t>L 720JS</t>
  </si>
  <si>
    <t>G 161NC</t>
  </si>
  <si>
    <t>NK 902ED</t>
  </si>
  <si>
    <t>FUJ</t>
  </si>
  <si>
    <t>EXPORT 10022</t>
  </si>
  <si>
    <t>EXPORT 10023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</si>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</sst>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12"/>
      <color theme="1"/>
      <name val="Courier New"/>
      <family val="3"/>
    </font>
    <font>
      <sz val="9"/>
      <color rgb="FFFF0000"/>
      <name val="Courier New"/>
      <family val="3"/>
    </font>
    <font>
      <b/>
      <sz val="9"/>
      <color rgb="FFFF0000"/>
      <name val="Courier New"/>
      <family val="3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8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2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4" fillId="0" borderId="1" xfId="0" applyNumberFormat="1" applyFont="1" applyBorder="1"/>
    <xf numFmtId="1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/>
    <xf numFmtId="49" fontId="2" fillId="0" borderId="0" xfId="0" applyNumberFormat="1" applyFont="1"/>
    <xf numFmtId="49" fontId="2" fillId="0" borderId="1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1" fillId="3" borderId="1" xfId="0" applyNumberFormat="1" applyFont="1" applyFill="1" applyBorder="1"/>
    <xf numFmtId="49" fontId="1" fillId="3" borderId="2" xfId="0" applyNumberFormat="1" applyFont="1" applyFill="1" applyBorder="1"/>
    <xf numFmtId="49" fontId="1" fillId="3" borderId="3" xfId="0" applyNumberFormat="1" applyFont="1" applyFill="1" applyBorder="1"/>
    <xf numFmtId="1" fontId="1" fillId="3" borderId="3" xfId="0" applyNumberFormat="1" applyFont="1" applyFill="1" applyBorder="1" applyAlignment="1">
      <alignment horizontal="right"/>
    </xf>
    <xf numFmtId="49" fontId="2" fillId="3" borderId="3" xfId="0" applyNumberFormat="1" applyFont="1" applyFill="1" applyBorder="1"/>
    <xf numFmtId="49" fontId="2" fillId="3" borderId="4" xfId="0" applyNumberFormat="1" applyFont="1" applyFill="1" applyBorder="1"/>
    <xf numFmtId="49" fontId="1" fillId="4" borderId="2" xfId="0" applyNumberFormat="1" applyFont="1" applyFill="1" applyBorder="1"/>
    <xf numFmtId="49" fontId="1" fillId="4" borderId="3" xfId="0" applyNumberFormat="1" applyFont="1" applyFill="1" applyBorder="1"/>
    <xf numFmtId="49" fontId="1" fillId="5" borderId="2" xfId="0" applyNumberFormat="1" applyFont="1" applyFill="1" applyBorder="1"/>
    <xf numFmtId="49" fontId="1" fillId="5" borderId="3" xfId="0" applyNumberFormat="1" applyFont="1" applyFill="1" applyBorder="1"/>
    <xf numFmtId="1" fontId="1" fillId="5" borderId="3" xfId="0" applyNumberFormat="1" applyFont="1" applyFill="1" applyBorder="1" applyAlignment="1">
      <alignment horizontal="right"/>
    </xf>
    <xf numFmtId="49" fontId="2" fillId="5" borderId="3" xfId="0" applyNumberFormat="1" applyFont="1" applyFill="1" applyBorder="1"/>
    <xf numFmtId="49" fontId="2" fillId="5" borderId="4" xfId="0" applyNumberFormat="1" applyFont="1" applyFill="1" applyBorder="1"/>
    <xf numFmtId="49" fontId="1" fillId="5" borderId="1" xfId="0" applyNumberFormat="1" applyFont="1" applyFill="1" applyBorder="1"/>
    <xf numFmtId="49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49" fontId="1" fillId="6" borderId="1" xfId="0" applyNumberFormat="1" applyFont="1" applyFill="1" applyBorder="1"/>
    <xf numFmtId="1" fontId="1" fillId="6" borderId="1" xfId="0" applyNumberFormat="1" applyFont="1" applyFill="1" applyBorder="1"/>
    <xf numFmtId="49" fontId="1" fillId="6" borderId="2" xfId="0" applyNumberFormat="1" applyFont="1" applyFill="1" applyBorder="1"/>
    <xf numFmtId="49" fontId="1" fillId="6" borderId="3" xfId="0" applyNumberFormat="1" applyFont="1" applyFill="1" applyBorder="1"/>
    <xf numFmtId="1" fontId="1" fillId="6" borderId="3" xfId="0" applyNumberFormat="1" applyFont="1" applyFill="1" applyBorder="1" applyAlignment="1">
      <alignment horizontal="right"/>
    </xf>
    <xf numFmtId="49" fontId="2" fillId="6" borderId="3" xfId="0" applyNumberFormat="1" applyFont="1" applyFill="1" applyBorder="1"/>
    <xf numFmtId="49" fontId="2" fillId="6" borderId="4" xfId="0" applyNumberFormat="1" applyFont="1" applyFill="1" applyBorder="1"/>
    <xf numFmtId="49" fontId="1" fillId="6" borderId="1" xfId="0" applyNumberFormat="1" applyFont="1" applyFill="1" applyBorder="1" applyAlignment="1">
      <alignment horizontal="right"/>
    </xf>
    <xf numFmtId="1" fontId="1" fillId="6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1" fontId="1" fillId="3" borderId="3" xfId="0" applyNumberFormat="1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left"/>
    </xf>
    <xf numFmtId="49" fontId="1" fillId="6" borderId="4" xfId="0" applyNumberFormat="1" applyFont="1" applyFill="1" applyBorder="1"/>
    <xf numFmtId="1" fontId="1" fillId="2" borderId="5" xfId="0" applyNumberFormat="1" applyFont="1" applyFill="1" applyBorder="1" applyAlignment="1">
      <alignment horizontal="right"/>
    </xf>
    <xf numFmtId="49" fontId="3" fillId="2" borderId="2" xfId="0" applyNumberFormat="1" applyFont="1" applyFill="1" applyBorder="1"/>
    <xf numFmtId="49" fontId="1" fillId="2" borderId="3" xfId="0" applyNumberFormat="1" applyFont="1" applyFill="1" applyBorder="1"/>
    <xf numFmtId="1" fontId="1" fillId="2" borderId="3" xfId="0" applyNumberFormat="1" applyFont="1" applyFill="1" applyBorder="1" applyAlignment="1">
      <alignment horizontal="right"/>
    </xf>
    <xf numFmtId="49" fontId="1" fillId="2" borderId="4" xfId="0" applyNumberFormat="1" applyFont="1" applyFill="1" applyBorder="1"/>
    <xf numFmtId="49" fontId="1" fillId="2" borderId="2" xfId="0" applyNumberFormat="1" applyFont="1" applyFill="1" applyBorder="1"/>
    <xf numFmtId="1" fontId="1" fillId="2" borderId="3" xfId="0" applyNumberFormat="1" applyFont="1" applyFill="1" applyBorder="1" applyAlignment="1">
      <alignment horizontal="left"/>
    </xf>
    <xf numFmtId="49" fontId="5" fillId="0" borderId="2" xfId="0" applyNumberFormat="1" applyFont="1" applyFill="1" applyBorder="1"/>
    <xf numFmtId="49" fontId="5" fillId="0" borderId="3" xfId="0" applyNumberFormat="1" applyFont="1" applyFill="1" applyBorder="1"/>
    <xf numFmtId="49" fontId="2" fillId="4" borderId="4" xfId="0" applyNumberFormat="1" applyFont="1" applyFill="1" applyBorder="1"/>
    <xf numFmtId="49" fontId="2" fillId="0" borderId="4" xfId="0" applyNumberFormat="1" applyFont="1" applyBorder="1"/>
    <xf numFmtId="1" fontId="1" fillId="3" borderId="4" xfId="0" applyNumberFormat="1" applyFont="1" applyFill="1" applyBorder="1" applyAlignment="1">
      <alignment horizontal="left"/>
    </xf>
    <xf numFmtId="49" fontId="1" fillId="0" borderId="2" xfId="0" applyNumberFormat="1" applyFont="1" applyFill="1" applyBorder="1"/>
    <xf numFmtId="49" fontId="1" fillId="0" borderId="3" xfId="0" applyNumberFormat="1" applyFont="1" applyFill="1" applyBorder="1"/>
    <xf numFmtId="49" fontId="2" fillId="0" borderId="4" xfId="0" applyNumberFormat="1" applyFont="1" applyFill="1" applyBorder="1"/>
    <xf numFmtId="1" fontId="1" fillId="2" borderId="5" xfId="0" applyNumberFormat="1" applyFont="1" applyFill="1" applyBorder="1"/>
    <xf numFmtId="1" fontId="1" fillId="2" borderId="1" xfId="0" applyNumberFormat="1" applyFont="1" applyFill="1" applyBorder="1"/>
    <xf numFmtId="0" fontId="1" fillId="2" borderId="1" xfId="0" applyNumberFormat="1" applyFont="1" applyFill="1" applyBorder="1"/>
    <xf numFmtId="1" fontId="2" fillId="0" borderId="1" xfId="0" applyNumberFormat="1" applyFont="1" applyBorder="1" applyAlignment="1">
      <alignment horizontal="left"/>
    </xf>
    <xf numFmtId="0" fontId="6" fillId="0" borderId="0" xfId="1" applyAlignment="1">
      <alignment horizontal="center"/>
    </xf>
    <xf numFmtId="49" fontId="1" fillId="4" borderId="1" xfId="0" applyNumberFormat="1" applyFont="1" applyFill="1" applyBorder="1"/>
    <xf numFmtId="49" fontId="5" fillId="0" borderId="1" xfId="0" applyNumberFormat="1" applyFont="1" applyBorder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3</xdr:col>
      <xdr:colOff>323850</xdr:colOff>
      <xdr:row>33</xdr:row>
      <xdr:rowOff>123825</xdr:rowOff>
    </xdr:to>
    <xdr:sp macro="" textlink="">
      <xdr:nvSpPr>
        <xdr:cNvPr id="3075" name="AutoShape 3" descr="http://www.europlate.org.uk/countries/cam-dom/cze/cze-images/cze-e-A0317E-DL.jpg"/>
        <xdr:cNvSpPr>
          <a:spLocks noChangeAspect="1" noChangeArrowheads="1"/>
        </xdr:cNvSpPr>
      </xdr:nvSpPr>
      <xdr:spPr bwMode="auto">
        <a:xfrm>
          <a:off x="361950" y="5381625"/>
          <a:ext cx="1047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zoomScaleNormal="100" workbookViewId="0">
      <pane ySplit="5" topLeftCell="A6" activePane="bottomLeft" state="frozen"/>
      <selection pane="bottomLeft" activeCell="L18" sqref="L18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4" width="10.7109375" style="2" customWidth="1"/>
    <col min="5" max="7" width="10.7109375" style="26" customWidth="1"/>
    <col min="8" max="8" width="10.7109375" style="2" customWidth="1"/>
    <col min="9" max="9" width="11.28515625" style="2" customWidth="1"/>
    <col min="10" max="16384" width="11.42578125" style="2"/>
  </cols>
  <sheetData>
    <row r="1" spans="1:8" s="1" customFormat="1" ht="16.5" x14ac:dyDescent="0.3">
      <c r="A1" s="87" t="s">
        <v>36</v>
      </c>
      <c r="B1" s="88"/>
      <c r="C1" s="89"/>
      <c r="D1" s="88"/>
      <c r="E1" s="88"/>
      <c r="F1" s="88"/>
      <c r="G1" s="88"/>
      <c r="H1" s="90"/>
    </row>
    <row r="2" spans="1:8" x14ac:dyDescent="0.25">
      <c r="A2" s="8"/>
      <c r="B2" s="8"/>
      <c r="C2" s="9"/>
      <c r="D2" s="10"/>
      <c r="E2" s="33"/>
      <c r="F2" s="33"/>
      <c r="G2" s="33"/>
      <c r="H2" s="10"/>
    </row>
    <row r="3" spans="1:8" x14ac:dyDescent="0.25">
      <c r="A3" s="59" t="s">
        <v>31</v>
      </c>
      <c r="B3" s="60"/>
      <c r="C3" s="61"/>
      <c r="D3" s="62"/>
      <c r="E3" s="62"/>
      <c r="F3" s="62"/>
      <c r="G3" s="62"/>
      <c r="H3" s="63"/>
    </row>
    <row r="4" spans="1:8" x14ac:dyDescent="0.25">
      <c r="A4" s="8"/>
      <c r="B4" s="8"/>
      <c r="C4" s="9"/>
      <c r="D4" s="10"/>
      <c r="E4" s="33"/>
      <c r="F4" s="33"/>
      <c r="G4" s="33"/>
      <c r="H4" s="10"/>
    </row>
    <row r="5" spans="1:8" s="1" customFormat="1" x14ac:dyDescent="0.25">
      <c r="A5" s="64"/>
      <c r="B5" s="64"/>
      <c r="C5" s="68"/>
      <c r="D5" s="85" t="s">
        <v>11</v>
      </c>
      <c r="E5" s="51" t="s">
        <v>12</v>
      </c>
      <c r="F5" s="51" t="s">
        <v>13</v>
      </c>
      <c r="G5" s="51" t="s">
        <v>14</v>
      </c>
      <c r="H5" s="51" t="s">
        <v>15</v>
      </c>
    </row>
    <row r="6" spans="1:8" x14ac:dyDescent="0.25">
      <c r="A6" s="101">
        <v>1</v>
      </c>
      <c r="B6" s="46" t="s">
        <v>0</v>
      </c>
      <c r="C6" s="86">
        <f>SUM(D6:H6)</f>
        <v>109</v>
      </c>
      <c r="D6" s="48">
        <v>13</v>
      </c>
      <c r="E6" s="37">
        <v>14</v>
      </c>
      <c r="F6" s="37">
        <v>26</v>
      </c>
      <c r="G6" s="37">
        <v>56</v>
      </c>
      <c r="H6" s="15"/>
    </row>
    <row r="7" spans="1:8" x14ac:dyDescent="0.25">
      <c r="A7" s="102">
        <v>2</v>
      </c>
      <c r="B7" s="46" t="s">
        <v>97</v>
      </c>
      <c r="C7" s="13">
        <f>SUM(D7:H7)</f>
        <v>84</v>
      </c>
      <c r="D7" s="48">
        <v>3</v>
      </c>
      <c r="E7" s="37">
        <v>13</v>
      </c>
      <c r="F7" s="37">
        <v>32</v>
      </c>
      <c r="G7" s="37">
        <v>36</v>
      </c>
      <c r="H7" s="15"/>
    </row>
    <row r="8" spans="1:8" x14ac:dyDescent="0.25">
      <c r="A8" s="102">
        <v>3</v>
      </c>
      <c r="B8" s="46" t="s">
        <v>94</v>
      </c>
      <c r="C8" s="13">
        <f>SUM(D8:H8)</f>
        <v>49</v>
      </c>
      <c r="D8" s="48">
        <v>9</v>
      </c>
      <c r="E8" s="37">
        <v>18</v>
      </c>
      <c r="F8" s="37">
        <v>18</v>
      </c>
      <c r="G8" s="37">
        <v>4</v>
      </c>
      <c r="H8" s="15"/>
    </row>
    <row r="9" spans="1:8" x14ac:dyDescent="0.25">
      <c r="A9" s="102">
        <v>4</v>
      </c>
      <c r="B9" s="46" t="s">
        <v>37</v>
      </c>
      <c r="C9" s="36">
        <f>SUM(D9:H9)</f>
        <v>32</v>
      </c>
      <c r="D9" s="48">
        <v>23</v>
      </c>
      <c r="E9" s="37">
        <v>5</v>
      </c>
      <c r="F9" s="37">
        <v>4</v>
      </c>
      <c r="G9" s="37"/>
      <c r="H9" s="15"/>
    </row>
    <row r="10" spans="1:8" x14ac:dyDescent="0.25">
      <c r="A10" s="102">
        <v>5</v>
      </c>
      <c r="B10" s="46" t="s">
        <v>84</v>
      </c>
      <c r="C10" s="13">
        <f>SUM(D10:H10)</f>
        <v>26</v>
      </c>
      <c r="D10" s="48">
        <v>2</v>
      </c>
      <c r="E10" s="37">
        <v>3</v>
      </c>
      <c r="F10" s="37">
        <v>4</v>
      </c>
      <c r="G10" s="37">
        <v>17</v>
      </c>
      <c r="H10" s="15"/>
    </row>
    <row r="11" spans="1:8" x14ac:dyDescent="0.25">
      <c r="A11" s="102">
        <v>6</v>
      </c>
      <c r="B11" s="46" t="s">
        <v>87</v>
      </c>
      <c r="C11" s="13">
        <f>SUM(D11:H11)</f>
        <v>25</v>
      </c>
      <c r="D11" s="48">
        <v>15</v>
      </c>
      <c r="E11" s="37">
        <v>7</v>
      </c>
      <c r="F11" s="37">
        <v>2</v>
      </c>
      <c r="G11" s="37">
        <v>1</v>
      </c>
      <c r="H11" s="15"/>
    </row>
    <row r="12" spans="1:8" x14ac:dyDescent="0.25">
      <c r="A12" s="102">
        <v>7</v>
      </c>
      <c r="B12" s="46" t="s">
        <v>70</v>
      </c>
      <c r="C12" s="13">
        <f>SUM(D12:H12)</f>
        <v>21</v>
      </c>
      <c r="D12" s="48">
        <v>10</v>
      </c>
      <c r="E12" s="37">
        <v>7</v>
      </c>
      <c r="F12" s="37">
        <v>2</v>
      </c>
      <c r="G12" s="37">
        <v>2</v>
      </c>
      <c r="H12" s="15"/>
    </row>
    <row r="13" spans="1:8" x14ac:dyDescent="0.25">
      <c r="A13" s="102">
        <v>8</v>
      </c>
      <c r="B13" s="46" t="s">
        <v>64</v>
      </c>
      <c r="C13" s="13">
        <f>SUM(D13:H13)</f>
        <v>21</v>
      </c>
      <c r="D13" s="48">
        <v>8</v>
      </c>
      <c r="E13" s="37">
        <v>10</v>
      </c>
      <c r="F13" s="37">
        <v>3</v>
      </c>
      <c r="G13" s="37"/>
      <c r="H13" s="15"/>
    </row>
    <row r="14" spans="1:8" x14ac:dyDescent="0.25">
      <c r="A14" s="102">
        <v>9</v>
      </c>
      <c r="B14" s="46" t="s">
        <v>69</v>
      </c>
      <c r="C14" s="13">
        <f>SUM(D14:H14)</f>
        <v>16</v>
      </c>
      <c r="D14" s="48">
        <v>6</v>
      </c>
      <c r="E14" s="37">
        <v>7</v>
      </c>
      <c r="F14" s="37">
        <v>2</v>
      </c>
      <c r="G14" s="37">
        <v>1</v>
      </c>
      <c r="H14" s="15"/>
    </row>
    <row r="15" spans="1:8" x14ac:dyDescent="0.25">
      <c r="A15" s="102">
        <v>10</v>
      </c>
      <c r="B15" s="46" t="s">
        <v>127</v>
      </c>
      <c r="C15" s="13">
        <f>SUM(D15:H15)</f>
        <v>12</v>
      </c>
      <c r="D15" s="48">
        <v>1</v>
      </c>
      <c r="E15" s="37">
        <v>5</v>
      </c>
      <c r="F15" s="37">
        <v>5</v>
      </c>
      <c r="G15" s="37">
        <v>1</v>
      </c>
      <c r="H15" s="15"/>
    </row>
    <row r="16" spans="1:8" x14ac:dyDescent="0.25">
      <c r="A16" s="102">
        <v>11</v>
      </c>
      <c r="B16" s="46" t="s">
        <v>4</v>
      </c>
      <c r="C16" s="13">
        <f>SUM(D16:H16)</f>
        <v>9</v>
      </c>
      <c r="D16" s="48">
        <v>6</v>
      </c>
      <c r="E16" s="37">
        <v>3</v>
      </c>
      <c r="F16" s="37"/>
      <c r="G16" s="37"/>
      <c r="H16" s="15"/>
    </row>
    <row r="17" spans="1:8" x14ac:dyDescent="0.25">
      <c r="A17" s="102">
        <v>12</v>
      </c>
      <c r="B17" s="46" t="s">
        <v>71</v>
      </c>
      <c r="C17" s="13">
        <f>SUM(D17:H17)</f>
        <v>8</v>
      </c>
      <c r="D17" s="48">
        <v>7</v>
      </c>
      <c r="E17" s="37">
        <v>1</v>
      </c>
      <c r="F17" s="37"/>
      <c r="G17" s="37"/>
      <c r="H17" s="15"/>
    </row>
    <row r="18" spans="1:8" x14ac:dyDescent="0.25">
      <c r="A18" s="102">
        <v>13</v>
      </c>
      <c r="B18" s="46" t="s">
        <v>101</v>
      </c>
      <c r="C18" s="13">
        <f>SUM(D18:H18)</f>
        <v>8</v>
      </c>
      <c r="D18" s="48">
        <v>2</v>
      </c>
      <c r="E18" s="37">
        <v>4</v>
      </c>
      <c r="F18" s="37">
        <v>2</v>
      </c>
      <c r="G18" s="37"/>
      <c r="H18" s="15"/>
    </row>
    <row r="19" spans="1:8" x14ac:dyDescent="0.25">
      <c r="A19" s="102">
        <v>14</v>
      </c>
      <c r="B19" s="46" t="s">
        <v>103</v>
      </c>
      <c r="C19" s="13">
        <f>SUM(D19:H19)</f>
        <v>7</v>
      </c>
      <c r="D19" s="48">
        <v>3</v>
      </c>
      <c r="E19" s="37">
        <v>3</v>
      </c>
      <c r="F19" s="37">
        <v>1</v>
      </c>
      <c r="G19" s="37"/>
      <c r="H19" s="15"/>
    </row>
    <row r="20" spans="1:8" x14ac:dyDescent="0.25">
      <c r="A20" s="102">
        <v>15</v>
      </c>
      <c r="B20" s="46" t="s">
        <v>7</v>
      </c>
      <c r="C20" s="13">
        <f>SUM(D20:H20)</f>
        <v>6</v>
      </c>
      <c r="D20" s="48">
        <v>1</v>
      </c>
      <c r="E20" s="37">
        <v>3</v>
      </c>
      <c r="F20" s="37">
        <v>2</v>
      </c>
      <c r="G20" s="37"/>
      <c r="H20" s="15"/>
    </row>
    <row r="21" spans="1:8" x14ac:dyDescent="0.25">
      <c r="A21" s="102">
        <v>16</v>
      </c>
      <c r="B21" s="46" t="s">
        <v>183</v>
      </c>
      <c r="C21" s="13">
        <f>SUM(D21:H21)</f>
        <v>6</v>
      </c>
      <c r="D21" s="48"/>
      <c r="E21" s="37">
        <v>2</v>
      </c>
      <c r="F21" s="37">
        <v>1</v>
      </c>
      <c r="G21" s="37">
        <v>3</v>
      </c>
      <c r="H21" s="15"/>
    </row>
    <row r="22" spans="1:8" x14ac:dyDescent="0.25">
      <c r="A22" s="102">
        <v>17</v>
      </c>
      <c r="B22" s="46" t="s">
        <v>96</v>
      </c>
      <c r="C22" s="13">
        <f>SUM(D22:H22)</f>
        <v>5</v>
      </c>
      <c r="D22" s="48">
        <v>1</v>
      </c>
      <c r="E22" s="37">
        <v>2</v>
      </c>
      <c r="F22" s="37">
        <v>2</v>
      </c>
      <c r="G22" s="37"/>
      <c r="H22" s="15"/>
    </row>
    <row r="23" spans="1:8" x14ac:dyDescent="0.25">
      <c r="A23" s="102">
        <v>18</v>
      </c>
      <c r="B23" s="46" t="s">
        <v>125</v>
      </c>
      <c r="C23" s="13">
        <f>SUM(D23:H23)</f>
        <v>5</v>
      </c>
      <c r="D23" s="48">
        <v>1</v>
      </c>
      <c r="E23" s="37"/>
      <c r="F23" s="37">
        <v>4</v>
      </c>
      <c r="G23" s="37"/>
      <c r="H23" s="15"/>
    </row>
    <row r="24" spans="1:8" x14ac:dyDescent="0.25">
      <c r="A24" s="102">
        <v>19</v>
      </c>
      <c r="B24" s="46" t="s">
        <v>65</v>
      </c>
      <c r="C24" s="13">
        <f>SUM(D24:H24)</f>
        <v>4</v>
      </c>
      <c r="D24" s="48">
        <v>4</v>
      </c>
      <c r="E24" s="37"/>
      <c r="F24" s="37"/>
      <c r="G24" s="37"/>
      <c r="H24" s="15"/>
    </row>
    <row r="25" spans="1:8" x14ac:dyDescent="0.25">
      <c r="A25" s="102">
        <v>20</v>
      </c>
      <c r="B25" s="46" t="s">
        <v>114</v>
      </c>
      <c r="C25" s="13">
        <f>SUM(D25:H25)</f>
        <v>4</v>
      </c>
      <c r="D25" s="48">
        <v>4</v>
      </c>
      <c r="E25" s="37"/>
      <c r="F25" s="37"/>
      <c r="G25" s="37"/>
      <c r="H25" s="15"/>
    </row>
    <row r="26" spans="1:8" x14ac:dyDescent="0.25">
      <c r="A26" s="103">
        <v>21</v>
      </c>
      <c r="B26" s="46" t="s">
        <v>5</v>
      </c>
      <c r="C26" s="13">
        <f>SUM(D26:H26)</f>
        <v>4</v>
      </c>
      <c r="D26" s="48">
        <v>3</v>
      </c>
      <c r="E26" s="37"/>
      <c r="F26" s="37">
        <v>1</v>
      </c>
      <c r="G26" s="37"/>
      <c r="H26" s="15"/>
    </row>
    <row r="27" spans="1:8" x14ac:dyDescent="0.25">
      <c r="A27" s="102">
        <v>22</v>
      </c>
      <c r="B27" s="46" t="s">
        <v>93</v>
      </c>
      <c r="C27" s="13">
        <f>SUM(D27:H27)</f>
        <v>4</v>
      </c>
      <c r="D27" s="48">
        <v>1</v>
      </c>
      <c r="E27" s="37"/>
      <c r="F27" s="37">
        <v>2</v>
      </c>
      <c r="G27" s="37">
        <v>1</v>
      </c>
      <c r="H27" s="15"/>
    </row>
    <row r="28" spans="1:8" x14ac:dyDescent="0.25">
      <c r="A28" s="102">
        <v>23</v>
      </c>
      <c r="B28" s="46" t="s">
        <v>92</v>
      </c>
      <c r="C28" s="13">
        <f>SUM(D28:H28)</f>
        <v>4</v>
      </c>
      <c r="D28" s="48">
        <v>1</v>
      </c>
      <c r="E28" s="37"/>
      <c r="F28" s="37">
        <v>3</v>
      </c>
      <c r="G28" s="37"/>
      <c r="H28" s="15"/>
    </row>
    <row r="29" spans="1:8" x14ac:dyDescent="0.25">
      <c r="A29" s="102">
        <v>24</v>
      </c>
      <c r="B29" s="46" t="s">
        <v>118</v>
      </c>
      <c r="C29" s="13">
        <f>SUM(D29:H29)</f>
        <v>3</v>
      </c>
      <c r="D29" s="48">
        <v>3</v>
      </c>
      <c r="E29" s="37"/>
      <c r="F29" s="37"/>
      <c r="G29" s="37"/>
      <c r="H29" s="15"/>
    </row>
    <row r="30" spans="1:8" x14ac:dyDescent="0.25">
      <c r="A30" s="102">
        <v>25</v>
      </c>
      <c r="B30" s="46" t="s">
        <v>73</v>
      </c>
      <c r="C30" s="13">
        <f>SUM(D30:H30)</f>
        <v>3</v>
      </c>
      <c r="D30" s="48"/>
      <c r="E30" s="37"/>
      <c r="F30" s="37">
        <v>3</v>
      </c>
      <c r="G30" s="37"/>
      <c r="H30" s="15"/>
    </row>
    <row r="31" spans="1:8" x14ac:dyDescent="0.25">
      <c r="A31" s="102">
        <v>26</v>
      </c>
      <c r="B31" s="46" t="s">
        <v>62</v>
      </c>
      <c r="C31" s="13">
        <f>SUM(D31:H31)</f>
        <v>2</v>
      </c>
      <c r="D31" s="48">
        <v>2</v>
      </c>
      <c r="E31" s="37"/>
      <c r="F31" s="37"/>
      <c r="G31" s="37"/>
      <c r="H31" s="15"/>
    </row>
    <row r="32" spans="1:8" x14ac:dyDescent="0.25">
      <c r="A32" s="102">
        <v>27</v>
      </c>
      <c r="B32" s="34" t="s">
        <v>117</v>
      </c>
      <c r="C32" s="13">
        <f>SUM(D32:H32)</f>
        <v>2</v>
      </c>
      <c r="D32" s="37">
        <v>2</v>
      </c>
      <c r="E32" s="37"/>
      <c r="F32" s="37"/>
      <c r="G32" s="37"/>
      <c r="H32" s="15"/>
    </row>
    <row r="33" spans="1:8" s="26" customFormat="1" x14ac:dyDescent="0.25">
      <c r="A33" s="102">
        <v>28</v>
      </c>
      <c r="B33" s="34" t="s">
        <v>123</v>
      </c>
      <c r="C33" s="36">
        <f>SUM(D33:H33)</f>
        <v>2</v>
      </c>
      <c r="D33" s="37">
        <v>1</v>
      </c>
      <c r="E33" s="37"/>
      <c r="F33" s="37">
        <v>1</v>
      </c>
      <c r="G33" s="37"/>
      <c r="H33" s="37"/>
    </row>
    <row r="34" spans="1:8" s="26" customFormat="1" x14ac:dyDescent="0.25">
      <c r="A34" s="102">
        <v>29</v>
      </c>
      <c r="B34" s="106" t="s">
        <v>285</v>
      </c>
      <c r="C34" s="36">
        <f>SUM(D34:H34)</f>
        <v>2</v>
      </c>
      <c r="D34" s="37"/>
      <c r="E34" s="37">
        <v>2</v>
      </c>
      <c r="F34" s="37"/>
      <c r="G34" s="37"/>
      <c r="H34" s="37"/>
    </row>
    <row r="35" spans="1:8" s="26" customFormat="1" x14ac:dyDescent="0.25">
      <c r="A35" s="102">
        <v>30</v>
      </c>
      <c r="B35" s="34" t="s">
        <v>6</v>
      </c>
      <c r="C35" s="36">
        <f>SUM(D35:H35)</f>
        <v>2</v>
      </c>
      <c r="D35" s="37"/>
      <c r="E35" s="37"/>
      <c r="F35" s="37">
        <v>2</v>
      </c>
      <c r="G35" s="37"/>
      <c r="H35" s="37"/>
    </row>
    <row r="36" spans="1:8" s="26" customFormat="1" x14ac:dyDescent="0.25">
      <c r="A36" s="102">
        <v>31</v>
      </c>
      <c r="B36" s="34" t="s">
        <v>145</v>
      </c>
      <c r="C36" s="36">
        <f>SUM(D36:H36)</f>
        <v>1</v>
      </c>
      <c r="D36" s="37"/>
      <c r="E36" s="37">
        <v>1</v>
      </c>
      <c r="F36" s="37"/>
      <c r="G36" s="37"/>
      <c r="H36" s="37"/>
    </row>
    <row r="37" spans="1:8" s="26" customFormat="1" x14ac:dyDescent="0.25">
      <c r="A37" s="102">
        <v>32</v>
      </c>
      <c r="B37" s="34" t="s">
        <v>180</v>
      </c>
      <c r="C37" s="36">
        <f>SUM(D37:H37)</f>
        <v>1</v>
      </c>
      <c r="D37" s="37"/>
      <c r="E37" s="37">
        <v>1</v>
      </c>
      <c r="F37" s="37"/>
      <c r="G37" s="37"/>
      <c r="H37" s="37"/>
    </row>
    <row r="38" spans="1:8" s="26" customFormat="1" x14ac:dyDescent="0.25">
      <c r="A38" s="102">
        <v>33</v>
      </c>
      <c r="B38" s="34" t="s">
        <v>182</v>
      </c>
      <c r="C38" s="36">
        <f>SUM(D38:H38)</f>
        <v>1</v>
      </c>
      <c r="D38" s="37"/>
      <c r="E38" s="37">
        <v>1</v>
      </c>
      <c r="F38" s="37"/>
      <c r="G38" s="37"/>
      <c r="H38" s="37"/>
    </row>
    <row r="39" spans="1:8" s="26" customFormat="1" x14ac:dyDescent="0.25">
      <c r="A39" s="102">
        <v>34</v>
      </c>
      <c r="B39" s="34" t="s">
        <v>274</v>
      </c>
      <c r="C39" s="36">
        <f>SUM(D39:H39)</f>
        <v>1</v>
      </c>
      <c r="D39" s="37"/>
      <c r="E39" s="37"/>
      <c r="F39" s="37"/>
      <c r="G39" s="37">
        <v>1</v>
      </c>
      <c r="H39" s="37"/>
    </row>
    <row r="40" spans="1:8" s="26" customFormat="1" x14ac:dyDescent="0.25">
      <c r="A40" s="102">
        <v>35</v>
      </c>
      <c r="B40" s="106" t="s">
        <v>106</v>
      </c>
      <c r="C40" s="36">
        <f>SUM(D40:H40)</f>
        <v>1</v>
      </c>
      <c r="D40" s="37">
        <v>1</v>
      </c>
      <c r="E40" s="37"/>
      <c r="F40" s="37"/>
      <c r="G40" s="37"/>
      <c r="H40" s="37"/>
    </row>
    <row r="41" spans="1:8" s="26" customFormat="1" x14ac:dyDescent="0.25">
      <c r="A41" s="102">
        <v>36</v>
      </c>
      <c r="B41" s="106" t="s">
        <v>186</v>
      </c>
      <c r="C41" s="36">
        <f>SUM(D41:H41)</f>
        <v>1</v>
      </c>
      <c r="D41" s="37"/>
      <c r="E41" s="37">
        <v>1</v>
      </c>
      <c r="F41" s="37"/>
      <c r="G41" s="37"/>
      <c r="H41" s="37"/>
    </row>
    <row r="42" spans="1:8" s="26" customFormat="1" x14ac:dyDescent="0.25">
      <c r="A42" s="102">
        <v>37</v>
      </c>
      <c r="B42" s="106" t="s">
        <v>238</v>
      </c>
      <c r="C42" s="36">
        <f>SUM(D42:H42)</f>
        <v>1</v>
      </c>
      <c r="D42" s="37"/>
      <c r="E42" s="37"/>
      <c r="F42" s="37">
        <v>1</v>
      </c>
      <c r="G42" s="37"/>
      <c r="H42" s="37"/>
    </row>
    <row r="43" spans="1:8" s="44" customFormat="1" x14ac:dyDescent="0.25">
      <c r="A43" s="102">
        <v>38</v>
      </c>
      <c r="B43" s="106" t="s">
        <v>239</v>
      </c>
      <c r="C43" s="36">
        <f>SUM(D43:H43)</f>
        <v>1</v>
      </c>
      <c r="D43" s="48"/>
      <c r="E43" s="48"/>
      <c r="F43" s="48">
        <v>1</v>
      </c>
      <c r="G43" s="48"/>
      <c r="H43" s="48"/>
    </row>
    <row r="44" spans="1:8" s="44" customFormat="1" x14ac:dyDescent="0.25">
      <c r="A44" s="102">
        <v>39</v>
      </c>
      <c r="B44" s="46" t="s">
        <v>2</v>
      </c>
      <c r="C44" s="36"/>
      <c r="D44" s="48"/>
      <c r="E44" s="48"/>
      <c r="F44" s="48"/>
      <c r="G44" s="48"/>
      <c r="H44" s="48"/>
    </row>
    <row r="45" spans="1:8" s="44" customFormat="1" x14ac:dyDescent="0.25">
      <c r="A45" s="102">
        <v>40</v>
      </c>
      <c r="B45" s="46" t="s">
        <v>8</v>
      </c>
      <c r="C45" s="36"/>
      <c r="D45" s="48"/>
      <c r="E45" s="48"/>
      <c r="F45" s="48"/>
      <c r="G45" s="48"/>
      <c r="H45" s="48">
        <v>2</v>
      </c>
    </row>
    <row r="46" spans="1:8" x14ac:dyDescent="0.25">
      <c r="A46" s="5"/>
      <c r="B46" s="5"/>
      <c r="C46" s="7"/>
      <c r="D46" s="6"/>
      <c r="E46" s="29"/>
      <c r="F46" s="29"/>
      <c r="G46" s="29"/>
      <c r="H46" s="14"/>
    </row>
    <row r="47" spans="1:8" s="1" customFormat="1" x14ac:dyDescent="0.25">
      <c r="A47" s="64"/>
      <c r="B47" s="65"/>
      <c r="C47" s="66">
        <f>SUM(C6:C46)</f>
        <v>493</v>
      </c>
      <c r="D47" s="71">
        <f>SUM(D6:D45)</f>
        <v>133</v>
      </c>
      <c r="E47" s="79">
        <f>SUM(E6:E45)</f>
        <v>113</v>
      </c>
      <c r="F47" s="79">
        <f>SUM(F6:F45)</f>
        <v>124</v>
      </c>
      <c r="G47" s="79">
        <f>SUM(G6:G45)</f>
        <v>123</v>
      </c>
      <c r="H47" s="79">
        <f>SUM(H6:H45)</f>
        <v>2</v>
      </c>
    </row>
    <row r="48" spans="1:8" x14ac:dyDescent="0.25">
      <c r="A48" s="64"/>
      <c r="B48" s="65" t="s">
        <v>288</v>
      </c>
      <c r="C48" s="66"/>
      <c r="D48" s="71">
        <v>29</v>
      </c>
      <c r="E48" s="79">
        <v>23</v>
      </c>
      <c r="F48" s="79">
        <v>26</v>
      </c>
      <c r="G48" s="79">
        <v>13</v>
      </c>
      <c r="H48" s="79">
        <v>1</v>
      </c>
    </row>
  </sheetData>
  <sortState ref="B6:H39">
    <sortCondition descending="1" ref="C6:C39"/>
  </sortState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workbookViewId="0">
      <pane ySplit="3" topLeftCell="A4" activePane="bottomLeft" state="frozen"/>
      <selection pane="bottomLeft" activeCell="A35" sqref="A35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32" width="7" style="26" customWidth="1"/>
    <col min="33" max="34" width="5.42578125" style="26" customWidth="1"/>
    <col min="35" max="16384" width="11.42578125" style="26"/>
  </cols>
  <sheetData>
    <row r="1" spans="1:29" s="25" customFormat="1" ht="16.5" x14ac:dyDescent="0.3">
      <c r="A1" s="87" t="s">
        <v>36</v>
      </c>
      <c r="B1" s="88"/>
      <c r="C1" s="89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90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72" t="s">
        <v>10</v>
      </c>
      <c r="B3" s="73"/>
      <c r="C3" s="74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6"/>
    </row>
    <row r="5" spans="1:29" ht="12.6" x14ac:dyDescent="0.3">
      <c r="A5" s="102">
        <v>1</v>
      </c>
      <c r="B5" s="34" t="s">
        <v>37</v>
      </c>
      <c r="C5" s="35">
        <v>23</v>
      </c>
      <c r="D5" s="29" t="s">
        <v>38</v>
      </c>
      <c r="E5" s="29" t="s">
        <v>39</v>
      </c>
      <c r="F5" s="29" t="s">
        <v>40</v>
      </c>
      <c r="G5" s="29" t="s">
        <v>41</v>
      </c>
      <c r="H5" s="29" t="s">
        <v>42</v>
      </c>
      <c r="I5" s="29" t="s">
        <v>43</v>
      </c>
      <c r="J5" s="29" t="s">
        <v>44</v>
      </c>
      <c r="K5" s="29" t="s">
        <v>45</v>
      </c>
      <c r="L5" s="29" t="s">
        <v>46</v>
      </c>
      <c r="M5" s="29" t="s">
        <v>47</v>
      </c>
      <c r="N5" s="29" t="s">
        <v>48</v>
      </c>
      <c r="O5" s="29" t="s">
        <v>49</v>
      </c>
      <c r="P5" s="29" t="s">
        <v>50</v>
      </c>
      <c r="Q5" s="29" t="s">
        <v>51</v>
      </c>
      <c r="R5" s="29" t="s">
        <v>52</v>
      </c>
      <c r="S5" s="29" t="s">
        <v>53</v>
      </c>
      <c r="T5" s="29" t="s">
        <v>54</v>
      </c>
      <c r="U5" s="29" t="s">
        <v>55</v>
      </c>
      <c r="V5" s="29" t="s">
        <v>56</v>
      </c>
      <c r="W5" s="29" t="s">
        <v>57</v>
      </c>
      <c r="X5" s="29" t="s">
        <v>58</v>
      </c>
      <c r="Y5" s="29" t="s">
        <v>59</v>
      </c>
      <c r="Z5" s="29" t="s">
        <v>60</v>
      </c>
      <c r="AA5" s="29" t="s">
        <v>61</v>
      </c>
      <c r="AB5" s="29"/>
      <c r="AC5" s="29"/>
    </row>
    <row r="6" spans="1:29" ht="12.6" x14ac:dyDescent="0.3">
      <c r="A6" s="102">
        <v>2</v>
      </c>
      <c r="B6" s="34" t="s">
        <v>87</v>
      </c>
      <c r="C6" s="35">
        <v>15</v>
      </c>
      <c r="D6" s="29" t="s">
        <v>88</v>
      </c>
      <c r="E6" s="29" t="s">
        <v>89</v>
      </c>
      <c r="F6" s="29" t="s">
        <v>90</v>
      </c>
      <c r="G6" s="29" t="s">
        <v>76</v>
      </c>
      <c r="H6" s="29" t="s">
        <v>91</v>
      </c>
      <c r="I6" s="29" t="s">
        <v>69</v>
      </c>
      <c r="J6" s="29" t="s">
        <v>92</v>
      </c>
      <c r="K6" s="29" t="s">
        <v>93</v>
      </c>
      <c r="L6" s="29" t="s">
        <v>92</v>
      </c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x14ac:dyDescent="0.25">
      <c r="A7" s="102">
        <v>3</v>
      </c>
      <c r="B7" s="34" t="s">
        <v>0</v>
      </c>
      <c r="C7" s="35">
        <v>13</v>
      </c>
      <c r="D7" s="29" t="s">
        <v>75</v>
      </c>
      <c r="E7" s="29" t="s">
        <v>76</v>
      </c>
      <c r="F7" s="29" t="s">
        <v>77</v>
      </c>
      <c r="G7" s="29" t="s">
        <v>78</v>
      </c>
      <c r="H7" s="29" t="s">
        <v>79</v>
      </c>
      <c r="I7" s="29" t="s">
        <v>80</v>
      </c>
      <c r="J7" s="29" t="s">
        <v>81</v>
      </c>
      <c r="K7" s="29" t="s">
        <v>82</v>
      </c>
      <c r="L7" s="29" t="s">
        <v>59</v>
      </c>
      <c r="M7" s="29" t="s">
        <v>83</v>
      </c>
      <c r="N7" s="29" t="s">
        <v>84</v>
      </c>
      <c r="O7" s="107" t="s">
        <v>86</v>
      </c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6" x14ac:dyDescent="0.3">
      <c r="A8" s="102">
        <v>4</v>
      </c>
      <c r="B8" s="34" t="s">
        <v>70</v>
      </c>
      <c r="C8" s="35">
        <v>10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02">
        <v>5</v>
      </c>
      <c r="B9" s="34" t="s">
        <v>94</v>
      </c>
      <c r="C9" s="35">
        <v>9</v>
      </c>
      <c r="D9" s="29" t="s">
        <v>95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6" x14ac:dyDescent="0.3">
      <c r="A10" s="102">
        <v>6</v>
      </c>
      <c r="B10" s="34" t="s">
        <v>64</v>
      </c>
      <c r="C10" s="35">
        <v>8</v>
      </c>
      <c r="D10" s="29" t="s">
        <v>108</v>
      </c>
      <c r="E10" s="29" t="s">
        <v>109</v>
      </c>
      <c r="F10" s="29" t="s">
        <v>110</v>
      </c>
      <c r="G10" s="29" t="s">
        <v>111</v>
      </c>
      <c r="H10" s="29" t="s">
        <v>112</v>
      </c>
      <c r="I10" s="29" t="s">
        <v>113</v>
      </c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2.6" x14ac:dyDescent="0.3">
      <c r="A11" s="102">
        <v>7</v>
      </c>
      <c r="B11" s="34" t="s">
        <v>71</v>
      </c>
      <c r="C11" s="35">
        <v>7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6" x14ac:dyDescent="0.3">
      <c r="A12" s="102">
        <v>8</v>
      </c>
      <c r="B12" s="34" t="s">
        <v>69</v>
      </c>
      <c r="C12" s="35">
        <v>6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6" x14ac:dyDescent="0.3">
      <c r="A13" s="102">
        <v>9</v>
      </c>
      <c r="B13" s="34" t="s">
        <v>4</v>
      </c>
      <c r="C13" s="35">
        <v>6</v>
      </c>
      <c r="D13" s="29" t="s">
        <v>72</v>
      </c>
      <c r="E13" s="29" t="s">
        <v>8</v>
      </c>
      <c r="F13" s="29" t="s">
        <v>73</v>
      </c>
      <c r="G13" s="29" t="s">
        <v>69</v>
      </c>
      <c r="H13" s="29" t="s">
        <v>74</v>
      </c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6" x14ac:dyDescent="0.3">
      <c r="A14" s="102">
        <v>10</v>
      </c>
      <c r="B14" s="34" t="s">
        <v>65</v>
      </c>
      <c r="C14" s="35">
        <v>4</v>
      </c>
      <c r="D14" s="29" t="s">
        <v>66</v>
      </c>
      <c r="E14" s="29" t="s">
        <v>67</v>
      </c>
      <c r="F14" s="29" t="s">
        <v>68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6" x14ac:dyDescent="0.3">
      <c r="A15" s="102">
        <v>11</v>
      </c>
      <c r="B15" s="34" t="s">
        <v>114</v>
      </c>
      <c r="C15" s="35">
        <v>4</v>
      </c>
      <c r="D15" s="29" t="s">
        <v>115</v>
      </c>
      <c r="E15" s="29" t="s">
        <v>116</v>
      </c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2.6" x14ac:dyDescent="0.3">
      <c r="A16" s="102">
        <v>12</v>
      </c>
      <c r="B16" s="34" t="s">
        <v>97</v>
      </c>
      <c r="C16" s="35">
        <v>3</v>
      </c>
      <c r="D16" s="29" t="s">
        <v>98</v>
      </c>
      <c r="E16" s="29" t="s">
        <v>99</v>
      </c>
      <c r="F16" s="29" t="s">
        <v>100</v>
      </c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2.6" x14ac:dyDescent="0.3">
      <c r="A17" s="102">
        <v>13</v>
      </c>
      <c r="B17" s="34" t="s">
        <v>103</v>
      </c>
      <c r="C17" s="35">
        <v>3</v>
      </c>
      <c r="D17" s="29" t="s">
        <v>104</v>
      </c>
      <c r="E17" s="29" t="s">
        <v>105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6" x14ac:dyDescent="0.3">
      <c r="A18" s="102">
        <v>14</v>
      </c>
      <c r="B18" s="34" t="s">
        <v>118</v>
      </c>
      <c r="C18" s="35">
        <v>3</v>
      </c>
      <c r="D18" s="29" t="s">
        <v>119</v>
      </c>
      <c r="E18" s="29" t="s">
        <v>120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2.6" x14ac:dyDescent="0.3">
      <c r="A19" s="102">
        <v>15</v>
      </c>
      <c r="B19" s="34" t="s">
        <v>5</v>
      </c>
      <c r="C19" s="35">
        <v>3</v>
      </c>
      <c r="D19" s="29" t="s">
        <v>121</v>
      </c>
      <c r="E19" s="29" t="s">
        <v>122</v>
      </c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2.6" x14ac:dyDescent="0.3">
      <c r="A20" s="102">
        <v>16</v>
      </c>
      <c r="B20" s="34" t="s">
        <v>62</v>
      </c>
      <c r="C20" s="35">
        <v>2</v>
      </c>
      <c r="D20" s="29" t="s">
        <v>63</v>
      </c>
      <c r="E20" s="29" t="s">
        <v>64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2.6" x14ac:dyDescent="0.3">
      <c r="A21" s="102">
        <v>17</v>
      </c>
      <c r="B21" s="34" t="s">
        <v>101</v>
      </c>
      <c r="C21" s="35">
        <v>2</v>
      </c>
      <c r="D21" s="29" t="s">
        <v>102</v>
      </c>
      <c r="E21" s="29" t="s">
        <v>5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6" x14ac:dyDescent="0.3">
      <c r="A22" s="102">
        <v>18</v>
      </c>
      <c r="B22" s="34" t="s">
        <v>84</v>
      </c>
      <c r="C22" s="35">
        <v>2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2.6" x14ac:dyDescent="0.3">
      <c r="A23" s="102">
        <v>19</v>
      </c>
      <c r="B23" s="34" t="s">
        <v>117</v>
      </c>
      <c r="C23" s="35">
        <v>2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6" x14ac:dyDescent="0.3">
      <c r="A24" s="102">
        <v>20</v>
      </c>
      <c r="B24" s="34" t="s">
        <v>96</v>
      </c>
      <c r="C24" s="35">
        <v>1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2.6" x14ac:dyDescent="0.3">
      <c r="A25" s="102">
        <v>21</v>
      </c>
      <c r="B25" s="34" t="s">
        <v>123</v>
      </c>
      <c r="C25" s="35">
        <v>1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12.6" x14ac:dyDescent="0.3">
      <c r="A26" s="102">
        <v>22</v>
      </c>
      <c r="B26" s="34" t="s">
        <v>93</v>
      </c>
      <c r="C26" s="35">
        <v>1</v>
      </c>
      <c r="D26" s="29" t="s">
        <v>124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2.6" x14ac:dyDescent="0.3">
      <c r="A27" s="102">
        <v>23</v>
      </c>
      <c r="B27" s="34" t="s">
        <v>125</v>
      </c>
      <c r="C27" s="35">
        <v>1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ht="12.6" x14ac:dyDescent="0.3">
      <c r="A28" s="102">
        <v>24</v>
      </c>
      <c r="B28" s="34" t="s">
        <v>92</v>
      </c>
      <c r="C28" s="35">
        <v>1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ht="12.6" x14ac:dyDescent="0.3">
      <c r="A29" s="102">
        <v>25</v>
      </c>
      <c r="B29" s="34" t="s">
        <v>7</v>
      </c>
      <c r="C29" s="35">
        <v>1</v>
      </c>
      <c r="D29" s="29" t="s">
        <v>126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ht="12.6" x14ac:dyDescent="0.3">
      <c r="A30" s="102">
        <v>26</v>
      </c>
      <c r="B30" s="34" t="s">
        <v>127</v>
      </c>
      <c r="C30" s="35">
        <v>1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ht="12.6" x14ac:dyDescent="0.3">
      <c r="A31" s="102">
        <v>27</v>
      </c>
      <c r="B31" s="106" t="s">
        <v>106</v>
      </c>
      <c r="C31" s="35">
        <v>1</v>
      </c>
      <c r="D31" s="29" t="s">
        <v>107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ht="12.6" x14ac:dyDescent="0.3">
      <c r="A32" s="102">
        <v>28</v>
      </c>
      <c r="B32" s="34" t="s">
        <v>2</v>
      </c>
      <c r="C32" s="35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ht="12.6" x14ac:dyDescent="0.3">
      <c r="A33" s="102">
        <v>29</v>
      </c>
      <c r="B33" s="34" t="s">
        <v>8</v>
      </c>
      <c r="C33" s="35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1:29" x14ac:dyDescent="0.25">
      <c r="A34" s="28"/>
      <c r="B34" s="28"/>
      <c r="C34" s="30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</row>
    <row r="35" spans="1:29" s="25" customFormat="1" x14ac:dyDescent="0.25">
      <c r="A35" s="70"/>
      <c r="B35" s="77" t="s">
        <v>128</v>
      </c>
      <c r="C35" s="78">
        <f>SUM(C5:C34)</f>
        <v>133</v>
      </c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</row>
    <row r="36" spans="1:29" x14ac:dyDescent="0.25">
      <c r="A36" s="26"/>
      <c r="B36" s="25" t="s">
        <v>1</v>
      </c>
      <c r="C36" s="26"/>
    </row>
  </sheetData>
  <sortState ref="B5:AA30">
    <sortCondition descending="1" ref="C5:C30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zoomScaleNormal="100" workbookViewId="0">
      <pane ySplit="3" topLeftCell="A4" activePane="bottomLeft" state="frozen"/>
      <selection pane="bottomLeft" activeCell="A30" sqref="A30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27" width="7" style="2" customWidth="1"/>
    <col min="28" max="29" width="7.140625" style="2" customWidth="1"/>
    <col min="30" max="33" width="7" style="2" customWidth="1"/>
    <col min="34" max="35" width="5.42578125" style="2" customWidth="1"/>
    <col min="36" max="16384" width="11.42578125" style="2"/>
  </cols>
  <sheetData>
    <row r="1" spans="1:29" s="1" customFormat="1" ht="16.5" x14ac:dyDescent="0.3">
      <c r="A1" s="87" t="s">
        <v>36</v>
      </c>
      <c r="B1" s="88"/>
      <c r="C1" s="89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90"/>
    </row>
    <row r="2" spans="1:29" x14ac:dyDescent="0.25">
      <c r="A2" s="8"/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x14ac:dyDescent="0.25">
      <c r="A3" s="52" t="s">
        <v>9</v>
      </c>
      <c r="B3" s="53"/>
      <c r="C3" s="54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6"/>
    </row>
    <row r="5" spans="1:29" ht="12.6" x14ac:dyDescent="0.3">
      <c r="A5" s="102">
        <v>1</v>
      </c>
      <c r="B5" s="34" t="s">
        <v>94</v>
      </c>
      <c r="C5" s="35">
        <v>18</v>
      </c>
      <c r="D5" s="29" t="s">
        <v>136</v>
      </c>
      <c r="E5" s="29" t="s">
        <v>137</v>
      </c>
      <c r="F5" s="29"/>
      <c r="G5" s="29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12.6" customHeight="1" x14ac:dyDescent="0.25">
      <c r="A6" s="102">
        <v>2</v>
      </c>
      <c r="B6" s="34" t="s">
        <v>0</v>
      </c>
      <c r="C6" s="35">
        <v>14</v>
      </c>
      <c r="D6" s="29" t="s">
        <v>76</v>
      </c>
      <c r="E6" s="29" t="s">
        <v>163</v>
      </c>
      <c r="F6" s="29" t="s">
        <v>164</v>
      </c>
      <c r="G6" s="29" t="s">
        <v>165</v>
      </c>
      <c r="H6" s="6" t="s">
        <v>166</v>
      </c>
      <c r="I6" s="6" t="s">
        <v>167</v>
      </c>
      <c r="J6" s="6" t="s">
        <v>168</v>
      </c>
      <c r="K6" s="6" t="s">
        <v>169</v>
      </c>
      <c r="L6" s="6" t="s">
        <v>170</v>
      </c>
      <c r="M6" s="6" t="s">
        <v>83</v>
      </c>
      <c r="N6" s="6" t="s">
        <v>171</v>
      </c>
      <c r="O6" s="6" t="s">
        <v>172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2.6" customHeight="1" x14ac:dyDescent="0.25">
      <c r="A7" s="102">
        <v>3</v>
      </c>
      <c r="B7" s="34" t="s">
        <v>97</v>
      </c>
      <c r="C7" s="35">
        <v>13</v>
      </c>
      <c r="D7" s="29" t="s">
        <v>162</v>
      </c>
      <c r="E7" s="29" t="s">
        <v>153</v>
      </c>
      <c r="F7" s="29" t="s">
        <v>154</v>
      </c>
      <c r="G7" s="29" t="s">
        <v>155</v>
      </c>
      <c r="H7" s="6" t="s">
        <v>156</v>
      </c>
      <c r="I7" s="6" t="s">
        <v>157</v>
      </c>
      <c r="J7" s="6" t="s">
        <v>158</v>
      </c>
      <c r="K7" s="6" t="s">
        <v>159</v>
      </c>
      <c r="L7" s="6" t="s">
        <v>160</v>
      </c>
      <c r="M7" s="6" t="s">
        <v>161</v>
      </c>
      <c r="N7" s="6" t="s">
        <v>100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ht="12.6" customHeight="1" x14ac:dyDescent="0.25">
      <c r="A8" s="102">
        <v>4</v>
      </c>
      <c r="B8" s="34" t="s">
        <v>64</v>
      </c>
      <c r="C8" s="35">
        <v>10</v>
      </c>
      <c r="D8" s="29" t="s">
        <v>117</v>
      </c>
      <c r="E8" s="29" t="s">
        <v>146</v>
      </c>
      <c r="F8" s="29" t="s">
        <v>147</v>
      </c>
      <c r="G8" s="29" t="s">
        <v>148</v>
      </c>
      <c r="H8" s="6" t="s">
        <v>149</v>
      </c>
      <c r="I8" s="6" t="s">
        <v>85</v>
      </c>
      <c r="J8" s="6" t="s">
        <v>110</v>
      </c>
      <c r="K8" s="6" t="s">
        <v>150</v>
      </c>
      <c r="L8" s="6" t="s">
        <v>151</v>
      </c>
      <c r="M8" s="6" t="s">
        <v>152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12.6" customHeight="1" x14ac:dyDescent="0.25">
      <c r="A9" s="102">
        <v>5</v>
      </c>
      <c r="B9" s="11" t="s">
        <v>87</v>
      </c>
      <c r="C9" s="12">
        <v>7</v>
      </c>
      <c r="D9" s="6" t="s">
        <v>93</v>
      </c>
      <c r="E9" s="6" t="s">
        <v>69</v>
      </c>
      <c r="F9" s="6" t="s">
        <v>0</v>
      </c>
      <c r="G9" s="6" t="s">
        <v>142</v>
      </c>
      <c r="H9" s="6" t="s">
        <v>143</v>
      </c>
      <c r="I9" s="6" t="s">
        <v>0</v>
      </c>
      <c r="J9" s="6" t="s">
        <v>144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ht="12.6" customHeight="1" x14ac:dyDescent="0.25">
      <c r="A10" s="102">
        <v>6</v>
      </c>
      <c r="B10" s="11" t="s">
        <v>69</v>
      </c>
      <c r="C10" s="12">
        <v>7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ht="12.6" customHeight="1" x14ac:dyDescent="0.25">
      <c r="A11" s="102">
        <v>7</v>
      </c>
      <c r="B11" s="11" t="s">
        <v>70</v>
      </c>
      <c r="C11" s="12">
        <v>7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ht="12.6" customHeight="1" x14ac:dyDescent="0.25">
      <c r="A12" s="102">
        <v>8</v>
      </c>
      <c r="B12" s="11" t="s">
        <v>37</v>
      </c>
      <c r="C12" s="12">
        <v>5</v>
      </c>
      <c r="D12" s="6" t="s">
        <v>138</v>
      </c>
      <c r="E12" s="6" t="s">
        <v>139</v>
      </c>
      <c r="F12" s="6" t="s">
        <v>140</v>
      </c>
      <c r="G12" s="6" t="s">
        <v>48</v>
      </c>
      <c r="H12" s="6" t="s">
        <v>141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12.6" customHeight="1" x14ac:dyDescent="0.25">
      <c r="A13" s="102">
        <v>9</v>
      </c>
      <c r="B13" s="11" t="s">
        <v>127</v>
      </c>
      <c r="C13" s="12">
        <v>5</v>
      </c>
      <c r="D13" s="6"/>
      <c r="E13" s="6"/>
      <c r="F13" s="6"/>
      <c r="G13" s="6"/>
      <c r="H13" s="29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ht="12.6" x14ac:dyDescent="0.3">
      <c r="A14" s="102">
        <v>10</v>
      </c>
      <c r="B14" s="11" t="s">
        <v>101</v>
      </c>
      <c r="C14" s="12">
        <v>4</v>
      </c>
      <c r="D14" s="6" t="s">
        <v>174</v>
      </c>
      <c r="E14" s="6" t="s">
        <v>175</v>
      </c>
      <c r="F14" s="6" t="s">
        <v>176</v>
      </c>
      <c r="G14" s="6" t="s">
        <v>73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ht="12.6" customHeight="1" x14ac:dyDescent="0.25">
      <c r="A15" s="102">
        <v>11</v>
      </c>
      <c r="B15" s="11" t="s">
        <v>103</v>
      </c>
      <c r="C15" s="12">
        <v>3</v>
      </c>
      <c r="D15" s="6" t="s">
        <v>104</v>
      </c>
      <c r="E15" s="6" t="s">
        <v>173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ht="12.6" customHeight="1" x14ac:dyDescent="0.25">
      <c r="A16" s="102">
        <v>12</v>
      </c>
      <c r="B16" s="11" t="s">
        <v>7</v>
      </c>
      <c r="C16" s="12">
        <v>3</v>
      </c>
      <c r="D16" s="6" t="s">
        <v>74</v>
      </c>
      <c r="E16" s="6" t="s">
        <v>177</v>
      </c>
      <c r="F16" s="6" t="s">
        <v>113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ht="12.6" customHeight="1" x14ac:dyDescent="0.25">
      <c r="A17" s="102">
        <v>13</v>
      </c>
      <c r="B17" s="11" t="s">
        <v>4</v>
      </c>
      <c r="C17" s="12">
        <v>3</v>
      </c>
      <c r="D17" s="6" t="s">
        <v>178</v>
      </c>
      <c r="E17" s="6" t="s">
        <v>179</v>
      </c>
      <c r="F17" s="6"/>
      <c r="G17" s="6"/>
      <c r="H17" s="4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12.6" x14ac:dyDescent="0.3">
      <c r="A18" s="102">
        <v>14</v>
      </c>
      <c r="B18" s="11" t="s">
        <v>84</v>
      </c>
      <c r="C18" s="12">
        <v>3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12.6" customHeight="1" x14ac:dyDescent="0.25">
      <c r="A19" s="102">
        <v>15</v>
      </c>
      <c r="B19" s="11" t="s">
        <v>96</v>
      </c>
      <c r="C19" s="12">
        <v>2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12.6" customHeight="1" x14ac:dyDescent="0.25">
      <c r="A20" s="102">
        <v>16</v>
      </c>
      <c r="B20" s="11" t="s">
        <v>183</v>
      </c>
      <c r="C20" s="12">
        <v>2</v>
      </c>
      <c r="D20" s="6" t="s">
        <v>184</v>
      </c>
      <c r="E20" s="6" t="s">
        <v>185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s="44" customFormat="1" ht="12.6" customHeight="1" x14ac:dyDescent="0.25">
      <c r="A21" s="102">
        <v>17</v>
      </c>
      <c r="B21" s="106" t="s">
        <v>285</v>
      </c>
      <c r="C21" s="47">
        <v>2</v>
      </c>
      <c r="D21" s="107" t="s">
        <v>286</v>
      </c>
      <c r="E21" s="107"/>
      <c r="F21" s="107" t="s">
        <v>287</v>
      </c>
      <c r="G21" s="107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</row>
    <row r="22" spans="1:29" ht="12.6" customHeight="1" x14ac:dyDescent="0.25">
      <c r="A22" s="102">
        <v>18</v>
      </c>
      <c r="B22" s="11" t="s">
        <v>145</v>
      </c>
      <c r="C22" s="12">
        <v>1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1:29" s="26" customFormat="1" ht="12.6" customHeight="1" x14ac:dyDescent="0.25">
      <c r="A23" s="102">
        <v>19</v>
      </c>
      <c r="B23" s="34" t="s">
        <v>71</v>
      </c>
      <c r="C23" s="35">
        <v>1</v>
      </c>
      <c r="D23" s="29"/>
      <c r="E23" s="29"/>
      <c r="F23" s="29"/>
      <c r="G23" s="29"/>
      <c r="H23" s="38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s="26" customFormat="1" ht="12.6" customHeight="1" x14ac:dyDescent="0.25">
      <c r="A24" s="102">
        <v>20</v>
      </c>
      <c r="B24" s="34" t="s">
        <v>180</v>
      </c>
      <c r="C24" s="35">
        <v>1</v>
      </c>
      <c r="D24" s="29" t="s">
        <v>181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s="26" customFormat="1" ht="12.6" customHeight="1" x14ac:dyDescent="0.25">
      <c r="A25" s="102">
        <v>21</v>
      </c>
      <c r="B25" s="34" t="s">
        <v>182</v>
      </c>
      <c r="C25" s="35">
        <v>1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s="26" customFormat="1" ht="12.6" x14ac:dyDescent="0.3">
      <c r="A26" s="102">
        <v>22</v>
      </c>
      <c r="B26" s="106" t="s">
        <v>186</v>
      </c>
      <c r="C26" s="35">
        <v>1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s="26" customFormat="1" ht="12.6" x14ac:dyDescent="0.3">
      <c r="A27" s="102">
        <v>23</v>
      </c>
      <c r="B27" s="34" t="s">
        <v>2</v>
      </c>
      <c r="C27" s="35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s="26" customFormat="1" ht="12.6" x14ac:dyDescent="0.3">
      <c r="A28" s="102">
        <v>24</v>
      </c>
      <c r="B28" s="34" t="s">
        <v>8</v>
      </c>
      <c r="C28" s="35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x14ac:dyDescent="0.25">
      <c r="A29" s="5"/>
      <c r="B29" s="5"/>
      <c r="C29" s="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 spans="1:29" s="1" customFormat="1" x14ac:dyDescent="0.25">
      <c r="A30" s="51"/>
      <c r="B30" s="80" t="s">
        <v>221</v>
      </c>
      <c r="C30" s="81">
        <f>SUM(C5:C29)</f>
        <v>113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2" spans="1:29" ht="12" x14ac:dyDescent="0.2">
      <c r="A32" s="2"/>
      <c r="B32" s="2"/>
      <c r="C32" s="3"/>
    </row>
  </sheetData>
  <sortState ref="B5:O24">
    <sortCondition descending="1" ref="C5:C24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workbookViewId="0">
      <pane ySplit="3" topLeftCell="A4" activePane="bottomLeft" state="frozen"/>
      <selection pane="bottomLeft" activeCell="A32" sqref="A32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87" t="s">
        <v>36</v>
      </c>
      <c r="B1" s="88"/>
      <c r="C1" s="89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90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52" t="s">
        <v>204</v>
      </c>
      <c r="B3" s="53"/>
      <c r="C3" s="54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6"/>
    </row>
    <row r="5" spans="1:29" x14ac:dyDescent="0.25">
      <c r="A5" s="102">
        <v>1</v>
      </c>
      <c r="B5" s="34" t="s">
        <v>97</v>
      </c>
      <c r="C5" s="35">
        <v>32</v>
      </c>
      <c r="D5" s="29" t="s">
        <v>209</v>
      </c>
      <c r="E5" s="29" t="s">
        <v>210</v>
      </c>
      <c r="F5" s="29" t="s">
        <v>211</v>
      </c>
      <c r="G5" s="29" t="s">
        <v>212</v>
      </c>
      <c r="H5" s="29" t="s">
        <v>213</v>
      </c>
      <c r="I5" s="29" t="s">
        <v>214</v>
      </c>
      <c r="J5" s="29" t="s">
        <v>215</v>
      </c>
      <c r="K5" s="29" t="s">
        <v>216</v>
      </c>
      <c r="L5" s="29" t="s">
        <v>217</v>
      </c>
      <c r="M5" s="29" t="s">
        <v>218</v>
      </c>
      <c r="N5" s="29" t="s">
        <v>154</v>
      </c>
      <c r="O5" s="29" t="s">
        <v>219</v>
      </c>
      <c r="P5" s="29" t="s">
        <v>220</v>
      </c>
      <c r="Q5" s="29" t="s">
        <v>221</v>
      </c>
      <c r="R5" s="29" t="s">
        <v>222</v>
      </c>
      <c r="S5" s="29" t="s">
        <v>223</v>
      </c>
      <c r="T5" s="45" t="s">
        <v>98</v>
      </c>
      <c r="U5" s="107" t="s">
        <v>224</v>
      </c>
      <c r="V5" s="29"/>
      <c r="W5" s="29"/>
      <c r="X5" s="29"/>
      <c r="Y5" s="29"/>
      <c r="Z5" s="29"/>
      <c r="AA5" s="29"/>
      <c r="AB5" s="29"/>
      <c r="AC5" s="29"/>
    </row>
    <row r="6" spans="1:29" x14ac:dyDescent="0.25">
      <c r="A6" s="102">
        <v>2</v>
      </c>
      <c r="B6" s="34" t="s">
        <v>0</v>
      </c>
      <c r="C6" s="35">
        <v>26</v>
      </c>
      <c r="D6" s="29" t="s">
        <v>225</v>
      </c>
      <c r="E6" s="29" t="s">
        <v>226</v>
      </c>
      <c r="F6" s="29" t="s">
        <v>227</v>
      </c>
      <c r="G6" s="29" t="s">
        <v>228</v>
      </c>
      <c r="H6" s="29" t="s">
        <v>76</v>
      </c>
      <c r="I6" s="29" t="s">
        <v>165</v>
      </c>
      <c r="J6" s="29" t="s">
        <v>183</v>
      </c>
      <c r="K6" s="29" t="s">
        <v>229</v>
      </c>
      <c r="L6" s="29" t="s">
        <v>171</v>
      </c>
      <c r="M6" s="29" t="s">
        <v>127</v>
      </c>
      <c r="N6" s="29" t="s">
        <v>118</v>
      </c>
      <c r="O6" s="29" t="s">
        <v>77</v>
      </c>
      <c r="P6" s="29" t="s">
        <v>230</v>
      </c>
      <c r="Q6" s="29" t="s">
        <v>94</v>
      </c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12.6" x14ac:dyDescent="0.3">
      <c r="A7" s="102">
        <v>3</v>
      </c>
      <c r="B7" s="34" t="s">
        <v>94</v>
      </c>
      <c r="C7" s="35">
        <v>18</v>
      </c>
      <c r="D7" s="29" t="s">
        <v>95</v>
      </c>
      <c r="E7" s="29" t="s">
        <v>207</v>
      </c>
      <c r="F7" s="29" t="s">
        <v>208</v>
      </c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x14ac:dyDescent="0.25">
      <c r="A8" s="102">
        <v>4</v>
      </c>
      <c r="B8" s="34" t="s">
        <v>127</v>
      </c>
      <c r="C8" s="35">
        <v>5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x14ac:dyDescent="0.25">
      <c r="A9" s="102">
        <v>5</v>
      </c>
      <c r="B9" s="34" t="s">
        <v>84</v>
      </c>
      <c r="C9" s="35">
        <v>4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x14ac:dyDescent="0.25">
      <c r="A10" s="102">
        <v>6</v>
      </c>
      <c r="B10" s="34" t="s">
        <v>125</v>
      </c>
      <c r="C10" s="35">
        <v>4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x14ac:dyDescent="0.25">
      <c r="A11" s="102">
        <v>7</v>
      </c>
      <c r="B11" s="34" t="s">
        <v>37</v>
      </c>
      <c r="C11" s="35">
        <v>4</v>
      </c>
      <c r="D11" s="29" t="s">
        <v>82</v>
      </c>
      <c r="E11" s="29" t="s">
        <v>58</v>
      </c>
      <c r="F11" s="29" t="s">
        <v>141</v>
      </c>
      <c r="G11" s="29" t="s">
        <v>235</v>
      </c>
      <c r="H11" s="29"/>
      <c r="I11" s="29"/>
      <c r="J11" s="29"/>
      <c r="K11" s="45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x14ac:dyDescent="0.25">
      <c r="A12" s="102">
        <v>8</v>
      </c>
      <c r="B12" s="34" t="s">
        <v>73</v>
      </c>
      <c r="C12" s="35">
        <v>3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38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x14ac:dyDescent="0.25">
      <c r="A13" s="102">
        <v>9</v>
      </c>
      <c r="B13" s="34" t="s">
        <v>64</v>
      </c>
      <c r="C13" s="35">
        <v>3</v>
      </c>
      <c r="D13" s="29" t="s">
        <v>147</v>
      </c>
      <c r="E13" s="29" t="s">
        <v>205</v>
      </c>
      <c r="F13" s="29" t="s">
        <v>206</v>
      </c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x14ac:dyDescent="0.25">
      <c r="A14" s="102">
        <v>10</v>
      </c>
      <c r="B14" s="34" t="s">
        <v>92</v>
      </c>
      <c r="C14" s="35">
        <v>3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x14ac:dyDescent="0.25">
      <c r="A15" s="102">
        <v>11</v>
      </c>
      <c r="B15" s="34" t="s">
        <v>70</v>
      </c>
      <c r="C15" s="35">
        <v>2</v>
      </c>
      <c r="D15" s="29"/>
      <c r="E15" s="29"/>
      <c r="F15" s="29"/>
      <c r="G15" s="29"/>
      <c r="H15" s="29"/>
      <c r="I15" s="29"/>
      <c r="J15" s="29"/>
      <c r="K15" s="38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x14ac:dyDescent="0.25">
      <c r="A16" s="102">
        <v>12</v>
      </c>
      <c r="B16" s="34" t="s">
        <v>101</v>
      </c>
      <c r="C16" s="35">
        <v>2</v>
      </c>
      <c r="D16" s="29" t="s">
        <v>231</v>
      </c>
      <c r="E16" s="29" t="s">
        <v>232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x14ac:dyDescent="0.25">
      <c r="A17" s="102">
        <v>13</v>
      </c>
      <c r="B17" s="34" t="s">
        <v>6</v>
      </c>
      <c r="C17" s="35">
        <v>2</v>
      </c>
      <c r="D17" s="29" t="s">
        <v>233</v>
      </c>
      <c r="E17" s="29" t="s">
        <v>234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6" x14ac:dyDescent="0.3">
      <c r="A18" s="102">
        <v>14</v>
      </c>
      <c r="B18" s="34" t="s">
        <v>93</v>
      </c>
      <c r="C18" s="35">
        <v>2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x14ac:dyDescent="0.25">
      <c r="A19" s="102">
        <v>15</v>
      </c>
      <c r="B19" s="34" t="s">
        <v>96</v>
      </c>
      <c r="C19" s="35">
        <v>2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x14ac:dyDescent="0.25">
      <c r="A20" s="102">
        <v>16</v>
      </c>
      <c r="B20" s="34" t="s">
        <v>87</v>
      </c>
      <c r="C20" s="35">
        <v>2</v>
      </c>
      <c r="D20" s="29" t="s">
        <v>73</v>
      </c>
      <c r="E20" s="29" t="s">
        <v>92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x14ac:dyDescent="0.25">
      <c r="A21" s="102">
        <v>17</v>
      </c>
      <c r="B21" s="34" t="s">
        <v>7</v>
      </c>
      <c r="C21" s="35">
        <v>2</v>
      </c>
      <c r="D21" s="29" t="s">
        <v>237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x14ac:dyDescent="0.25">
      <c r="A22" s="102">
        <v>18</v>
      </c>
      <c r="B22" s="34" t="s">
        <v>69</v>
      </c>
      <c r="C22" s="35">
        <v>2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x14ac:dyDescent="0.25">
      <c r="A23" s="102">
        <v>19</v>
      </c>
      <c r="B23" s="34" t="s">
        <v>183</v>
      </c>
      <c r="C23" s="35">
        <v>1</v>
      </c>
      <c r="D23" s="29" t="s">
        <v>236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6" x14ac:dyDescent="0.3">
      <c r="A24" s="102">
        <v>20</v>
      </c>
      <c r="B24" s="34" t="s">
        <v>123</v>
      </c>
      <c r="C24" s="35">
        <v>1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2.6" x14ac:dyDescent="0.3">
      <c r="A25" s="102">
        <v>21</v>
      </c>
      <c r="B25" s="34" t="s">
        <v>103</v>
      </c>
      <c r="C25" s="35">
        <v>1</v>
      </c>
      <c r="D25" s="29" t="s">
        <v>206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12.6" x14ac:dyDescent="0.3">
      <c r="A26" s="102">
        <v>22</v>
      </c>
      <c r="B26" s="34" t="s">
        <v>5</v>
      </c>
      <c r="C26" s="35">
        <v>1</v>
      </c>
      <c r="D26" s="29" t="s">
        <v>122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2.6" x14ac:dyDescent="0.3">
      <c r="A27" s="102">
        <v>23</v>
      </c>
      <c r="B27" s="106" t="s">
        <v>238</v>
      </c>
      <c r="C27" s="35">
        <v>1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ht="12.6" x14ac:dyDescent="0.3">
      <c r="A28" s="102">
        <v>24</v>
      </c>
      <c r="B28" s="106" t="s">
        <v>239</v>
      </c>
      <c r="C28" s="35">
        <v>1</v>
      </c>
      <c r="D28" s="29" t="s">
        <v>240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ht="12.6" x14ac:dyDescent="0.3">
      <c r="A29" s="102">
        <v>25</v>
      </c>
      <c r="B29" s="34" t="s">
        <v>2</v>
      </c>
      <c r="C29" s="35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ht="12.6" x14ac:dyDescent="0.3">
      <c r="A30" s="102">
        <v>26</v>
      </c>
      <c r="B30" s="34" t="s">
        <v>8</v>
      </c>
      <c r="C30" s="35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x14ac:dyDescent="0.25">
      <c r="A31" s="28"/>
      <c r="B31" s="28"/>
      <c r="C31" s="30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s="25" customFormat="1" x14ac:dyDescent="0.25">
      <c r="A32" s="51"/>
      <c r="B32" s="80" t="s">
        <v>241</v>
      </c>
      <c r="C32" s="81">
        <f>SUM(C5:C31)</f>
        <v>124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</row>
    <row r="34" spans="1:3" ht="12" x14ac:dyDescent="0.2">
      <c r="A34" s="26"/>
      <c r="B34" s="26"/>
      <c r="C34" s="3"/>
    </row>
  </sheetData>
  <sortState ref="B5:U26">
    <sortCondition descending="1" ref="C5:C26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"/>
  <sheetViews>
    <sheetView workbookViewId="0">
      <pane ySplit="3" topLeftCell="A4" activePane="bottomLeft" state="frozen"/>
      <selection pane="bottomLeft" activeCell="A19" sqref="A19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87" t="s">
        <v>36</v>
      </c>
      <c r="B1" s="88"/>
      <c r="C1" s="89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90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52" t="s">
        <v>22</v>
      </c>
      <c r="B3" s="53"/>
      <c r="C3" s="54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6"/>
    </row>
    <row r="5" spans="1:29" ht="12.6" x14ac:dyDescent="0.3">
      <c r="A5" s="102">
        <v>1</v>
      </c>
      <c r="B5" s="34" t="s">
        <v>0</v>
      </c>
      <c r="C5" s="35">
        <v>56</v>
      </c>
      <c r="D5" s="29" t="s">
        <v>261</v>
      </c>
      <c r="E5" s="29" t="s">
        <v>262</v>
      </c>
      <c r="F5" s="29" t="s">
        <v>263</v>
      </c>
      <c r="G5" s="29" t="s">
        <v>264</v>
      </c>
      <c r="H5" s="29" t="s">
        <v>265</v>
      </c>
      <c r="I5" s="29" t="s">
        <v>92</v>
      </c>
      <c r="J5" s="29" t="s">
        <v>266</v>
      </c>
      <c r="K5" s="29" t="s">
        <v>267</v>
      </c>
      <c r="L5" s="29" t="s">
        <v>268</v>
      </c>
      <c r="M5" s="29" t="s">
        <v>96</v>
      </c>
      <c r="N5" s="29" t="s">
        <v>165</v>
      </c>
      <c r="O5" s="29" t="s">
        <v>269</v>
      </c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</row>
    <row r="6" spans="1:29" ht="12.6" x14ac:dyDescent="0.3">
      <c r="A6" s="102">
        <v>2</v>
      </c>
      <c r="B6" s="34" t="s">
        <v>97</v>
      </c>
      <c r="C6" s="35">
        <v>36</v>
      </c>
      <c r="D6" s="29" t="s">
        <v>253</v>
      </c>
      <c r="E6" s="29" t="s">
        <v>254</v>
      </c>
      <c r="F6" s="29" t="s">
        <v>255</v>
      </c>
      <c r="G6" s="29" t="s">
        <v>256</v>
      </c>
      <c r="H6" s="29" t="s">
        <v>257</v>
      </c>
      <c r="I6" s="29" t="s">
        <v>258</v>
      </c>
      <c r="J6" s="29" t="s">
        <v>259</v>
      </c>
      <c r="K6" s="29" t="s">
        <v>158</v>
      </c>
      <c r="L6" s="29" t="s">
        <v>260</v>
      </c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12.6" x14ac:dyDescent="0.3">
      <c r="A7" s="102">
        <v>3</v>
      </c>
      <c r="B7" s="34" t="s">
        <v>84</v>
      </c>
      <c r="C7" s="35">
        <v>17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6" x14ac:dyDescent="0.3">
      <c r="A8" s="102">
        <v>4</v>
      </c>
      <c r="B8" s="34" t="s">
        <v>94</v>
      </c>
      <c r="C8" s="35">
        <v>4</v>
      </c>
      <c r="D8" s="29" t="s">
        <v>270</v>
      </c>
      <c r="E8" s="29" t="s">
        <v>271</v>
      </c>
      <c r="F8" s="29" t="s">
        <v>272</v>
      </c>
      <c r="G8" s="29" t="s">
        <v>273</v>
      </c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02">
        <v>5</v>
      </c>
      <c r="B9" s="34" t="s">
        <v>183</v>
      </c>
      <c r="C9" s="35">
        <v>3</v>
      </c>
      <c r="D9" s="29" t="s">
        <v>275</v>
      </c>
      <c r="E9" s="29" t="s">
        <v>276</v>
      </c>
      <c r="F9" s="29" t="s">
        <v>277</v>
      </c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6" x14ac:dyDescent="0.3">
      <c r="A10" s="102">
        <v>6</v>
      </c>
      <c r="B10" s="34" t="s">
        <v>70</v>
      </c>
      <c r="C10" s="35">
        <v>2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2.6" x14ac:dyDescent="0.3">
      <c r="A11" s="102">
        <v>7</v>
      </c>
      <c r="B11" s="34" t="s">
        <v>274</v>
      </c>
      <c r="C11" s="35">
        <v>1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6" x14ac:dyDescent="0.3">
      <c r="A12" s="102">
        <v>8</v>
      </c>
      <c r="B12" s="34" t="s">
        <v>87</v>
      </c>
      <c r="C12" s="35">
        <v>1</v>
      </c>
      <c r="D12" s="29" t="s">
        <v>0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6" x14ac:dyDescent="0.3">
      <c r="A13" s="102">
        <v>9</v>
      </c>
      <c r="B13" s="34" t="s">
        <v>69</v>
      </c>
      <c r="C13" s="35">
        <v>1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6" x14ac:dyDescent="0.3">
      <c r="A14" s="102">
        <v>10</v>
      </c>
      <c r="B14" s="34" t="s">
        <v>127</v>
      </c>
      <c r="C14" s="35">
        <v>1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6" x14ac:dyDescent="0.3">
      <c r="A15" s="102">
        <v>11</v>
      </c>
      <c r="B15" s="34" t="s">
        <v>93</v>
      </c>
      <c r="C15" s="35">
        <v>1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2.6" x14ac:dyDescent="0.3">
      <c r="A16" s="102">
        <v>12</v>
      </c>
      <c r="B16" s="34" t="s">
        <v>2</v>
      </c>
      <c r="C16" s="35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x14ac:dyDescent="0.25">
      <c r="A17" s="102">
        <v>13</v>
      </c>
      <c r="B17" s="34" t="s">
        <v>8</v>
      </c>
      <c r="C17" s="35"/>
      <c r="D17" s="107" t="s">
        <v>200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x14ac:dyDescent="0.25">
      <c r="A18" s="28"/>
      <c r="B18" s="28"/>
      <c r="C18" s="30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s="25" customFormat="1" x14ac:dyDescent="0.25">
      <c r="A19" s="51"/>
      <c r="B19" s="80" t="s">
        <v>222</v>
      </c>
      <c r="C19" s="81">
        <f>SUM(C5:C18)</f>
        <v>123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</row>
    <row r="21" spans="1:29" ht="12" x14ac:dyDescent="0.2">
      <c r="A21" s="26"/>
      <c r="B21" s="26"/>
      <c r="C21" s="3"/>
    </row>
  </sheetData>
  <sortState ref="B5:O11">
    <sortCondition descending="1" ref="C5:C11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11" sqref="A11"/>
    </sheetView>
  </sheetViews>
  <sheetFormatPr baseColWidth="10" defaultColWidth="11.42578125" defaultRowHeight="12.75" x14ac:dyDescent="0.25"/>
  <cols>
    <col min="1" max="2" width="5.42578125" style="1" customWidth="1"/>
    <col min="3" max="3" width="14" style="18" customWidth="1"/>
    <col min="4" max="4" width="33" style="17" customWidth="1"/>
    <col min="5" max="5" width="58" style="2" customWidth="1"/>
    <col min="6" max="6" width="47.28515625" style="2" customWidth="1"/>
    <col min="7" max="8" width="7" style="2" customWidth="1"/>
    <col min="9" max="10" width="5.42578125" style="2" customWidth="1"/>
    <col min="11" max="16384" width="11.42578125" style="2"/>
  </cols>
  <sheetData>
    <row r="1" spans="1:6" s="1" customFormat="1" ht="16.5" x14ac:dyDescent="0.3">
      <c r="A1" s="87" t="s">
        <v>36</v>
      </c>
      <c r="B1" s="88"/>
      <c r="C1" s="92"/>
      <c r="D1" s="88"/>
      <c r="E1" s="88"/>
      <c r="F1" s="90"/>
    </row>
    <row r="2" spans="1:6" x14ac:dyDescent="0.25">
      <c r="A2" s="8"/>
      <c r="B2" s="8"/>
      <c r="C2" s="16"/>
      <c r="D2" s="19"/>
    </row>
    <row r="3" spans="1:6" x14ac:dyDescent="0.25">
      <c r="A3" s="52" t="s">
        <v>23</v>
      </c>
      <c r="B3" s="53"/>
      <c r="C3" s="82"/>
      <c r="D3" s="83"/>
      <c r="E3" s="55"/>
      <c r="F3" s="56"/>
    </row>
    <row r="4" spans="1:6" s="24" customFormat="1" x14ac:dyDescent="0.25">
      <c r="A4" s="20"/>
      <c r="B4" s="20"/>
      <c r="C4" s="21"/>
      <c r="D4" s="22"/>
      <c r="E4" s="23"/>
      <c r="F4" s="23"/>
    </row>
    <row r="5" spans="1:6" s="24" customFormat="1" x14ac:dyDescent="0.25">
      <c r="A5" s="51" t="s">
        <v>8</v>
      </c>
      <c r="B5" s="51"/>
      <c r="C5" s="84"/>
      <c r="D5" s="84" t="s">
        <v>26</v>
      </c>
      <c r="E5" s="51" t="s">
        <v>27</v>
      </c>
      <c r="F5" s="51" t="s">
        <v>28</v>
      </c>
    </row>
    <row r="6" spans="1:6" s="24" customFormat="1" ht="12" x14ac:dyDescent="0.25">
      <c r="A6" s="40" t="s">
        <v>68</v>
      </c>
      <c r="B6" s="40" t="s">
        <v>8</v>
      </c>
      <c r="C6" s="39" t="s">
        <v>194</v>
      </c>
      <c r="D6" s="39" t="s">
        <v>195</v>
      </c>
      <c r="E6" s="40" t="s">
        <v>196</v>
      </c>
      <c r="F6" s="40" t="s">
        <v>197</v>
      </c>
    </row>
    <row r="7" spans="1:6" s="24" customFormat="1" ht="12" x14ac:dyDescent="0.25">
      <c r="A7" s="40" t="s">
        <v>198</v>
      </c>
      <c r="B7" s="40" t="s">
        <v>199</v>
      </c>
      <c r="C7" s="39" t="s">
        <v>200</v>
      </c>
      <c r="D7" s="39" t="s">
        <v>201</v>
      </c>
      <c r="E7" s="40" t="s">
        <v>202</v>
      </c>
      <c r="F7" s="40" t="s">
        <v>203</v>
      </c>
    </row>
    <row r="8" spans="1:6" ht="12" x14ac:dyDescent="0.2">
      <c r="A8" s="23"/>
      <c r="B8" s="23"/>
      <c r="C8" s="22"/>
      <c r="D8" s="22"/>
      <c r="E8" s="23"/>
      <c r="F8" s="23"/>
    </row>
    <row r="9" spans="1:6" x14ac:dyDescent="0.25">
      <c r="A9" s="52" t="s">
        <v>24</v>
      </c>
      <c r="B9" s="53"/>
      <c r="C9" s="97"/>
      <c r="D9" s="84" t="s">
        <v>26</v>
      </c>
      <c r="E9" s="51" t="s">
        <v>27</v>
      </c>
      <c r="F9" s="51" t="s">
        <v>28</v>
      </c>
    </row>
    <row r="10" spans="1:6" s="44" customFormat="1" ht="12" x14ac:dyDescent="0.25">
      <c r="A10" s="40"/>
      <c r="B10" s="40"/>
      <c r="C10" s="39"/>
      <c r="D10" s="39"/>
      <c r="E10" s="40"/>
      <c r="F10" s="40"/>
    </row>
    <row r="11" spans="1:6" ht="12" x14ac:dyDescent="0.25">
      <c r="A11" s="40"/>
      <c r="B11" s="40"/>
      <c r="C11" s="39"/>
      <c r="D11" s="39"/>
      <c r="E11" s="40"/>
      <c r="F11" s="40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3"/>
  <sheetViews>
    <sheetView workbookViewId="0">
      <selection activeCell="A28" sqref="A28"/>
    </sheetView>
  </sheetViews>
  <sheetFormatPr baseColWidth="10" defaultColWidth="11.42578125" defaultRowHeight="12.75" x14ac:dyDescent="0.25"/>
  <cols>
    <col min="1" max="2" width="12.140625" style="25" customWidth="1"/>
    <col min="3" max="3" width="12.140625" style="27" customWidth="1"/>
    <col min="4" max="11" width="12.140625" style="26" customWidth="1"/>
    <col min="12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87" t="s">
        <v>36</v>
      </c>
      <c r="B1" s="88"/>
      <c r="C1" s="89"/>
      <c r="D1" s="88"/>
      <c r="E1" s="88"/>
      <c r="F1" s="88"/>
      <c r="G1" s="88"/>
      <c r="H1" s="88"/>
      <c r="I1" s="88"/>
      <c r="J1" s="88"/>
      <c r="K1" s="90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59" t="s">
        <v>16</v>
      </c>
      <c r="B3" s="60"/>
      <c r="C3" s="61"/>
      <c r="D3" s="62"/>
      <c r="E3" s="62"/>
      <c r="F3" s="62"/>
      <c r="G3" s="62"/>
      <c r="H3" s="62"/>
      <c r="I3" s="62"/>
      <c r="J3" s="62"/>
      <c r="K3" s="6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x14ac:dyDescent="0.25">
      <c r="A4" s="41"/>
      <c r="B4" s="41"/>
      <c r="C4" s="18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9" s="25" customFormat="1" x14ac:dyDescent="0.25">
      <c r="A5" s="67" t="s">
        <v>2</v>
      </c>
      <c r="B5" s="67" t="s">
        <v>0</v>
      </c>
      <c r="C5" s="68" t="s">
        <v>3</v>
      </c>
      <c r="D5" s="67" t="s">
        <v>4</v>
      </c>
      <c r="E5" s="67" t="s">
        <v>5</v>
      </c>
      <c r="F5" s="67" t="s">
        <v>6</v>
      </c>
      <c r="G5" s="67" t="s">
        <v>7</v>
      </c>
      <c r="H5" s="67"/>
      <c r="I5" s="67" t="s">
        <v>17</v>
      </c>
      <c r="J5" s="67" t="s">
        <v>18</v>
      </c>
      <c r="K5" s="67" t="s">
        <v>19</v>
      </c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9" ht="12" x14ac:dyDescent="0.25">
      <c r="A6" s="50"/>
      <c r="B6" s="50" t="s">
        <v>130</v>
      </c>
      <c r="C6" s="104"/>
      <c r="D6" s="50" t="s">
        <v>129</v>
      </c>
      <c r="E6" s="50" t="s">
        <v>134</v>
      </c>
      <c r="F6" s="50" t="s">
        <v>246</v>
      </c>
      <c r="G6" s="50" t="s">
        <v>135</v>
      </c>
      <c r="H6" s="69"/>
      <c r="I6" s="50"/>
      <c r="J6" s="50"/>
      <c r="K6" s="50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spans="1:29" ht="12" x14ac:dyDescent="0.25">
      <c r="A7" s="50"/>
      <c r="B7" s="50" t="s">
        <v>131</v>
      </c>
      <c r="C7" s="104"/>
      <c r="D7" s="50" t="s">
        <v>133</v>
      </c>
      <c r="E7" s="50"/>
      <c r="F7" s="50"/>
      <c r="G7" s="50" t="s">
        <v>187</v>
      </c>
      <c r="H7" s="69"/>
      <c r="I7" s="50"/>
      <c r="J7" s="50"/>
      <c r="K7" s="50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</row>
    <row r="8" spans="1:29" ht="12" x14ac:dyDescent="0.25">
      <c r="A8" s="50"/>
      <c r="B8" s="50" t="s">
        <v>132</v>
      </c>
      <c r="C8" s="104"/>
      <c r="D8" s="50" t="s">
        <v>193</v>
      </c>
      <c r="E8" s="50"/>
      <c r="F8" s="50"/>
      <c r="G8" s="50" t="s">
        <v>189</v>
      </c>
      <c r="H8" s="69"/>
      <c r="I8" s="50"/>
      <c r="J8" s="50"/>
      <c r="K8" s="50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spans="1:29" ht="12" x14ac:dyDescent="0.25">
      <c r="A9" s="50"/>
      <c r="B9" s="50" t="s">
        <v>188</v>
      </c>
      <c r="C9" s="104"/>
      <c r="D9" s="50"/>
      <c r="E9" s="50"/>
      <c r="F9" s="50"/>
      <c r="G9" s="50" t="s">
        <v>244</v>
      </c>
      <c r="H9" s="69"/>
      <c r="I9" s="50"/>
      <c r="J9" s="50"/>
      <c r="K9" s="50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 spans="1:29" s="44" customFormat="1" ht="12" x14ac:dyDescent="0.25">
      <c r="A10" s="50"/>
      <c r="B10" s="50" t="s">
        <v>190</v>
      </c>
      <c r="C10" s="104"/>
      <c r="D10" s="50"/>
      <c r="E10" s="50"/>
      <c r="F10" s="50"/>
      <c r="G10" s="50" t="s">
        <v>245</v>
      </c>
      <c r="H10" s="69"/>
      <c r="I10" s="50"/>
      <c r="J10" s="50"/>
      <c r="K10" s="50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</row>
    <row r="11" spans="1:29" s="44" customFormat="1" ht="12" x14ac:dyDescent="0.25">
      <c r="A11" s="50"/>
      <c r="B11" s="50" t="s">
        <v>191</v>
      </c>
      <c r="C11" s="104"/>
      <c r="D11" s="50"/>
      <c r="E11" s="50"/>
      <c r="F11" s="50"/>
      <c r="G11" s="50"/>
      <c r="H11" s="69"/>
      <c r="I11" s="50"/>
      <c r="J11" s="50"/>
      <c r="K11" s="50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</row>
    <row r="12" spans="1:29" s="44" customFormat="1" ht="12" x14ac:dyDescent="0.25">
      <c r="A12" s="50"/>
      <c r="B12" s="50" t="s">
        <v>192</v>
      </c>
      <c r="C12" s="104"/>
      <c r="D12" s="50"/>
      <c r="E12" s="50"/>
      <c r="F12" s="50"/>
      <c r="G12" s="50"/>
      <c r="H12" s="69"/>
      <c r="I12" s="50"/>
      <c r="J12" s="50"/>
      <c r="K12" s="50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</row>
    <row r="13" spans="1:29" s="44" customFormat="1" ht="12" x14ac:dyDescent="0.25">
      <c r="A13" s="50"/>
      <c r="B13" s="50" t="s">
        <v>242</v>
      </c>
      <c r="C13" s="104"/>
      <c r="D13" s="50"/>
      <c r="E13" s="50"/>
      <c r="F13" s="50"/>
      <c r="G13" s="50"/>
      <c r="H13" s="69"/>
      <c r="I13" s="50"/>
      <c r="J13" s="50"/>
      <c r="K13" s="50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</row>
    <row r="14" spans="1:29" s="44" customFormat="1" ht="12" x14ac:dyDescent="0.25">
      <c r="A14" s="50"/>
      <c r="B14" s="50" t="s">
        <v>243</v>
      </c>
      <c r="C14" s="104"/>
      <c r="D14" s="50"/>
      <c r="E14" s="50"/>
      <c r="F14" s="50"/>
      <c r="G14" s="50"/>
      <c r="H14" s="69"/>
      <c r="I14" s="50"/>
      <c r="J14" s="50"/>
      <c r="K14" s="50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</row>
    <row r="15" spans="1:29" s="44" customFormat="1" ht="12" x14ac:dyDescent="0.25">
      <c r="A15" s="50"/>
      <c r="B15" s="50" t="s">
        <v>247</v>
      </c>
      <c r="C15" s="104"/>
      <c r="D15" s="50"/>
      <c r="E15" s="50"/>
      <c r="F15" s="50"/>
      <c r="G15" s="50"/>
      <c r="H15" s="69"/>
      <c r="I15" s="50"/>
      <c r="J15" s="50"/>
      <c r="K15" s="50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</row>
    <row r="16" spans="1:29" s="44" customFormat="1" ht="12" x14ac:dyDescent="0.25">
      <c r="A16" s="50"/>
      <c r="B16" s="50" t="s">
        <v>248</v>
      </c>
      <c r="C16" s="104"/>
      <c r="D16" s="50"/>
      <c r="E16" s="50"/>
      <c r="F16" s="50"/>
      <c r="G16" s="50"/>
      <c r="H16" s="69"/>
      <c r="I16" s="50"/>
      <c r="J16" s="50"/>
      <c r="K16" s="50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</row>
    <row r="17" spans="1:26" s="44" customFormat="1" ht="12" x14ac:dyDescent="0.25">
      <c r="A17" s="50"/>
      <c r="B17" s="50" t="s">
        <v>249</v>
      </c>
      <c r="C17" s="104"/>
      <c r="D17" s="50"/>
      <c r="E17" s="50"/>
      <c r="F17" s="50"/>
      <c r="G17" s="50"/>
      <c r="H17" s="69"/>
      <c r="I17" s="50"/>
      <c r="J17" s="50"/>
      <c r="K17" s="50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</row>
    <row r="18" spans="1:26" s="44" customFormat="1" ht="12" x14ac:dyDescent="0.25">
      <c r="A18" s="50"/>
      <c r="B18" s="50" t="s">
        <v>250</v>
      </c>
      <c r="C18" s="104"/>
      <c r="D18" s="50"/>
      <c r="E18" s="50"/>
      <c r="F18" s="50"/>
      <c r="G18" s="50"/>
      <c r="H18" s="69"/>
      <c r="I18" s="50"/>
      <c r="J18" s="50"/>
      <c r="K18" s="50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</row>
    <row r="19" spans="1:26" s="44" customFormat="1" ht="12" x14ac:dyDescent="0.25">
      <c r="A19" s="50"/>
      <c r="B19" s="50" t="s">
        <v>251</v>
      </c>
      <c r="C19" s="104"/>
      <c r="D19" s="50"/>
      <c r="E19" s="50"/>
      <c r="F19" s="50"/>
      <c r="G19" s="50"/>
      <c r="H19" s="69"/>
      <c r="I19" s="50"/>
      <c r="J19" s="50"/>
      <c r="K19" s="50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</row>
    <row r="20" spans="1:26" s="44" customFormat="1" ht="12" x14ac:dyDescent="0.25">
      <c r="A20" s="50"/>
      <c r="B20" s="50" t="s">
        <v>252</v>
      </c>
      <c r="C20" s="104"/>
      <c r="D20" s="50"/>
      <c r="E20" s="50"/>
      <c r="F20" s="50"/>
      <c r="G20" s="50"/>
      <c r="H20" s="69"/>
      <c r="I20" s="50"/>
      <c r="J20" s="50"/>
      <c r="K20" s="50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</row>
    <row r="21" spans="1:26" s="44" customFormat="1" ht="12" x14ac:dyDescent="0.25">
      <c r="A21" s="50"/>
      <c r="B21" s="50" t="s">
        <v>278</v>
      </c>
      <c r="C21" s="104"/>
      <c r="D21" s="50"/>
      <c r="E21" s="50"/>
      <c r="F21" s="50"/>
      <c r="G21" s="50"/>
      <c r="H21" s="69"/>
      <c r="I21" s="50"/>
      <c r="J21" s="50"/>
      <c r="K21" s="50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</row>
    <row r="22" spans="1:26" s="44" customFormat="1" ht="12" x14ac:dyDescent="0.25">
      <c r="A22" s="50"/>
      <c r="B22" s="50" t="s">
        <v>279</v>
      </c>
      <c r="C22" s="104"/>
      <c r="D22" s="50"/>
      <c r="E22" s="50"/>
      <c r="F22" s="50"/>
      <c r="G22" s="50"/>
      <c r="H22" s="69"/>
      <c r="I22" s="50"/>
      <c r="J22" s="50"/>
      <c r="K22" s="50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spans="1:26" s="44" customFormat="1" ht="12" x14ac:dyDescent="0.25">
      <c r="A23" s="50"/>
      <c r="B23" s="50" t="s">
        <v>280</v>
      </c>
      <c r="C23" s="104"/>
      <c r="D23" s="50"/>
      <c r="E23" s="50"/>
      <c r="F23" s="50"/>
      <c r="G23" s="50"/>
      <c r="H23" s="69"/>
      <c r="I23" s="50"/>
      <c r="J23" s="50"/>
      <c r="K23" s="50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spans="1:26" s="44" customFormat="1" ht="12" x14ac:dyDescent="0.25">
      <c r="A24" s="50"/>
      <c r="B24" s="50" t="s">
        <v>281</v>
      </c>
      <c r="C24" s="104"/>
      <c r="D24" s="50"/>
      <c r="E24" s="50"/>
      <c r="F24" s="50"/>
      <c r="G24" s="50"/>
      <c r="H24" s="69"/>
      <c r="I24" s="50"/>
      <c r="J24" s="50"/>
      <c r="K24" s="50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spans="1:26" s="44" customFormat="1" ht="12" x14ac:dyDescent="0.25">
      <c r="A25" s="50"/>
      <c r="B25" s="50" t="s">
        <v>282</v>
      </c>
      <c r="C25" s="104"/>
      <c r="D25" s="50"/>
      <c r="E25" s="50"/>
      <c r="F25" s="50"/>
      <c r="G25" s="50"/>
      <c r="H25" s="69"/>
      <c r="I25" s="50"/>
      <c r="J25" s="50"/>
      <c r="K25" s="50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</row>
    <row r="26" spans="1:26" s="44" customFormat="1" ht="12" x14ac:dyDescent="0.25">
      <c r="A26" s="50"/>
      <c r="B26" s="50" t="s">
        <v>283</v>
      </c>
      <c r="C26" s="104"/>
      <c r="D26" s="50"/>
      <c r="E26" s="50"/>
      <c r="F26" s="50"/>
      <c r="G26" s="50"/>
      <c r="H26" s="69"/>
      <c r="I26" s="50"/>
      <c r="J26" s="50"/>
      <c r="K26" s="50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</row>
    <row r="27" spans="1:26" s="44" customFormat="1" ht="12" x14ac:dyDescent="0.25">
      <c r="A27" s="50"/>
      <c r="B27" s="50" t="s">
        <v>284</v>
      </c>
      <c r="C27" s="104"/>
      <c r="D27" s="50"/>
      <c r="E27" s="50"/>
      <c r="F27" s="50"/>
      <c r="G27" s="50"/>
      <c r="H27" s="69"/>
      <c r="I27" s="50"/>
      <c r="J27" s="50"/>
      <c r="K27" s="50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</row>
    <row r="28" spans="1:26" x14ac:dyDescent="0.25">
      <c r="A28" s="41"/>
      <c r="B28" s="41"/>
      <c r="C28" s="18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spans="1:26" x14ac:dyDescent="0.25">
      <c r="A29" s="41"/>
      <c r="B29" s="41"/>
      <c r="C29" s="18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spans="1:26" x14ac:dyDescent="0.25">
      <c r="A30" s="41"/>
      <c r="B30" s="41"/>
      <c r="C30" s="18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spans="1:26" x14ac:dyDescent="0.25">
      <c r="A31" s="41"/>
      <c r="B31" s="41"/>
      <c r="C31" s="18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1:26" x14ac:dyDescent="0.25">
      <c r="A32" s="41"/>
      <c r="B32" s="41"/>
      <c r="C32" s="1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1:26" ht="12.6" x14ac:dyDescent="0.3">
      <c r="A33" s="41"/>
      <c r="B33" s="41"/>
      <c r="C33" s="18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1:26" ht="12.6" x14ac:dyDescent="0.3">
      <c r="A34" s="41"/>
      <c r="B34" s="41"/>
      <c r="C34" s="18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12.6" x14ac:dyDescent="0.3">
      <c r="A35" s="41"/>
      <c r="B35" s="41"/>
      <c r="C35" s="18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ht="12.6" x14ac:dyDescent="0.3">
      <c r="A36" s="41"/>
      <c r="B36" s="41"/>
      <c r="C36" s="18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ht="12.6" x14ac:dyDescent="0.3">
      <c r="A37" s="41"/>
      <c r="B37" s="41"/>
      <c r="C37" s="18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ht="12.6" x14ac:dyDescent="0.3">
      <c r="A38" s="41"/>
      <c r="B38" s="41"/>
      <c r="C38" s="18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ht="12.6" x14ac:dyDescent="0.3">
      <c r="A39" s="41"/>
      <c r="B39" s="41"/>
      <c r="C39" s="18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ht="12.6" x14ac:dyDescent="0.3">
      <c r="A40" s="41"/>
      <c r="B40" s="41"/>
      <c r="C40" s="18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ht="12.6" x14ac:dyDescent="0.3">
      <c r="A41" s="41"/>
      <c r="B41" s="41"/>
      <c r="C41" s="18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x14ac:dyDescent="0.25">
      <c r="A42" s="41"/>
      <c r="B42" s="41"/>
      <c r="C42" s="18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spans="1:26" x14ac:dyDescent="0.25">
      <c r="A43" s="41"/>
      <c r="B43" s="41"/>
      <c r="C43" s="1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spans="1:26" x14ac:dyDescent="0.25">
      <c r="A44" s="41"/>
      <c r="B44" s="41"/>
      <c r="C44" s="18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spans="1:26" x14ac:dyDescent="0.25">
      <c r="A45" s="41"/>
      <c r="B45" s="41"/>
      <c r="C45" s="18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spans="1:26" x14ac:dyDescent="0.25">
      <c r="A46" s="41"/>
      <c r="B46" s="41"/>
      <c r="C46" s="18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spans="1:26" x14ac:dyDescent="0.25">
      <c r="A47" s="41"/>
      <c r="B47" s="41"/>
      <c r="C47" s="18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spans="1:26" x14ac:dyDescent="0.25">
      <c r="A48" s="41"/>
      <c r="B48" s="41"/>
      <c r="C48" s="1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 spans="1:26" ht="12.6" x14ac:dyDescent="0.3">
      <c r="A49" s="41"/>
      <c r="B49" s="41"/>
      <c r="C49" s="18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</row>
    <row r="50" spans="1:26" ht="12.6" x14ac:dyDescent="0.3">
      <c r="A50" s="41"/>
      <c r="B50" s="41"/>
      <c r="C50" s="18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ht="12.6" x14ac:dyDescent="0.3">
      <c r="A51" s="41"/>
      <c r="B51" s="41"/>
      <c r="C51" s="18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ht="12.6" x14ac:dyDescent="0.3">
      <c r="A52" s="41"/>
      <c r="B52" s="41"/>
      <c r="C52" s="18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ht="12.6" x14ac:dyDescent="0.3">
      <c r="A53" s="41"/>
      <c r="B53" s="41"/>
      <c r="C53" s="18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ht="12.6" x14ac:dyDescent="0.3">
      <c r="A54" s="41"/>
      <c r="B54" s="41"/>
      <c r="C54" s="18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1:26" ht="12.6" x14ac:dyDescent="0.3">
      <c r="A55" s="41"/>
      <c r="B55" s="41"/>
      <c r="C55" s="18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1:26" x14ac:dyDescent="0.25">
      <c r="A56" s="41"/>
      <c r="B56" s="41"/>
      <c r="C56" s="18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spans="1:26" x14ac:dyDescent="0.25">
      <c r="A57" s="41"/>
      <c r="B57" s="41"/>
      <c r="C57" s="18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spans="1:26" x14ac:dyDescent="0.25">
      <c r="A58" s="41"/>
      <c r="B58" s="41"/>
      <c r="C58" s="18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spans="1:26" x14ac:dyDescent="0.25">
      <c r="A59" s="41"/>
      <c r="B59" s="41"/>
      <c r="C59" s="18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</row>
    <row r="60" spans="1:26" x14ac:dyDescent="0.25">
      <c r="A60" s="41"/>
      <c r="B60" s="41"/>
      <c r="C60" s="18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</row>
    <row r="61" spans="1:26" x14ac:dyDescent="0.25">
      <c r="A61" s="41"/>
      <c r="B61" s="41"/>
      <c r="C61" s="18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</row>
    <row r="62" spans="1:26" x14ac:dyDescent="0.25">
      <c r="A62" s="41"/>
      <c r="B62" s="41"/>
      <c r="C62" s="18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</row>
    <row r="63" spans="1:26" x14ac:dyDescent="0.25">
      <c r="A63" s="41"/>
      <c r="B63" s="41"/>
      <c r="C63" s="18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22" sqref="E22"/>
    </sheetView>
  </sheetViews>
  <sheetFormatPr baseColWidth="10" defaultRowHeight="15" x14ac:dyDescent="0.25"/>
  <sheetData>
    <row r="1" spans="1:6" s="43" customFormat="1" ht="16.5" x14ac:dyDescent="0.3">
      <c r="A1" s="87" t="s">
        <v>35</v>
      </c>
      <c r="B1" s="88"/>
      <c r="C1" s="89"/>
      <c r="D1" s="88"/>
      <c r="E1" s="88"/>
      <c r="F1" s="90"/>
    </row>
    <row r="3" spans="1:6" x14ac:dyDescent="0.25">
      <c r="A3" s="91" t="s">
        <v>29</v>
      </c>
      <c r="B3" s="88"/>
      <c r="C3" s="90"/>
    </row>
    <row r="4" spans="1:6" x14ac:dyDescent="0.25">
      <c r="A4" s="72" t="s">
        <v>20</v>
      </c>
      <c r="B4" s="73"/>
      <c r="C4" s="76"/>
    </row>
    <row r="5" spans="1:6" x14ac:dyDescent="0.25">
      <c r="A5" s="52" t="s">
        <v>21</v>
      </c>
      <c r="B5" s="53"/>
      <c r="C5" s="56"/>
    </row>
    <row r="6" spans="1:6" x14ac:dyDescent="0.25">
      <c r="A6" s="59" t="s">
        <v>30</v>
      </c>
      <c r="B6" s="62"/>
      <c r="C6" s="63"/>
    </row>
    <row r="7" spans="1:6" x14ac:dyDescent="0.25">
      <c r="A7" s="57" t="s">
        <v>25</v>
      </c>
      <c r="B7" s="58"/>
      <c r="C7" s="95"/>
    </row>
    <row r="8" spans="1:6" x14ac:dyDescent="0.25">
      <c r="A8" s="98" t="s">
        <v>33</v>
      </c>
      <c r="B8" s="99"/>
      <c r="C8" s="100"/>
    </row>
    <row r="9" spans="1:6" x14ac:dyDescent="0.25">
      <c r="A9" s="93" t="s">
        <v>34</v>
      </c>
      <c r="B9" s="94"/>
      <c r="C9" s="96"/>
    </row>
    <row r="11" spans="1:6" x14ac:dyDescent="0.25">
      <c r="A11" s="105" t="s">
        <v>32</v>
      </c>
      <c r="B11" s="105"/>
      <c r="C11" s="105"/>
      <c r="D11" s="105"/>
      <c r="E11" s="105"/>
      <c r="F11" s="105"/>
    </row>
  </sheetData>
  <mergeCells count="1">
    <mergeCell ref="A11:F11"/>
  </mergeCells>
  <hyperlinks>
    <hyperlink ref="A11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total</vt:lpstr>
      <vt:lpstr>truck</vt:lpstr>
      <vt:lpstr>car</vt:lpstr>
      <vt:lpstr>hotel</vt:lpstr>
      <vt:lpstr>airport</vt:lpstr>
      <vt:lpstr>diplomatic</vt:lpstr>
      <vt:lpstr>serial list</vt:lpstr>
      <vt:lpstr>explanation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2014-09-21T10:41:31Z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