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8" windowWidth="16380" windowHeight="12408"/>
  </bookViews>
  <sheets>
    <sheet name="total" sheetId="1" r:id="rId1"/>
    <sheet name="truck" sheetId="12" r:id="rId2"/>
    <sheet name="car" sheetId="8" r:id="rId3"/>
    <sheet name="hotel" sheetId="14" r:id="rId4"/>
    <sheet name="bridge" sheetId="18" r:id="rId5"/>
    <sheet name="diplomatic" sheetId="10" r:id="rId6"/>
    <sheet name="serial list" sheetId="17" r:id="rId7"/>
    <sheet name="explanation" sheetId="19" r:id="rId8"/>
  </sheets>
  <calcPr calcId="145621"/>
</workbook>
</file>

<file path=xl/calcChain.xml><?xml version="1.0" encoding="utf-8"?>
<calcChain xmlns="http://schemas.openxmlformats.org/spreadsheetml/2006/main">
  <c r="C38" i="18" l="1"/>
  <c r="C39" i="1" l="1"/>
  <c r="C38" i="1"/>
  <c r="C36" i="1"/>
  <c r="C31" i="1"/>
  <c r="C35" i="1"/>
  <c r="C28" i="1"/>
  <c r="C34" i="1"/>
  <c r="F43" i="1" l="1"/>
  <c r="C26" i="14" l="1"/>
  <c r="E43" i="1" l="1"/>
  <c r="C33" i="1" l="1"/>
  <c r="C24" i="1" l="1"/>
  <c r="C32" i="12"/>
  <c r="C30" i="1" l="1"/>
  <c r="C21" i="1" l="1"/>
  <c r="C32" i="1" l="1"/>
  <c r="C10" i="1" l="1"/>
  <c r="C23" i="1"/>
  <c r="C26" i="1"/>
  <c r="C6" i="1"/>
  <c r="C27" i="1" l="1"/>
  <c r="C17" i="1"/>
  <c r="C16" i="1"/>
  <c r="C15" i="1"/>
  <c r="C11" i="1"/>
  <c r="C20" i="1"/>
  <c r="C12" i="1"/>
  <c r="C19" i="1"/>
  <c r="C7" i="1"/>
  <c r="C8" i="1"/>
  <c r="C37" i="1"/>
  <c r="C29" i="1"/>
  <c r="C14" i="1"/>
  <c r="C18" i="1"/>
  <c r="C9" i="1"/>
  <c r="C22" i="1"/>
  <c r="C25" i="1"/>
  <c r="C13" i="1"/>
  <c r="C43" i="1" l="1"/>
  <c r="C25" i="8" l="1"/>
  <c r="D43" i="1"/>
</calcChain>
</file>

<file path=xl/sharedStrings.xml><?xml version="1.0" encoding="utf-8"?>
<sst xmlns="http://schemas.openxmlformats.org/spreadsheetml/2006/main" count="423" uniqueCount="239">
  <si>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</si>
  <si>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</si>
  <si>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</si>
  <si>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</si>
  <si>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</si>
  <si>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</si>
  <si>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</si>
  <si>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</si>
  <si>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</si>
  <si>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</si>
  <si>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</si>
  <si>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</si>
  <si>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</si>
  <si>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</si>
  <si>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bridge T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</si>
  <si>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</si>
  <si>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</si>
  <si>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</si>
  <si>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</si>
  <si>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</si>
  <si>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</si>
  <si>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</si>
  <si>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</si>
  <si>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</si>
  <si>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</si>
  <si>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</si>
  <si>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</si>
  <si>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</si>
  <si>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</si>
  <si>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</si>
  <si>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</si>
  <si>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</si>
  <si>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</si>
  <si>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</si>
  <si>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2014</t>
  </si>
  <si>
    <t>LOGBOOK 2014 - WEEK 26</t>
  </si>
  <si>
    <t>small hotel tour, 28.06.2014</t>
  </si>
  <si>
    <t>PL</t>
  </si>
  <si>
    <t>WN(3)</t>
  </si>
  <si>
    <t>TK</t>
  </si>
  <si>
    <t>CG</t>
  </si>
  <si>
    <t>BS</t>
  </si>
  <si>
    <t>SK</t>
  </si>
  <si>
    <t>KN</t>
  </si>
  <si>
    <t>PO</t>
  </si>
  <si>
    <t>NL</t>
  </si>
  <si>
    <t>I</t>
  </si>
  <si>
    <t>MI</t>
  </si>
  <si>
    <t>MO</t>
  </si>
  <si>
    <t>E</t>
  </si>
  <si>
    <t>W(2)</t>
  </si>
  <si>
    <t>BZ(2)</t>
  </si>
  <si>
    <t>DO(2)</t>
  </si>
  <si>
    <t>B</t>
  </si>
  <si>
    <t>FK</t>
  </si>
  <si>
    <t>S</t>
  </si>
  <si>
    <t>GB</t>
  </si>
  <si>
    <t>LF</t>
  </si>
  <si>
    <t>L</t>
  </si>
  <si>
    <t>PE</t>
  </si>
  <si>
    <t>WL</t>
  </si>
  <si>
    <t>L 400FS</t>
  </si>
  <si>
    <t>PE 120BI</t>
  </si>
  <si>
    <t>WL 207ES</t>
  </si>
  <si>
    <t>B 2084W</t>
  </si>
  <si>
    <t>TG 300789</t>
  </si>
  <si>
    <t>New Temp</t>
  </si>
  <si>
    <t>SZ 300xxx</t>
  </si>
  <si>
    <t>TG 900xxx</t>
  </si>
  <si>
    <t>WU 457FX</t>
  </si>
  <si>
    <t>KO 358DI</t>
  </si>
  <si>
    <t>ND 496CB</t>
  </si>
  <si>
    <t>PK 8403BB</t>
  </si>
  <si>
    <t>VR 023-VZ</t>
  </si>
  <si>
    <t>LEO</t>
  </si>
  <si>
    <t>NOR</t>
  </si>
  <si>
    <t>SLO</t>
  </si>
  <si>
    <t>SG</t>
  </si>
  <si>
    <t>MB</t>
  </si>
  <si>
    <t>MS</t>
  </si>
  <si>
    <t>H</t>
  </si>
  <si>
    <t>RO</t>
  </si>
  <si>
    <t>TR</t>
  </si>
  <si>
    <t>FL</t>
  </si>
  <si>
    <t>F</t>
  </si>
  <si>
    <t>60</t>
  </si>
  <si>
    <t>74</t>
  </si>
  <si>
    <t>01</t>
  </si>
  <si>
    <t>68</t>
  </si>
  <si>
    <t>CZ</t>
  </si>
  <si>
    <t>AA</t>
  </si>
  <si>
    <t>FIN</t>
  </si>
  <si>
    <t>mc</t>
  </si>
  <si>
    <t>CA</t>
  </si>
  <si>
    <t>BB 86B</t>
  </si>
  <si>
    <t>20</t>
  </si>
  <si>
    <t>bridge at Winterthur</t>
  </si>
  <si>
    <t>all vehicles</t>
  </si>
  <si>
    <t>SB(2)</t>
  </si>
  <si>
    <t>BZ</t>
  </si>
  <si>
    <t>MM</t>
  </si>
  <si>
    <t>BH</t>
  </si>
  <si>
    <t>GL</t>
  </si>
  <si>
    <t>PO(2)</t>
  </si>
  <si>
    <t>KE(2)</t>
  </si>
  <si>
    <t>SI</t>
  </si>
  <si>
    <t>TT</t>
  </si>
  <si>
    <t>LC</t>
  </si>
  <si>
    <t>IL</t>
  </si>
  <si>
    <t>BR</t>
  </si>
  <si>
    <t>ZA</t>
  </si>
  <si>
    <t>RV</t>
  </si>
  <si>
    <t>SC</t>
  </si>
  <si>
    <t>BL(3)</t>
  </si>
  <si>
    <t>A(6)</t>
  </si>
  <si>
    <t>U(2)</t>
  </si>
  <si>
    <t>K</t>
  </si>
  <si>
    <t>M</t>
  </si>
  <si>
    <t>J</t>
  </si>
  <si>
    <t>mc(3)</t>
  </si>
  <si>
    <t>9-005-ETI</t>
  </si>
  <si>
    <t>MK</t>
  </si>
  <si>
    <t>GV(2)</t>
  </si>
  <si>
    <t>SK(2)</t>
  </si>
  <si>
    <t>KU</t>
  </si>
  <si>
    <t>RUS</t>
  </si>
  <si>
    <t>75</t>
  </si>
  <si>
    <t>77</t>
  </si>
  <si>
    <t>96</t>
  </si>
  <si>
    <t>27</t>
  </si>
  <si>
    <t>SR</t>
  </si>
  <si>
    <t>WZ</t>
  </si>
  <si>
    <t>FZA</t>
  </si>
  <si>
    <t>DOL</t>
  </si>
  <si>
    <t>OP</t>
  </si>
  <si>
    <t>KRA</t>
  </si>
  <si>
    <t>WR</t>
  </si>
  <si>
    <t>DK</t>
  </si>
  <si>
    <t>KR</t>
  </si>
  <si>
    <t>ZG</t>
  </si>
  <si>
    <t>KA</t>
  </si>
  <si>
    <t>LV</t>
  </si>
  <si>
    <t>GR</t>
  </si>
  <si>
    <t>AZA</t>
  </si>
  <si>
    <t>KIB</t>
  </si>
  <si>
    <t>BOP</t>
  </si>
  <si>
    <t>P</t>
  </si>
  <si>
    <t>NH</t>
  </si>
  <si>
    <t>SCO</t>
  </si>
  <si>
    <t>SF</t>
  </si>
  <si>
    <t>LT</t>
  </si>
  <si>
    <t>30</t>
  </si>
  <si>
    <t>TEMP</t>
  </si>
  <si>
    <t>20+</t>
  </si>
  <si>
    <t>WWL(2)</t>
  </si>
  <si>
    <t>DW(2)</t>
  </si>
  <si>
    <t>PNT</t>
  </si>
  <si>
    <t>POS</t>
  </si>
  <si>
    <t>LSW</t>
  </si>
  <si>
    <t>ES</t>
  </si>
  <si>
    <t>DDZ</t>
  </si>
  <si>
    <t>SCI</t>
  </si>
  <si>
    <t>WM</t>
  </si>
  <si>
    <t>NO</t>
  </si>
  <si>
    <t>ZK</t>
  </si>
  <si>
    <t>DL</t>
  </si>
  <si>
    <t>W</t>
  </si>
  <si>
    <t>WZ(2)</t>
  </si>
  <si>
    <t>34(4)</t>
  </si>
  <si>
    <t>06</t>
  </si>
  <si>
    <t>L(2)</t>
  </si>
  <si>
    <t>C(2)</t>
  </si>
  <si>
    <t>VI</t>
  </si>
  <si>
    <t>E(2)</t>
  </si>
  <si>
    <t>T</t>
  </si>
  <si>
    <t>Z</t>
  </si>
  <si>
    <t>S(2)</t>
  </si>
  <si>
    <t>MD(2)</t>
  </si>
  <si>
    <t>KB(2)</t>
  </si>
  <si>
    <t>WU</t>
  </si>
  <si>
    <t>KO</t>
  </si>
  <si>
    <t>LL</t>
  </si>
  <si>
    <t>ND</t>
  </si>
  <si>
    <t>PK</t>
  </si>
  <si>
    <t>CE</t>
  </si>
  <si>
    <t>LJ</t>
  </si>
  <si>
    <t>NX</t>
  </si>
  <si>
    <t>MD</t>
  </si>
  <si>
    <t>C/C</t>
  </si>
  <si>
    <t>K/C</t>
  </si>
  <si>
    <t>TO</t>
  </si>
  <si>
    <t>VR</t>
  </si>
  <si>
    <t>AR</t>
  </si>
  <si>
    <t>DJ</t>
  </si>
  <si>
    <t>GE</t>
  </si>
  <si>
    <t>85</t>
  </si>
  <si>
    <t>62</t>
  </si>
  <si>
    <t>26</t>
  </si>
  <si>
    <t>NR</t>
  </si>
  <si>
    <t>VT</t>
  </si>
  <si>
    <t>LE</t>
  </si>
  <si>
    <t>HE</t>
  </si>
  <si>
    <t>GR(2)</t>
  </si>
  <si>
    <t>FK(5)</t>
  </si>
  <si>
    <t>B(2)</t>
  </si>
  <si>
    <t>LBL</t>
  </si>
  <si>
    <t>LKR</t>
  </si>
  <si>
    <t>KCH</t>
  </si>
  <si>
    <t>AO</t>
  </si>
  <si>
    <t>AQ</t>
  </si>
  <si>
    <t>NEY</t>
  </si>
  <si>
    <t>U</t>
  </si>
  <si>
    <t>PSI</t>
  </si>
  <si>
    <t>KR(2)</t>
  </si>
  <si>
    <t>GO</t>
  </si>
  <si>
    <t>08</t>
  </si>
  <si>
    <t>93</t>
  </si>
  <si>
    <t>64</t>
  </si>
  <si>
    <t>78</t>
  </si>
  <si>
    <t>AL</t>
  </si>
  <si>
    <t>USA</t>
  </si>
  <si>
    <t>OK</t>
  </si>
  <si>
    <t>19</t>
  </si>
  <si>
    <t>CDGE 3-570</t>
  </si>
  <si>
    <t>CDBE 22-70</t>
  </si>
  <si>
    <t>CDBE 1-70</t>
  </si>
  <si>
    <t>1</t>
  </si>
  <si>
    <t>2</t>
  </si>
  <si>
    <t>3</t>
  </si>
  <si>
    <t>VW Caravelle</t>
  </si>
  <si>
    <t>70 = Thailand</t>
  </si>
  <si>
    <t>Mercedes</t>
  </si>
  <si>
    <t>36</t>
  </si>
  <si>
    <t>CDBE 3-70</t>
  </si>
  <si>
    <t>4</t>
  </si>
  <si>
    <t>Audi</t>
  </si>
  <si>
    <t>570 = WTO, Thailand</t>
  </si>
  <si>
    <t>Hotel Allegra, Kloten</t>
  </si>
  <si>
    <t>BA 811J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</si>
</sst>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b/>
      <sz val="9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0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6" fillId="2" borderId="1" xfId="0" applyNumberFormat="1" applyFont="1" applyFill="1" applyBorder="1"/>
    <xf numFmtId="0" fontId="6" fillId="2" borderId="1" xfId="0" applyNumberFormat="1" applyFont="1" applyFill="1" applyBorder="1" applyAlignment="1">
      <alignment horizontal="right"/>
    </xf>
    <xf numFmtId="49" fontId="7" fillId="0" borderId="1" xfId="0" applyNumberFormat="1" applyFont="1" applyBorder="1"/>
    <xf numFmtId="49" fontId="6" fillId="0" borderId="1" xfId="0" applyNumberFormat="1" applyFont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1" fontId="1" fillId="5" borderId="1" xfId="0" applyNumberFormat="1" applyFont="1" applyFill="1" applyBorder="1"/>
    <xf numFmtId="0" fontId="6" fillId="0" borderId="1" xfId="0" applyNumberFormat="1" applyFont="1" applyFill="1" applyBorder="1" applyAlignment="1">
      <alignment horizontal="right"/>
    </xf>
    <xf numFmtId="49" fontId="1" fillId="4" borderId="1" xfId="0" applyNumberFormat="1" applyFont="1" applyFill="1" applyBorder="1"/>
    <xf numFmtId="49" fontId="5" fillId="0" borderId="1" xfId="0" applyNumberFormat="1" applyFont="1" applyBorder="1"/>
    <xf numFmtId="49" fontId="7" fillId="4" borderId="1" xfId="0" applyNumberFormat="1" applyFont="1" applyFill="1" applyBorder="1"/>
    <xf numFmtId="0" fontId="8" fillId="0" borderId="0" xfId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3</xdr:col>
      <xdr:colOff>323850</xdr:colOff>
      <xdr:row>28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Normal="100" workbookViewId="0">
      <pane ySplit="5" topLeftCell="A6" activePane="bottomLeft" state="frozen"/>
      <selection pane="bottomLeft" activeCell="C42" sqref="C42"/>
    </sheetView>
  </sheetViews>
  <sheetFormatPr baseColWidth="10" defaultColWidth="11.44140625" defaultRowHeight="12.6" x14ac:dyDescent="0.3"/>
  <cols>
    <col min="1" max="2" width="5.44140625" style="1" customWidth="1"/>
    <col min="3" max="3" width="5.44140625" style="4" customWidth="1"/>
    <col min="4" max="4" width="10.6640625" style="2" customWidth="1"/>
    <col min="5" max="6" width="10.6640625" style="26" customWidth="1"/>
    <col min="7" max="7" width="10.6640625" style="44" customWidth="1"/>
    <col min="8" max="8" width="10.6640625" style="2" customWidth="1"/>
    <col min="9" max="9" width="11.33203125" style="2" customWidth="1"/>
    <col min="10" max="16384" width="11.44140625" style="2"/>
  </cols>
  <sheetData>
    <row r="1" spans="1:8" s="1" customFormat="1" ht="16.2" x14ac:dyDescent="0.35">
      <c r="A1" s="96" t="s">
        <v>35</v>
      </c>
      <c r="B1" s="97"/>
      <c r="C1" s="98"/>
      <c r="D1" s="97"/>
      <c r="E1" s="97"/>
      <c r="F1" s="97"/>
      <c r="G1" s="97"/>
      <c r="H1" s="99"/>
    </row>
    <row r="2" spans="1:8" x14ac:dyDescent="0.3">
      <c r="A2" s="8"/>
      <c r="B2" s="8"/>
      <c r="C2" s="9"/>
      <c r="D2" s="10"/>
      <c r="E2" s="33"/>
      <c r="F2" s="33"/>
      <c r="G2" s="51"/>
      <c r="H2" s="10"/>
    </row>
    <row r="3" spans="1:8" x14ac:dyDescent="0.3">
      <c r="A3" s="68" t="s">
        <v>30</v>
      </c>
      <c r="B3" s="69"/>
      <c r="C3" s="70"/>
      <c r="D3" s="71"/>
      <c r="E3" s="71"/>
      <c r="F3" s="71"/>
      <c r="G3" s="71"/>
      <c r="H3" s="72"/>
    </row>
    <row r="4" spans="1:8" x14ac:dyDescent="0.3">
      <c r="A4" s="8"/>
      <c r="B4" s="8"/>
      <c r="C4" s="9"/>
      <c r="D4" s="10"/>
      <c r="E4" s="33"/>
      <c r="F4" s="33"/>
      <c r="G4" s="51"/>
      <c r="H4" s="10"/>
    </row>
    <row r="5" spans="1:8" s="1" customFormat="1" x14ac:dyDescent="0.3">
      <c r="A5" s="73"/>
      <c r="B5" s="73"/>
      <c r="C5" s="77"/>
      <c r="D5" s="94" t="s">
        <v>11</v>
      </c>
      <c r="E5" s="56" t="s">
        <v>12</v>
      </c>
      <c r="F5" s="56" t="s">
        <v>13</v>
      </c>
      <c r="G5" s="73" t="s">
        <v>14</v>
      </c>
      <c r="H5" s="56" t="s">
        <v>15</v>
      </c>
    </row>
    <row r="6" spans="1:8" x14ac:dyDescent="0.3">
      <c r="A6" s="110">
        <v>1</v>
      </c>
      <c r="B6" s="57" t="s">
        <v>0</v>
      </c>
      <c r="C6" s="95">
        <f t="shared" ref="C6:C39" si="0">SUM(D6:H6)</f>
        <v>54</v>
      </c>
      <c r="D6" s="37">
        <v>11</v>
      </c>
      <c r="E6" s="37">
        <v>12</v>
      </c>
      <c r="F6" s="37">
        <v>11</v>
      </c>
      <c r="G6" s="115">
        <v>20</v>
      </c>
      <c r="H6" s="15"/>
    </row>
    <row r="7" spans="1:8" x14ac:dyDescent="0.3">
      <c r="A7" s="111">
        <v>2</v>
      </c>
      <c r="B7" s="57" t="s">
        <v>46</v>
      </c>
      <c r="C7" s="13">
        <f t="shared" si="0"/>
        <v>48</v>
      </c>
      <c r="D7" s="37">
        <v>4</v>
      </c>
      <c r="E7" s="37">
        <v>12</v>
      </c>
      <c r="F7" s="37">
        <v>12</v>
      </c>
      <c r="G7" s="115">
        <v>20</v>
      </c>
      <c r="H7" s="15"/>
    </row>
    <row r="8" spans="1:8" x14ac:dyDescent="0.3">
      <c r="A8" s="111">
        <v>3</v>
      </c>
      <c r="B8" s="57" t="s">
        <v>84</v>
      </c>
      <c r="C8" s="36">
        <f t="shared" si="0"/>
        <v>36</v>
      </c>
      <c r="D8" s="37">
        <v>3</v>
      </c>
      <c r="E8" s="37">
        <v>8</v>
      </c>
      <c r="F8" s="37">
        <v>5</v>
      </c>
      <c r="G8" s="115">
        <v>20</v>
      </c>
      <c r="H8" s="15"/>
    </row>
    <row r="9" spans="1:8" x14ac:dyDescent="0.3">
      <c r="A9" s="111">
        <v>4</v>
      </c>
      <c r="B9" s="57" t="s">
        <v>37</v>
      </c>
      <c r="C9" s="13">
        <f t="shared" si="0"/>
        <v>33</v>
      </c>
      <c r="D9" s="37">
        <v>15</v>
      </c>
      <c r="E9" s="37">
        <v>4</v>
      </c>
      <c r="F9" s="37">
        <v>6</v>
      </c>
      <c r="G9" s="115">
        <v>8</v>
      </c>
      <c r="H9" s="15"/>
    </row>
    <row r="10" spans="1:8" x14ac:dyDescent="0.3">
      <c r="A10" s="111">
        <v>5</v>
      </c>
      <c r="B10" s="57" t="s">
        <v>89</v>
      </c>
      <c r="C10" s="13">
        <f t="shared" si="0"/>
        <v>31</v>
      </c>
      <c r="D10" s="37">
        <v>11</v>
      </c>
      <c r="E10" s="37">
        <v>5</v>
      </c>
      <c r="F10" s="37">
        <v>1</v>
      </c>
      <c r="G10" s="115">
        <v>14</v>
      </c>
      <c r="H10" s="15"/>
    </row>
    <row r="11" spans="1:8" x14ac:dyDescent="0.3">
      <c r="A11" s="111">
        <v>6</v>
      </c>
      <c r="B11" s="57" t="s">
        <v>80</v>
      </c>
      <c r="C11" s="13">
        <f t="shared" si="0"/>
        <v>26</v>
      </c>
      <c r="D11" s="37">
        <v>10</v>
      </c>
      <c r="E11" s="37">
        <v>2</v>
      </c>
      <c r="F11" s="37">
        <v>1</v>
      </c>
      <c r="G11" s="115">
        <v>13</v>
      </c>
      <c r="H11" s="15"/>
    </row>
    <row r="12" spans="1:8" x14ac:dyDescent="0.3">
      <c r="A12" s="111">
        <v>7</v>
      </c>
      <c r="B12" s="57" t="s">
        <v>45</v>
      </c>
      <c r="C12" s="13">
        <f t="shared" si="0"/>
        <v>24</v>
      </c>
      <c r="D12" s="37">
        <v>7</v>
      </c>
      <c r="E12" s="37">
        <v>3</v>
      </c>
      <c r="F12" s="37">
        <v>4</v>
      </c>
      <c r="G12" s="115">
        <v>10</v>
      </c>
      <c r="H12" s="15"/>
    </row>
    <row r="13" spans="1:8" x14ac:dyDescent="0.3">
      <c r="A13" s="111">
        <v>8</v>
      </c>
      <c r="B13" s="57" t="s">
        <v>42</v>
      </c>
      <c r="C13" s="13">
        <f t="shared" si="0"/>
        <v>23</v>
      </c>
      <c r="D13" s="37">
        <v>1</v>
      </c>
      <c r="E13" s="37">
        <v>5</v>
      </c>
      <c r="F13" s="37">
        <v>2</v>
      </c>
      <c r="G13" s="115">
        <v>15</v>
      </c>
      <c r="H13" s="15"/>
    </row>
    <row r="14" spans="1:8" x14ac:dyDescent="0.3">
      <c r="A14" s="111">
        <v>9</v>
      </c>
      <c r="B14" s="57" t="s">
        <v>49</v>
      </c>
      <c r="C14" s="13">
        <f t="shared" si="0"/>
        <v>16</v>
      </c>
      <c r="D14" s="37"/>
      <c r="E14" s="37">
        <v>7</v>
      </c>
      <c r="F14" s="37">
        <v>2</v>
      </c>
      <c r="G14" s="115">
        <v>7</v>
      </c>
      <c r="H14" s="15"/>
    </row>
    <row r="15" spans="1:8" x14ac:dyDescent="0.3">
      <c r="A15" s="111">
        <v>10</v>
      </c>
      <c r="B15" s="57" t="s">
        <v>81</v>
      </c>
      <c r="C15" s="13">
        <f t="shared" si="0"/>
        <v>15</v>
      </c>
      <c r="D15" s="37">
        <v>3</v>
      </c>
      <c r="E15" s="37">
        <v>3</v>
      </c>
      <c r="F15" s="37">
        <v>2</v>
      </c>
      <c r="G15" s="115">
        <v>7</v>
      </c>
      <c r="H15" s="15"/>
    </row>
    <row r="16" spans="1:8" x14ac:dyDescent="0.3">
      <c r="A16" s="111">
        <v>11</v>
      </c>
      <c r="B16" s="57" t="s">
        <v>76</v>
      </c>
      <c r="C16" s="13">
        <f t="shared" si="0"/>
        <v>11</v>
      </c>
      <c r="D16" s="37">
        <v>3</v>
      </c>
      <c r="E16" s="37">
        <v>3</v>
      </c>
      <c r="F16" s="37">
        <v>3</v>
      </c>
      <c r="G16" s="115">
        <v>2</v>
      </c>
      <c r="H16" s="15"/>
    </row>
    <row r="17" spans="1:8" x14ac:dyDescent="0.3">
      <c r="A17" s="111">
        <v>12</v>
      </c>
      <c r="B17" s="57" t="s">
        <v>83</v>
      </c>
      <c r="C17" s="13">
        <f t="shared" si="0"/>
        <v>10</v>
      </c>
      <c r="D17" s="37">
        <v>1</v>
      </c>
      <c r="E17" s="37"/>
      <c r="F17" s="37">
        <v>2</v>
      </c>
      <c r="G17" s="115">
        <v>7</v>
      </c>
      <c r="H17" s="15"/>
    </row>
    <row r="18" spans="1:8" x14ac:dyDescent="0.3">
      <c r="A18" s="111">
        <v>13</v>
      </c>
      <c r="B18" s="57" t="s">
        <v>146</v>
      </c>
      <c r="C18" s="13">
        <f t="shared" si="0"/>
        <v>9</v>
      </c>
      <c r="D18" s="37">
        <v>5</v>
      </c>
      <c r="E18" s="37"/>
      <c r="F18" s="37"/>
      <c r="G18" s="115">
        <v>4</v>
      </c>
      <c r="H18" s="15"/>
    </row>
    <row r="19" spans="1:8" x14ac:dyDescent="0.3">
      <c r="A19" s="111">
        <v>14</v>
      </c>
      <c r="B19" s="57" t="s">
        <v>53</v>
      </c>
      <c r="C19" s="13">
        <f t="shared" si="0"/>
        <v>8</v>
      </c>
      <c r="D19" s="37"/>
      <c r="E19" s="37"/>
      <c r="F19" s="37">
        <v>3</v>
      </c>
      <c r="G19" s="115">
        <v>5</v>
      </c>
      <c r="H19" s="15"/>
    </row>
    <row r="20" spans="1:8" x14ac:dyDescent="0.3">
      <c r="A20" s="111">
        <v>15</v>
      </c>
      <c r="B20" s="57" t="s">
        <v>91</v>
      </c>
      <c r="C20" s="13">
        <f t="shared" si="0"/>
        <v>7</v>
      </c>
      <c r="D20" s="37">
        <v>1</v>
      </c>
      <c r="E20" s="37"/>
      <c r="F20" s="37">
        <v>2</v>
      </c>
      <c r="G20" s="115">
        <v>4</v>
      </c>
      <c r="H20" s="15"/>
    </row>
    <row r="21" spans="1:8" x14ac:dyDescent="0.3">
      <c r="A21" s="111">
        <v>16</v>
      </c>
      <c r="B21" s="57" t="s">
        <v>4</v>
      </c>
      <c r="C21" s="13">
        <f t="shared" si="0"/>
        <v>7</v>
      </c>
      <c r="D21" s="37">
        <v>4</v>
      </c>
      <c r="E21" s="37"/>
      <c r="F21" s="37">
        <v>1</v>
      </c>
      <c r="G21" s="115">
        <v>2</v>
      </c>
      <c r="H21" s="15"/>
    </row>
    <row r="22" spans="1:8" x14ac:dyDescent="0.3">
      <c r="A22" s="111">
        <v>17</v>
      </c>
      <c r="B22" s="57" t="s">
        <v>121</v>
      </c>
      <c r="C22" s="13">
        <f t="shared" si="0"/>
        <v>6</v>
      </c>
      <c r="D22" s="37">
        <v>1</v>
      </c>
      <c r="E22" s="37"/>
      <c r="F22" s="37"/>
      <c r="G22" s="115">
        <v>5</v>
      </c>
      <c r="H22" s="15"/>
    </row>
    <row r="23" spans="1:8" x14ac:dyDescent="0.3">
      <c r="A23" s="111">
        <v>18</v>
      </c>
      <c r="B23" s="57" t="s">
        <v>55</v>
      </c>
      <c r="C23" s="13">
        <f t="shared" si="0"/>
        <v>6</v>
      </c>
      <c r="D23" s="37">
        <v>2</v>
      </c>
      <c r="E23" s="37"/>
      <c r="F23" s="37">
        <v>1</v>
      </c>
      <c r="G23" s="115">
        <v>3</v>
      </c>
      <c r="H23" s="15"/>
    </row>
    <row r="24" spans="1:8" x14ac:dyDescent="0.3">
      <c r="A24" s="111">
        <v>19</v>
      </c>
      <c r="B24" s="57" t="s">
        <v>137</v>
      </c>
      <c r="C24" s="13">
        <f t="shared" si="0"/>
        <v>6</v>
      </c>
      <c r="D24" s="37">
        <v>1</v>
      </c>
      <c r="E24" s="37">
        <v>2</v>
      </c>
      <c r="F24" s="37"/>
      <c r="G24" s="115">
        <v>3</v>
      </c>
      <c r="H24" s="15"/>
    </row>
    <row r="25" spans="1:8" x14ac:dyDescent="0.3">
      <c r="A25" s="111">
        <v>20</v>
      </c>
      <c r="B25" s="57" t="s">
        <v>150</v>
      </c>
      <c r="C25" s="13">
        <f t="shared" si="0"/>
        <v>6</v>
      </c>
      <c r="D25" s="37">
        <v>4</v>
      </c>
      <c r="E25" s="37"/>
      <c r="F25" s="37"/>
      <c r="G25" s="115">
        <v>2</v>
      </c>
      <c r="H25" s="15"/>
    </row>
    <row r="26" spans="1:8" x14ac:dyDescent="0.3">
      <c r="A26" s="112">
        <v>21</v>
      </c>
      <c r="B26" s="57" t="s">
        <v>58</v>
      </c>
      <c r="C26" s="13">
        <f t="shared" si="0"/>
        <v>5</v>
      </c>
      <c r="D26" s="37"/>
      <c r="E26" s="37"/>
      <c r="F26" s="37"/>
      <c r="G26" s="115">
        <v>5</v>
      </c>
      <c r="H26" s="15"/>
    </row>
    <row r="27" spans="1:8" x14ac:dyDescent="0.3">
      <c r="A27" s="111">
        <v>22</v>
      </c>
      <c r="B27" s="57" t="s">
        <v>56</v>
      </c>
      <c r="C27" s="13">
        <f t="shared" si="0"/>
        <v>5</v>
      </c>
      <c r="D27" s="37">
        <v>2</v>
      </c>
      <c r="E27" s="37">
        <v>1</v>
      </c>
      <c r="F27" s="37">
        <v>1</v>
      </c>
      <c r="G27" s="115">
        <v>1</v>
      </c>
      <c r="H27" s="15"/>
    </row>
    <row r="28" spans="1:8" x14ac:dyDescent="0.3">
      <c r="A28" s="111">
        <v>23</v>
      </c>
      <c r="B28" s="52" t="s">
        <v>82</v>
      </c>
      <c r="C28" s="13">
        <f t="shared" si="0"/>
        <v>5</v>
      </c>
      <c r="D28" s="37">
        <v>5</v>
      </c>
      <c r="E28" s="37"/>
      <c r="F28" s="37"/>
      <c r="G28" s="53"/>
      <c r="H28" s="15"/>
    </row>
    <row r="29" spans="1:8" x14ac:dyDescent="0.3">
      <c r="A29" s="111">
        <v>24</v>
      </c>
      <c r="B29" s="57" t="s">
        <v>125</v>
      </c>
      <c r="C29" s="13">
        <f t="shared" si="0"/>
        <v>4</v>
      </c>
      <c r="D29" s="37"/>
      <c r="E29" s="37"/>
      <c r="F29" s="37"/>
      <c r="G29" s="115">
        <v>4</v>
      </c>
      <c r="H29" s="15"/>
    </row>
    <row r="30" spans="1:8" x14ac:dyDescent="0.3">
      <c r="A30" s="111">
        <v>25</v>
      </c>
      <c r="B30" s="57" t="s">
        <v>142</v>
      </c>
      <c r="C30" s="13">
        <f t="shared" si="0"/>
        <v>4</v>
      </c>
      <c r="D30" s="37"/>
      <c r="E30" s="37">
        <v>1</v>
      </c>
      <c r="F30" s="37"/>
      <c r="G30" s="115">
        <v>3</v>
      </c>
      <c r="H30" s="15"/>
    </row>
    <row r="31" spans="1:8" x14ac:dyDescent="0.3">
      <c r="A31" s="111">
        <v>26</v>
      </c>
      <c r="B31" s="52" t="s">
        <v>7</v>
      </c>
      <c r="C31" s="13">
        <f t="shared" si="0"/>
        <v>3</v>
      </c>
      <c r="D31" s="37">
        <v>2</v>
      </c>
      <c r="E31" s="37">
        <v>1</v>
      </c>
      <c r="F31" s="37"/>
      <c r="G31" s="53"/>
      <c r="H31" s="15"/>
    </row>
    <row r="32" spans="1:8" x14ac:dyDescent="0.3">
      <c r="A32" s="111">
        <v>27</v>
      </c>
      <c r="B32" s="57" t="s">
        <v>5</v>
      </c>
      <c r="C32" s="13">
        <f t="shared" si="0"/>
        <v>2</v>
      </c>
      <c r="D32" s="37"/>
      <c r="E32" s="37"/>
      <c r="F32" s="37"/>
      <c r="G32" s="115">
        <v>2</v>
      </c>
      <c r="H32" s="15"/>
    </row>
    <row r="33" spans="1:8" s="26" customFormat="1" x14ac:dyDescent="0.3">
      <c r="A33" s="111">
        <v>28</v>
      </c>
      <c r="B33" s="57" t="s">
        <v>148</v>
      </c>
      <c r="C33" s="36">
        <f t="shared" si="0"/>
        <v>2</v>
      </c>
      <c r="D33" s="37">
        <v>1</v>
      </c>
      <c r="E33" s="37"/>
      <c r="F33" s="37"/>
      <c r="G33" s="115">
        <v>1</v>
      </c>
      <c r="H33" s="37"/>
    </row>
    <row r="34" spans="1:8" s="26" customFormat="1" x14ac:dyDescent="0.3">
      <c r="A34" s="111">
        <v>29</v>
      </c>
      <c r="B34" s="57" t="s">
        <v>6</v>
      </c>
      <c r="C34" s="36">
        <f t="shared" si="0"/>
        <v>2</v>
      </c>
      <c r="D34" s="37"/>
      <c r="E34" s="37"/>
      <c r="F34" s="37">
        <v>1</v>
      </c>
      <c r="G34" s="115">
        <v>1</v>
      </c>
      <c r="H34" s="37"/>
    </row>
    <row r="35" spans="1:8" s="26" customFormat="1" x14ac:dyDescent="0.3">
      <c r="A35" s="111">
        <v>30</v>
      </c>
      <c r="B35" s="34" t="s">
        <v>187</v>
      </c>
      <c r="C35" s="36">
        <f t="shared" si="0"/>
        <v>2</v>
      </c>
      <c r="D35" s="37">
        <v>2</v>
      </c>
      <c r="E35" s="37"/>
      <c r="F35" s="37"/>
      <c r="G35" s="53"/>
      <c r="H35" s="37"/>
    </row>
    <row r="36" spans="1:8" s="26" customFormat="1" x14ac:dyDescent="0.3">
      <c r="A36" s="111">
        <v>31</v>
      </c>
      <c r="B36" s="116" t="s">
        <v>194</v>
      </c>
      <c r="C36" s="36">
        <f t="shared" si="0"/>
        <v>2</v>
      </c>
      <c r="D36" s="37">
        <v>2</v>
      </c>
      <c r="E36" s="37"/>
      <c r="F36" s="37"/>
      <c r="G36" s="53"/>
      <c r="H36" s="37"/>
    </row>
    <row r="37" spans="1:8" s="26" customFormat="1" x14ac:dyDescent="0.3">
      <c r="A37" s="111">
        <v>32</v>
      </c>
      <c r="B37" s="57" t="s">
        <v>141</v>
      </c>
      <c r="C37" s="36">
        <f t="shared" si="0"/>
        <v>1</v>
      </c>
      <c r="D37" s="37"/>
      <c r="E37" s="37"/>
      <c r="F37" s="37"/>
      <c r="G37" s="115">
        <v>1</v>
      </c>
      <c r="H37" s="37"/>
    </row>
    <row r="38" spans="1:8" s="26" customFormat="1" x14ac:dyDescent="0.3">
      <c r="A38" s="111">
        <v>33</v>
      </c>
      <c r="B38" s="116" t="s">
        <v>219</v>
      </c>
      <c r="C38" s="36">
        <f t="shared" si="0"/>
        <v>1</v>
      </c>
      <c r="D38" s="37"/>
      <c r="E38" s="37">
        <v>1</v>
      </c>
      <c r="F38" s="37"/>
      <c r="G38" s="53"/>
      <c r="H38" s="37"/>
    </row>
    <row r="39" spans="1:8" s="26" customFormat="1" x14ac:dyDescent="0.3">
      <c r="A39" s="111">
        <v>34</v>
      </c>
      <c r="B39" s="116" t="s">
        <v>220</v>
      </c>
      <c r="C39" s="36">
        <f t="shared" si="0"/>
        <v>1</v>
      </c>
      <c r="D39" s="37"/>
      <c r="E39" s="37">
        <v>1</v>
      </c>
      <c r="F39" s="37"/>
      <c r="G39" s="53"/>
      <c r="H39" s="37"/>
    </row>
    <row r="40" spans="1:8" s="26" customFormat="1" x14ac:dyDescent="0.3">
      <c r="A40" s="111">
        <v>35</v>
      </c>
      <c r="B40" s="34" t="s">
        <v>2</v>
      </c>
      <c r="C40" s="36"/>
      <c r="D40" s="37"/>
      <c r="E40" s="37"/>
      <c r="F40" s="37"/>
      <c r="G40" s="53"/>
      <c r="H40" s="37"/>
    </row>
    <row r="41" spans="1:8" s="26" customFormat="1" x14ac:dyDescent="0.3">
      <c r="A41" s="111">
        <v>36</v>
      </c>
      <c r="B41" s="34" t="s">
        <v>8</v>
      </c>
      <c r="C41" s="36"/>
      <c r="D41" s="37"/>
      <c r="E41" s="37"/>
      <c r="F41" s="37"/>
      <c r="G41" s="53"/>
      <c r="H41" s="37">
        <v>4</v>
      </c>
    </row>
    <row r="42" spans="1:8" x14ac:dyDescent="0.3">
      <c r="A42" s="5"/>
      <c r="B42" s="5"/>
      <c r="C42" s="7"/>
      <c r="D42" s="6"/>
      <c r="E42" s="29"/>
      <c r="F42" s="29"/>
      <c r="G42" s="47"/>
      <c r="H42" s="14"/>
    </row>
    <row r="43" spans="1:8" s="1" customFormat="1" x14ac:dyDescent="0.3">
      <c r="A43" s="73"/>
      <c r="B43" s="74"/>
      <c r="C43" s="75">
        <f>SUM(C6:C42)</f>
        <v>421</v>
      </c>
      <c r="D43" s="80">
        <f>SUM(D6:D41)</f>
        <v>101</v>
      </c>
      <c r="E43" s="88">
        <f>SUM(E6:E41)</f>
        <v>71</v>
      </c>
      <c r="F43" s="88">
        <f>SUM(F6:F41)</f>
        <v>60</v>
      </c>
      <c r="G43" s="114">
        <v>189</v>
      </c>
      <c r="H43" s="88">
        <v>4</v>
      </c>
    </row>
    <row r="44" spans="1:8" x14ac:dyDescent="0.3">
      <c r="A44" s="73"/>
      <c r="B44" s="74" t="s">
        <v>232</v>
      </c>
      <c r="C44" s="75"/>
      <c r="D44" s="80">
        <v>26</v>
      </c>
      <c r="E44" s="88">
        <v>19</v>
      </c>
      <c r="F44" s="88">
        <v>20</v>
      </c>
      <c r="G44" s="114">
        <v>30</v>
      </c>
      <c r="H44" s="88">
        <v>1</v>
      </c>
    </row>
  </sheetData>
  <sortState ref="B6:H39">
    <sortCondition descending="1" ref="C6:C39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workbookViewId="0">
      <pane ySplit="3" topLeftCell="A4" activePane="bottomLeft" state="frozen"/>
      <selection pane="bottomLeft" activeCell="A32" sqref="A32"/>
    </sheetView>
  </sheetViews>
  <sheetFormatPr baseColWidth="10" defaultColWidth="11.44140625" defaultRowHeight="12.6" x14ac:dyDescent="0.3"/>
  <cols>
    <col min="1" max="2" width="5.44140625" style="25" customWidth="1"/>
    <col min="3" max="3" width="5.44140625" style="27" customWidth="1"/>
    <col min="4" max="32" width="7" style="26" customWidth="1"/>
    <col min="33" max="34" width="5.44140625" style="26" customWidth="1"/>
    <col min="35" max="16384" width="11.44140625" style="26"/>
  </cols>
  <sheetData>
    <row r="1" spans="1:29" s="25" customFormat="1" ht="16.5" x14ac:dyDescent="0.3">
      <c r="A1" s="96" t="s">
        <v>35</v>
      </c>
      <c r="B1" s="97"/>
      <c r="C1" s="98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9"/>
    </row>
    <row r="2" spans="1:29" ht="12.75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12.75" x14ac:dyDescent="0.25">
      <c r="A3" s="81" t="s">
        <v>10</v>
      </c>
      <c r="B3" s="82"/>
      <c r="C3" s="83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5"/>
    </row>
    <row r="5" spans="1:29" x14ac:dyDescent="0.3">
      <c r="A5" s="111">
        <v>1</v>
      </c>
      <c r="B5" s="34" t="s">
        <v>37</v>
      </c>
      <c r="C5" s="35">
        <v>15</v>
      </c>
      <c r="D5" s="29" t="s">
        <v>154</v>
      </c>
      <c r="E5" s="29" t="s">
        <v>155</v>
      </c>
      <c r="F5" s="29" t="s">
        <v>167</v>
      </c>
      <c r="G5" s="29" t="s">
        <v>157</v>
      </c>
      <c r="H5" s="29" t="s">
        <v>158</v>
      </c>
      <c r="I5" s="29" t="s">
        <v>159</v>
      </c>
      <c r="J5" s="29" t="s">
        <v>156</v>
      </c>
      <c r="K5" s="29" t="s">
        <v>42</v>
      </c>
      <c r="L5" s="29" t="s">
        <v>160</v>
      </c>
      <c r="M5" s="29" t="s">
        <v>161</v>
      </c>
      <c r="N5" s="29" t="s">
        <v>162</v>
      </c>
      <c r="O5" s="29" t="s">
        <v>163</v>
      </c>
      <c r="P5" s="29" t="s">
        <v>164</v>
      </c>
      <c r="Q5" s="29" t="s">
        <v>164</v>
      </c>
      <c r="R5" s="29" t="s">
        <v>165</v>
      </c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x14ac:dyDescent="0.3">
      <c r="A6" s="111">
        <v>2</v>
      </c>
      <c r="B6" s="34" t="s">
        <v>89</v>
      </c>
      <c r="C6" s="35">
        <v>11</v>
      </c>
      <c r="D6" s="29" t="s">
        <v>173</v>
      </c>
      <c r="E6" s="29" t="s">
        <v>115</v>
      </c>
      <c r="F6" s="29" t="s">
        <v>176</v>
      </c>
      <c r="G6" s="29" t="s">
        <v>174</v>
      </c>
      <c r="H6" s="29" t="s">
        <v>53</v>
      </c>
      <c r="I6" s="29" t="s">
        <v>175</v>
      </c>
      <c r="J6" s="29" t="s">
        <v>80</v>
      </c>
      <c r="K6" s="29" t="s">
        <v>117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3">
      <c r="A7" s="111">
        <v>3</v>
      </c>
      <c r="B7" s="34" t="s">
        <v>0</v>
      </c>
      <c r="C7" s="35">
        <v>11</v>
      </c>
      <c r="D7" s="29" t="s">
        <v>177</v>
      </c>
      <c r="E7" s="29" t="s">
        <v>178</v>
      </c>
      <c r="F7" s="29" t="s">
        <v>179</v>
      </c>
      <c r="G7" s="29" t="s">
        <v>60</v>
      </c>
      <c r="H7" s="29" t="s">
        <v>180</v>
      </c>
      <c r="I7" s="29" t="s">
        <v>181</v>
      </c>
      <c r="J7" s="29" t="s">
        <v>182</v>
      </c>
      <c r="K7" s="29" t="s">
        <v>108</v>
      </c>
      <c r="L7" s="29" t="s">
        <v>99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3">
      <c r="A8" s="111">
        <v>4</v>
      </c>
      <c r="B8" s="34" t="s">
        <v>80</v>
      </c>
      <c r="C8" s="35">
        <v>10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3">
      <c r="A9" s="111">
        <v>5</v>
      </c>
      <c r="B9" s="34" t="s">
        <v>45</v>
      </c>
      <c r="C9" s="35">
        <v>7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3">
      <c r="A10" s="111">
        <v>6</v>
      </c>
      <c r="B10" s="34" t="s">
        <v>82</v>
      </c>
      <c r="C10" s="35">
        <v>5</v>
      </c>
      <c r="D10" s="29" t="s">
        <v>168</v>
      </c>
      <c r="E10" s="29" t="s">
        <v>169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3">
      <c r="A11" s="111">
        <v>7</v>
      </c>
      <c r="B11" s="34" t="s">
        <v>146</v>
      </c>
      <c r="C11" s="35">
        <v>5</v>
      </c>
      <c r="D11" s="29" t="s">
        <v>170</v>
      </c>
      <c r="E11" s="29" t="s">
        <v>171</v>
      </c>
      <c r="F11" s="29" t="s">
        <v>172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3">
      <c r="A12" s="111">
        <v>8</v>
      </c>
      <c r="B12" s="34" t="s">
        <v>150</v>
      </c>
      <c r="C12" s="35">
        <v>4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3">
      <c r="A13" s="111">
        <v>9</v>
      </c>
      <c r="B13" s="34" t="s">
        <v>46</v>
      </c>
      <c r="C13" s="35">
        <v>4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3">
      <c r="A14" s="111">
        <v>10</v>
      </c>
      <c r="B14" s="34" t="s">
        <v>4</v>
      </c>
      <c r="C14" s="35">
        <v>4</v>
      </c>
      <c r="D14" s="29" t="s">
        <v>173</v>
      </c>
      <c r="E14" s="29" t="s">
        <v>146</v>
      </c>
      <c r="F14" s="29" t="s">
        <v>183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3">
      <c r="A15" s="111">
        <v>11</v>
      </c>
      <c r="B15" s="34" t="s">
        <v>76</v>
      </c>
      <c r="C15" s="35">
        <v>3</v>
      </c>
      <c r="D15" s="29" t="s">
        <v>184</v>
      </c>
      <c r="E15" s="29" t="s">
        <v>138</v>
      </c>
      <c r="F15" s="29" t="s">
        <v>185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3">
      <c r="A16" s="111">
        <v>12</v>
      </c>
      <c r="B16" s="34" t="s">
        <v>81</v>
      </c>
      <c r="C16" s="35">
        <v>3</v>
      </c>
      <c r="D16" s="29" t="s">
        <v>192</v>
      </c>
      <c r="E16" s="29" t="s">
        <v>193</v>
      </c>
      <c r="F16" s="29" t="s">
        <v>53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3">
      <c r="A17" s="111">
        <v>13</v>
      </c>
      <c r="B17" s="34" t="s">
        <v>84</v>
      </c>
      <c r="C17" s="35">
        <v>3</v>
      </c>
      <c r="D17" s="29" t="s">
        <v>88</v>
      </c>
      <c r="E17" s="29" t="s">
        <v>195</v>
      </c>
      <c r="F17" s="29" t="s">
        <v>196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3">
      <c r="A18" s="111">
        <v>14</v>
      </c>
      <c r="B18" s="34" t="s">
        <v>56</v>
      </c>
      <c r="C18" s="35">
        <v>2</v>
      </c>
      <c r="D18" s="29" t="s">
        <v>186</v>
      </c>
      <c r="E18" s="29" t="s">
        <v>137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3">
      <c r="A19" s="111">
        <v>15</v>
      </c>
      <c r="B19" s="34" t="s">
        <v>187</v>
      </c>
      <c r="C19" s="35">
        <v>2</v>
      </c>
      <c r="D19" s="29" t="s">
        <v>188</v>
      </c>
      <c r="E19" s="29" t="s">
        <v>189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3">
      <c r="A20" s="111">
        <v>16</v>
      </c>
      <c r="B20" s="34" t="s">
        <v>7</v>
      </c>
      <c r="C20" s="35">
        <v>2</v>
      </c>
      <c r="D20" s="29" t="s">
        <v>190</v>
      </c>
      <c r="E20" s="29" t="s">
        <v>191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3">
      <c r="A21" s="111">
        <v>17</v>
      </c>
      <c r="B21" s="116" t="s">
        <v>194</v>
      </c>
      <c r="C21" s="35">
        <v>2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x14ac:dyDescent="0.3">
      <c r="A22" s="111">
        <v>18</v>
      </c>
      <c r="B22" s="34" t="s">
        <v>121</v>
      </c>
      <c r="C22" s="35">
        <v>1</v>
      </c>
      <c r="D22" s="29" t="s">
        <v>124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x14ac:dyDescent="0.3">
      <c r="A23" s="111">
        <v>19</v>
      </c>
      <c r="B23" s="34" t="s">
        <v>55</v>
      </c>
      <c r="C23" s="35">
        <v>2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x14ac:dyDescent="0.3">
      <c r="A24" s="111">
        <v>20</v>
      </c>
      <c r="B24" s="34" t="s">
        <v>42</v>
      </c>
      <c r="C24" s="35">
        <v>1</v>
      </c>
      <c r="D24" s="29" t="s">
        <v>140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x14ac:dyDescent="0.3">
      <c r="A25" s="111">
        <v>21</v>
      </c>
      <c r="B25" s="34" t="s">
        <v>148</v>
      </c>
      <c r="C25" s="35">
        <v>1</v>
      </c>
      <c r="D25" s="29" t="s">
        <v>149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x14ac:dyDescent="0.3">
      <c r="A26" s="111">
        <v>22</v>
      </c>
      <c r="B26" s="34" t="s">
        <v>83</v>
      </c>
      <c r="C26" s="35">
        <v>1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x14ac:dyDescent="0.3">
      <c r="A27" s="111">
        <v>23</v>
      </c>
      <c r="B27" s="34" t="s">
        <v>91</v>
      </c>
      <c r="C27" s="35">
        <v>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3">
      <c r="A28" s="111">
        <v>24</v>
      </c>
      <c r="B28" s="34" t="s">
        <v>137</v>
      </c>
      <c r="C28" s="35">
        <v>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3">
      <c r="A29" s="111">
        <v>25</v>
      </c>
      <c r="B29" s="34" t="s">
        <v>2</v>
      </c>
      <c r="C29" s="35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x14ac:dyDescent="0.3">
      <c r="A30" s="111">
        <v>26</v>
      </c>
      <c r="B30" s="34" t="s">
        <v>8</v>
      </c>
      <c r="C30" s="35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75" x14ac:dyDescent="0.25">
      <c r="A31" s="28"/>
      <c r="B31" s="28"/>
      <c r="C31" s="30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s="25" customFormat="1" ht="12.75" x14ac:dyDescent="0.25">
      <c r="A32" s="79"/>
      <c r="B32" s="86" t="s">
        <v>197</v>
      </c>
      <c r="C32" s="87">
        <f>SUM(C5:C31)</f>
        <v>101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1:3" ht="12.75" x14ac:dyDescent="0.25">
      <c r="A33" s="26"/>
      <c r="B33" s="25" t="s">
        <v>1</v>
      </c>
      <c r="C33" s="26"/>
    </row>
  </sheetData>
  <sortState ref="B5:R29">
    <sortCondition descending="1" ref="C5:C29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zoomScaleNormal="100" workbookViewId="0">
      <pane ySplit="3" topLeftCell="A4" activePane="bottomLeft" state="frozen"/>
      <selection pane="bottomLeft" activeCell="H21" sqref="H21"/>
    </sheetView>
  </sheetViews>
  <sheetFormatPr baseColWidth="10" defaultColWidth="11.44140625" defaultRowHeight="12.6" x14ac:dyDescent="0.3"/>
  <cols>
    <col min="1" max="2" width="5.44140625" style="1" customWidth="1"/>
    <col min="3" max="3" width="5.44140625" style="4" customWidth="1"/>
    <col min="4" max="27" width="7" style="2" customWidth="1"/>
    <col min="28" max="29" width="7.109375" style="2" customWidth="1"/>
    <col min="30" max="33" width="7" style="2" customWidth="1"/>
    <col min="34" max="35" width="5.44140625" style="2" customWidth="1"/>
    <col min="36" max="16384" width="11.44140625" style="2"/>
  </cols>
  <sheetData>
    <row r="1" spans="1:29" s="1" customFormat="1" ht="16.5" x14ac:dyDescent="0.3">
      <c r="A1" s="96" t="s">
        <v>35</v>
      </c>
      <c r="B1" s="97"/>
      <c r="C1" s="98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9"/>
    </row>
    <row r="2" spans="1:29" ht="12.75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2.75" x14ac:dyDescent="0.25">
      <c r="A3" s="61" t="s">
        <v>9</v>
      </c>
      <c r="B3" s="62"/>
      <c r="C3" s="63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</row>
    <row r="5" spans="1:29" x14ac:dyDescent="0.3">
      <c r="A5" s="111">
        <v>1</v>
      </c>
      <c r="B5" s="34" t="s">
        <v>0</v>
      </c>
      <c r="C5" s="35">
        <v>12</v>
      </c>
      <c r="D5" s="29" t="s">
        <v>203</v>
      </c>
      <c r="E5" s="29" t="s">
        <v>52</v>
      </c>
      <c r="F5" s="29" t="s">
        <v>204</v>
      </c>
      <c r="G5" s="29" t="s">
        <v>166</v>
      </c>
      <c r="H5" s="6" t="s">
        <v>60</v>
      </c>
      <c r="I5" s="6" t="s">
        <v>55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x14ac:dyDescent="0.3">
      <c r="A6" s="111">
        <v>2</v>
      </c>
      <c r="B6" s="34" t="s">
        <v>46</v>
      </c>
      <c r="C6" s="35">
        <v>12</v>
      </c>
      <c r="D6" s="29" t="s">
        <v>208</v>
      </c>
      <c r="E6" s="29" t="s">
        <v>194</v>
      </c>
      <c r="F6" s="29" t="s">
        <v>209</v>
      </c>
      <c r="G6" s="29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x14ac:dyDescent="0.3">
      <c r="A7" s="111">
        <v>3</v>
      </c>
      <c r="B7" s="34" t="s">
        <v>84</v>
      </c>
      <c r="C7" s="35">
        <v>8</v>
      </c>
      <c r="D7" s="29" t="s">
        <v>215</v>
      </c>
      <c r="E7" s="29" t="s">
        <v>216</v>
      </c>
      <c r="F7" s="29" t="s">
        <v>86</v>
      </c>
      <c r="G7" s="29" t="s">
        <v>88</v>
      </c>
      <c r="H7" s="6" t="s">
        <v>217</v>
      </c>
      <c r="I7" s="6" t="s">
        <v>127</v>
      </c>
      <c r="J7" s="6" t="s">
        <v>218</v>
      </c>
      <c r="K7" s="117" t="s">
        <v>152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x14ac:dyDescent="0.3">
      <c r="A8" s="111">
        <v>4</v>
      </c>
      <c r="B8" s="34" t="s">
        <v>49</v>
      </c>
      <c r="C8" s="35">
        <v>7</v>
      </c>
      <c r="D8" s="29" t="s">
        <v>202</v>
      </c>
      <c r="E8" s="29"/>
      <c r="F8" s="29"/>
      <c r="G8" s="29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x14ac:dyDescent="0.3">
      <c r="A9" s="111">
        <v>5</v>
      </c>
      <c r="B9" s="11" t="s">
        <v>42</v>
      </c>
      <c r="C9" s="12">
        <v>5</v>
      </c>
      <c r="D9" s="6" t="s">
        <v>198</v>
      </c>
      <c r="E9" s="6" t="s">
        <v>199</v>
      </c>
      <c r="F9" s="6" t="s">
        <v>106</v>
      </c>
      <c r="G9" s="6" t="s">
        <v>200</v>
      </c>
      <c r="H9" s="6" t="s">
        <v>201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x14ac:dyDescent="0.3">
      <c r="A10" s="111">
        <v>6</v>
      </c>
      <c r="B10" s="11" t="s">
        <v>89</v>
      </c>
      <c r="C10" s="12">
        <v>5</v>
      </c>
      <c r="D10" s="6" t="s">
        <v>211</v>
      </c>
      <c r="E10" s="6" t="s">
        <v>55</v>
      </c>
      <c r="F10" s="6" t="s">
        <v>0</v>
      </c>
      <c r="G10" s="6" t="s">
        <v>53</v>
      </c>
      <c r="H10" s="6" t="s">
        <v>212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x14ac:dyDescent="0.3">
      <c r="A11" s="111">
        <v>7</v>
      </c>
      <c r="B11" s="11" t="s">
        <v>37</v>
      </c>
      <c r="C11" s="12">
        <v>4</v>
      </c>
      <c r="D11" s="6" t="s">
        <v>136</v>
      </c>
      <c r="E11" s="6" t="s">
        <v>205</v>
      </c>
      <c r="F11" s="6" t="s">
        <v>206</v>
      </c>
      <c r="G11" s="6" t="s">
        <v>207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x14ac:dyDescent="0.3">
      <c r="A12" s="111">
        <v>8</v>
      </c>
      <c r="B12" s="11" t="s">
        <v>45</v>
      </c>
      <c r="C12" s="12">
        <v>3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x14ac:dyDescent="0.3">
      <c r="A13" s="111">
        <v>9</v>
      </c>
      <c r="B13" s="11" t="s">
        <v>76</v>
      </c>
      <c r="C13" s="12">
        <v>3</v>
      </c>
      <c r="D13" s="6" t="s">
        <v>213</v>
      </c>
      <c r="E13" s="6" t="s">
        <v>214</v>
      </c>
      <c r="F13" s="6"/>
      <c r="G13" s="6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x14ac:dyDescent="0.3">
      <c r="A14" s="111">
        <v>10</v>
      </c>
      <c r="B14" s="11" t="s">
        <v>81</v>
      </c>
      <c r="C14" s="12">
        <v>3</v>
      </c>
      <c r="D14" s="6" t="s">
        <v>204</v>
      </c>
      <c r="E14" s="6" t="s">
        <v>5</v>
      </c>
      <c r="F14" s="6"/>
      <c r="G14" s="6"/>
      <c r="H14" s="38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x14ac:dyDescent="0.3">
      <c r="A15" s="111">
        <v>11</v>
      </c>
      <c r="B15" s="11" t="s">
        <v>80</v>
      </c>
      <c r="C15" s="12">
        <v>2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x14ac:dyDescent="0.3">
      <c r="A16" s="111">
        <v>12</v>
      </c>
      <c r="B16" s="11" t="s">
        <v>137</v>
      </c>
      <c r="C16" s="12">
        <v>2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x14ac:dyDescent="0.3">
      <c r="A17" s="111">
        <v>13</v>
      </c>
      <c r="B17" s="11" t="s">
        <v>142</v>
      </c>
      <c r="C17" s="12">
        <v>1</v>
      </c>
      <c r="D17" s="6" t="s">
        <v>210</v>
      </c>
      <c r="E17" s="6"/>
      <c r="F17" s="6"/>
      <c r="G17" s="6"/>
      <c r="H17" s="47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x14ac:dyDescent="0.3">
      <c r="A18" s="111">
        <v>14</v>
      </c>
      <c r="B18" s="11" t="s">
        <v>56</v>
      </c>
      <c r="C18" s="12">
        <v>1</v>
      </c>
      <c r="D18" s="6" t="s">
        <v>102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x14ac:dyDescent="0.3">
      <c r="A19" s="111">
        <v>15</v>
      </c>
      <c r="B19" s="11" t="s">
        <v>7</v>
      </c>
      <c r="C19" s="12">
        <v>1</v>
      </c>
      <c r="D19" s="6" t="s">
        <v>93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x14ac:dyDescent="0.3">
      <c r="A20" s="111">
        <v>16</v>
      </c>
      <c r="B20" s="116" t="s">
        <v>219</v>
      </c>
      <c r="C20" s="12">
        <v>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x14ac:dyDescent="0.3">
      <c r="A21" s="111">
        <v>17</v>
      </c>
      <c r="B21" s="116" t="s">
        <v>220</v>
      </c>
      <c r="C21" s="12">
        <v>1</v>
      </c>
      <c r="D21" s="6" t="s">
        <v>221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x14ac:dyDescent="0.3">
      <c r="A22" s="111">
        <v>18</v>
      </c>
      <c r="B22" s="34" t="s">
        <v>2</v>
      </c>
      <c r="C22" s="35"/>
      <c r="D22" s="117" t="s">
        <v>64</v>
      </c>
      <c r="E22" s="29"/>
      <c r="F22" s="117" t="s">
        <v>238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x14ac:dyDescent="0.3">
      <c r="A23" s="111">
        <v>19</v>
      </c>
      <c r="B23" s="34" t="s">
        <v>8</v>
      </c>
      <c r="C23" s="35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75" x14ac:dyDescent="0.25">
      <c r="A24" s="5"/>
      <c r="B24" s="5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s="1" customFormat="1" ht="12.75" x14ac:dyDescent="0.25">
      <c r="A25" s="56"/>
      <c r="B25" s="89" t="s">
        <v>222</v>
      </c>
      <c r="C25" s="90">
        <f>SUM(C5:C24)</f>
        <v>71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7" spans="1:29" ht="12" x14ac:dyDescent="0.2">
      <c r="A27" s="2"/>
      <c r="B27" s="2"/>
      <c r="C27" s="3"/>
    </row>
  </sheetData>
  <sortState ref="B5:K19">
    <sortCondition descending="1" ref="C5:C19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workbookViewId="0">
      <pane ySplit="3" topLeftCell="A4" activePane="bottomLeft" state="frozen"/>
      <selection pane="bottomLeft" activeCell="A26" sqref="A26"/>
    </sheetView>
  </sheetViews>
  <sheetFormatPr baseColWidth="10" defaultColWidth="11.44140625" defaultRowHeight="12.6" x14ac:dyDescent="0.3"/>
  <cols>
    <col min="1" max="2" width="5.44140625" style="25" customWidth="1"/>
    <col min="3" max="3" width="5.44140625" style="27" customWidth="1"/>
    <col min="4" max="27" width="7" style="26" customWidth="1"/>
    <col min="28" max="29" width="7.109375" style="26" customWidth="1"/>
    <col min="30" max="33" width="7" style="26" customWidth="1"/>
    <col min="34" max="35" width="5.44140625" style="26" customWidth="1"/>
    <col min="36" max="16384" width="11.44140625" style="26"/>
  </cols>
  <sheetData>
    <row r="1" spans="1:29" s="25" customFormat="1" ht="16.5" x14ac:dyDescent="0.3">
      <c r="A1" s="96" t="s">
        <v>35</v>
      </c>
      <c r="B1" s="97"/>
      <c r="C1" s="98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9"/>
    </row>
    <row r="2" spans="1:29" ht="12.75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12.75" x14ac:dyDescent="0.25">
      <c r="A3" s="61" t="s">
        <v>36</v>
      </c>
      <c r="B3" s="62"/>
      <c r="C3" s="63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</row>
    <row r="5" spans="1:29" x14ac:dyDescent="0.3">
      <c r="A5" s="111">
        <v>1</v>
      </c>
      <c r="B5" s="34" t="s">
        <v>46</v>
      </c>
      <c r="C5" s="35">
        <v>12</v>
      </c>
      <c r="D5" s="29" t="s">
        <v>47</v>
      </c>
      <c r="E5" s="29" t="s">
        <v>48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8"/>
      <c r="U5" s="29"/>
      <c r="V5" s="29"/>
      <c r="W5" s="29"/>
      <c r="X5" s="29"/>
      <c r="Y5" s="29"/>
      <c r="Z5" s="29"/>
      <c r="AA5" s="29"/>
      <c r="AB5" s="29"/>
      <c r="AC5" s="29"/>
    </row>
    <row r="6" spans="1:29" x14ac:dyDescent="0.3">
      <c r="A6" s="111">
        <v>2</v>
      </c>
      <c r="B6" s="34" t="s">
        <v>0</v>
      </c>
      <c r="C6" s="35">
        <v>11</v>
      </c>
      <c r="D6" s="29" t="s">
        <v>50</v>
      </c>
      <c r="E6" s="29" t="s">
        <v>51</v>
      </c>
      <c r="F6" s="29" t="s">
        <v>52</v>
      </c>
      <c r="G6" s="29" t="s">
        <v>53</v>
      </c>
      <c r="H6" s="29" t="s">
        <v>54</v>
      </c>
      <c r="I6" s="29" t="s">
        <v>58</v>
      </c>
      <c r="J6" s="29" t="s">
        <v>59</v>
      </c>
      <c r="K6" s="29" t="s">
        <v>60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3">
      <c r="A7" s="111">
        <v>3</v>
      </c>
      <c r="B7" s="34" t="s">
        <v>37</v>
      </c>
      <c r="C7" s="35">
        <v>6</v>
      </c>
      <c r="D7" s="29" t="s">
        <v>38</v>
      </c>
      <c r="E7" s="29" t="s">
        <v>39</v>
      </c>
      <c r="F7" s="29" t="s">
        <v>40</v>
      </c>
      <c r="G7" s="29" t="s">
        <v>41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3">
      <c r="A8" s="111">
        <v>4</v>
      </c>
      <c r="B8" s="34" t="s">
        <v>84</v>
      </c>
      <c r="C8" s="35">
        <v>5</v>
      </c>
      <c r="D8" s="29" t="s">
        <v>85</v>
      </c>
      <c r="E8" s="29" t="s">
        <v>86</v>
      </c>
      <c r="F8" s="29" t="s">
        <v>87</v>
      </c>
      <c r="G8" s="29" t="s">
        <v>88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3">
      <c r="A9" s="111">
        <v>5</v>
      </c>
      <c r="B9" s="34" t="s">
        <v>45</v>
      </c>
      <c r="C9" s="35">
        <v>4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3">
      <c r="A10" s="111">
        <v>6</v>
      </c>
      <c r="B10" s="34" t="s">
        <v>76</v>
      </c>
      <c r="C10" s="35">
        <v>3</v>
      </c>
      <c r="D10" s="29" t="s">
        <v>77</v>
      </c>
      <c r="E10" s="29" t="s">
        <v>78</v>
      </c>
      <c r="F10" s="29" t="s">
        <v>79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3">
      <c r="A11" s="111">
        <v>7</v>
      </c>
      <c r="B11" s="34" t="s">
        <v>53</v>
      </c>
      <c r="C11" s="35">
        <v>3</v>
      </c>
      <c r="D11" s="29"/>
      <c r="E11" s="29"/>
      <c r="F11" s="29"/>
      <c r="G11" s="29"/>
      <c r="H11" s="29"/>
      <c r="I11" s="29"/>
      <c r="J11" s="29"/>
      <c r="K11" s="47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3">
      <c r="A12" s="111">
        <v>8</v>
      </c>
      <c r="B12" s="34" t="s">
        <v>42</v>
      </c>
      <c r="C12" s="35">
        <v>2</v>
      </c>
      <c r="D12" s="29" t="s">
        <v>43</v>
      </c>
      <c r="E12" s="29" t="s">
        <v>44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3">
      <c r="A13" s="111">
        <v>9</v>
      </c>
      <c r="B13" s="34" t="s">
        <v>49</v>
      </c>
      <c r="C13" s="35">
        <v>2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3">
      <c r="A14" s="111">
        <v>10</v>
      </c>
      <c r="B14" s="34" t="s">
        <v>81</v>
      </c>
      <c r="C14" s="35">
        <v>2</v>
      </c>
      <c r="D14" s="29" t="s">
        <v>53</v>
      </c>
      <c r="E14" s="29" t="s">
        <v>82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3">
      <c r="A15" s="111">
        <v>11</v>
      </c>
      <c r="B15" s="34" t="s">
        <v>83</v>
      </c>
      <c r="C15" s="35">
        <v>2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3">
      <c r="A16" s="111">
        <v>12</v>
      </c>
      <c r="B16" s="34" t="s">
        <v>91</v>
      </c>
      <c r="C16" s="35">
        <v>2</v>
      </c>
      <c r="D16" s="117" t="s">
        <v>92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3">
      <c r="A17" s="111">
        <v>13</v>
      </c>
      <c r="B17" s="34" t="s">
        <v>55</v>
      </c>
      <c r="C17" s="35">
        <v>1</v>
      </c>
      <c r="D17" s="29"/>
      <c r="E17" s="29"/>
      <c r="F17" s="29"/>
      <c r="G17" s="29"/>
      <c r="H17" s="29"/>
      <c r="I17" s="29"/>
      <c r="J17" s="29"/>
      <c r="K17" s="38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3">
      <c r="A18" s="111">
        <v>14</v>
      </c>
      <c r="B18" s="34" t="s">
        <v>56</v>
      </c>
      <c r="C18" s="35">
        <v>1</v>
      </c>
      <c r="D18" s="29" t="s">
        <v>57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3">
      <c r="A19" s="111">
        <v>15</v>
      </c>
      <c r="B19" s="34" t="s">
        <v>80</v>
      </c>
      <c r="C19" s="35">
        <v>1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3">
      <c r="A20" s="111">
        <v>16</v>
      </c>
      <c r="B20" s="34" t="s">
        <v>89</v>
      </c>
      <c r="C20" s="35">
        <v>1</v>
      </c>
      <c r="D20" s="29" t="s">
        <v>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3">
      <c r="A21" s="111">
        <v>17</v>
      </c>
      <c r="B21" s="34" t="s">
        <v>6</v>
      </c>
      <c r="C21" s="35">
        <v>1</v>
      </c>
      <c r="D21" s="29" t="s">
        <v>90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x14ac:dyDescent="0.3">
      <c r="A22" s="111">
        <v>18</v>
      </c>
      <c r="B22" s="34" t="s">
        <v>4</v>
      </c>
      <c r="C22" s="35">
        <v>1</v>
      </c>
      <c r="D22" s="29" t="s">
        <v>93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x14ac:dyDescent="0.3">
      <c r="A23" s="111">
        <v>19</v>
      </c>
      <c r="B23" s="34" t="s">
        <v>2</v>
      </c>
      <c r="C23" s="35"/>
      <c r="D23" s="117" t="s">
        <v>94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x14ac:dyDescent="0.3">
      <c r="A24" s="111">
        <v>20</v>
      </c>
      <c r="B24" s="34" t="s">
        <v>8</v>
      </c>
      <c r="C24" s="35"/>
      <c r="D24" s="117" t="s">
        <v>223</v>
      </c>
      <c r="E24" s="117"/>
      <c r="F24" s="117" t="s">
        <v>224</v>
      </c>
      <c r="G24" s="117"/>
      <c r="H24" s="117" t="s">
        <v>225</v>
      </c>
      <c r="I24" s="117"/>
      <c r="J24" s="117" t="s">
        <v>233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75" x14ac:dyDescent="0.25">
      <c r="A25" s="28"/>
      <c r="B25" s="28"/>
      <c r="C25" s="30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5" customFormat="1" ht="12.75" x14ac:dyDescent="0.25">
      <c r="A26" s="56"/>
      <c r="B26" s="89" t="s">
        <v>95</v>
      </c>
      <c r="C26" s="90">
        <f>SUM(C5:C25)</f>
        <v>60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8" spans="1:29" ht="12" x14ac:dyDescent="0.2">
      <c r="A28" s="26"/>
      <c r="B28" s="26"/>
      <c r="C28" s="3"/>
    </row>
  </sheetData>
  <sortState ref="B5:K22">
    <sortCondition descending="1" ref="C5:C22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workbookViewId="0">
      <pane ySplit="3" topLeftCell="A4" activePane="bottomLeft" state="frozen"/>
      <selection pane="bottomLeft" activeCell="A38" sqref="A38"/>
    </sheetView>
  </sheetViews>
  <sheetFormatPr baseColWidth="10" defaultColWidth="11.44140625" defaultRowHeight="12.6" x14ac:dyDescent="0.3"/>
  <cols>
    <col min="1" max="2" width="5.44140625" style="43" customWidth="1"/>
    <col min="3" max="3" width="5.44140625" style="45" customWidth="1"/>
    <col min="4" max="33" width="7" style="44" customWidth="1"/>
    <col min="34" max="35" width="5.44140625" style="44" customWidth="1"/>
    <col min="36" max="16384" width="11.44140625" style="44"/>
  </cols>
  <sheetData>
    <row r="1" spans="1:29" s="43" customFormat="1" ht="16.5" x14ac:dyDescent="0.3">
      <c r="A1" s="96" t="s">
        <v>35</v>
      </c>
      <c r="B1" s="97"/>
      <c r="C1" s="98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9"/>
    </row>
    <row r="2" spans="1:29" ht="12.75" x14ac:dyDescent="0.25">
      <c r="A2" s="49"/>
      <c r="B2" s="49"/>
      <c r="C2" s="50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</row>
    <row r="3" spans="1:29" ht="12.75" x14ac:dyDescent="0.25">
      <c r="A3" s="68" t="s">
        <v>96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2"/>
    </row>
    <row r="4" spans="1:29" ht="12.75" x14ac:dyDescent="0.25">
      <c r="A4" s="49"/>
      <c r="B4" s="49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:29" ht="12.75" x14ac:dyDescent="0.25">
      <c r="A5" s="68" t="s">
        <v>97</v>
      </c>
      <c r="B5" s="69"/>
      <c r="C5" s="70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2"/>
    </row>
    <row r="7" spans="1:29" x14ac:dyDescent="0.3">
      <c r="A7" s="111">
        <v>1</v>
      </c>
      <c r="B7" s="57" t="s">
        <v>84</v>
      </c>
      <c r="C7" s="58" t="s">
        <v>153</v>
      </c>
      <c r="D7" s="117" t="s">
        <v>152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47"/>
      <c r="AB7" s="47"/>
      <c r="AC7" s="47"/>
    </row>
    <row r="8" spans="1:29" x14ac:dyDescent="0.3">
      <c r="A8" s="111">
        <v>2</v>
      </c>
      <c r="B8" s="57" t="s">
        <v>46</v>
      </c>
      <c r="C8" s="58" t="s">
        <v>153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47"/>
      <c r="AB8" s="47"/>
      <c r="AC8" s="47"/>
    </row>
    <row r="9" spans="1:29" x14ac:dyDescent="0.3">
      <c r="A9" s="111">
        <v>3</v>
      </c>
      <c r="B9" s="57" t="s">
        <v>0</v>
      </c>
      <c r="C9" s="58" t="s">
        <v>153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47"/>
      <c r="AB9" s="47"/>
      <c r="AC9" s="47"/>
    </row>
    <row r="10" spans="1:29" x14ac:dyDescent="0.3">
      <c r="A10" s="111">
        <v>4</v>
      </c>
      <c r="B10" s="57" t="s">
        <v>42</v>
      </c>
      <c r="C10" s="58">
        <v>15</v>
      </c>
      <c r="D10" s="59" t="s">
        <v>113</v>
      </c>
      <c r="E10" s="59" t="s">
        <v>104</v>
      </c>
      <c r="F10" s="59" t="s">
        <v>103</v>
      </c>
      <c r="G10" s="59" t="s">
        <v>105</v>
      </c>
      <c r="H10" s="59" t="s">
        <v>106</v>
      </c>
      <c r="I10" s="59" t="s">
        <v>107</v>
      </c>
      <c r="J10" s="59" t="s">
        <v>108</v>
      </c>
      <c r="K10" s="59" t="s">
        <v>109</v>
      </c>
      <c r="L10" s="59" t="s">
        <v>110</v>
      </c>
      <c r="M10" s="59" t="s">
        <v>111</v>
      </c>
      <c r="N10" s="59" t="s">
        <v>112</v>
      </c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47"/>
      <c r="AB10" s="47"/>
      <c r="AC10" s="47"/>
    </row>
    <row r="11" spans="1:29" x14ac:dyDescent="0.3">
      <c r="A11" s="111">
        <v>5</v>
      </c>
      <c r="B11" s="57" t="s">
        <v>89</v>
      </c>
      <c r="C11" s="58">
        <v>14</v>
      </c>
      <c r="D11" s="59" t="s">
        <v>114</v>
      </c>
      <c r="E11" s="59" t="s">
        <v>115</v>
      </c>
      <c r="F11" s="59" t="s">
        <v>49</v>
      </c>
      <c r="G11" s="59" t="s">
        <v>53</v>
      </c>
      <c r="H11" s="59" t="s">
        <v>116</v>
      </c>
      <c r="I11" s="59" t="s">
        <v>58</v>
      </c>
      <c r="J11" s="59" t="s">
        <v>117</v>
      </c>
      <c r="K11" s="59" t="s">
        <v>118</v>
      </c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47"/>
      <c r="AB11" s="47"/>
      <c r="AC11" s="47"/>
    </row>
    <row r="12" spans="1:29" x14ac:dyDescent="0.3">
      <c r="A12" s="111">
        <v>6</v>
      </c>
      <c r="B12" s="57" t="s">
        <v>80</v>
      </c>
      <c r="C12" s="58">
        <v>13</v>
      </c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47"/>
      <c r="AB12" s="47"/>
      <c r="AC12" s="47"/>
    </row>
    <row r="13" spans="1:29" x14ac:dyDescent="0.3">
      <c r="A13" s="111">
        <v>7</v>
      </c>
      <c r="B13" s="57" t="s">
        <v>45</v>
      </c>
      <c r="C13" s="58">
        <v>10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47"/>
      <c r="AB13" s="47"/>
      <c r="AC13" s="47"/>
    </row>
    <row r="14" spans="1:29" x14ac:dyDescent="0.3">
      <c r="A14" s="111">
        <v>8</v>
      </c>
      <c r="B14" s="57" t="s">
        <v>37</v>
      </c>
      <c r="C14" s="58">
        <v>8</v>
      </c>
      <c r="D14" s="59" t="s">
        <v>130</v>
      </c>
      <c r="E14" s="59" t="s">
        <v>131</v>
      </c>
      <c r="F14" s="59" t="s">
        <v>132</v>
      </c>
      <c r="G14" s="59" t="s">
        <v>133</v>
      </c>
      <c r="H14" s="59" t="s">
        <v>134</v>
      </c>
      <c r="I14" s="59" t="s">
        <v>135</v>
      </c>
      <c r="J14" s="59" t="s">
        <v>136</v>
      </c>
      <c r="K14" s="59" t="s">
        <v>42</v>
      </c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47"/>
      <c r="AB14" s="47"/>
      <c r="AC14" s="47"/>
    </row>
    <row r="15" spans="1:29" x14ac:dyDescent="0.3">
      <c r="A15" s="111">
        <v>9</v>
      </c>
      <c r="B15" s="57" t="s">
        <v>81</v>
      </c>
      <c r="C15" s="58">
        <v>7</v>
      </c>
      <c r="D15" s="59" t="s">
        <v>98</v>
      </c>
      <c r="E15" s="59" t="s">
        <v>99</v>
      </c>
      <c r="F15" s="59" t="s">
        <v>100</v>
      </c>
      <c r="G15" s="59" t="s">
        <v>53</v>
      </c>
      <c r="H15" s="59" t="s">
        <v>101</v>
      </c>
      <c r="I15" s="59" t="s">
        <v>102</v>
      </c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47"/>
      <c r="AB15" s="47"/>
      <c r="AC15" s="47"/>
    </row>
    <row r="16" spans="1:29" x14ac:dyDescent="0.3">
      <c r="A16" s="111">
        <v>10</v>
      </c>
      <c r="B16" s="57" t="s">
        <v>49</v>
      </c>
      <c r="C16" s="58">
        <v>7</v>
      </c>
      <c r="D16" s="59" t="s">
        <v>53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47"/>
      <c r="AB16" s="47"/>
      <c r="AC16" s="47"/>
    </row>
    <row r="17" spans="1:29" x14ac:dyDescent="0.3">
      <c r="A17" s="111">
        <v>11</v>
      </c>
      <c r="B17" s="57" t="s">
        <v>83</v>
      </c>
      <c r="C17" s="58">
        <v>7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47"/>
      <c r="AB17" s="47"/>
      <c r="AC17" s="47"/>
    </row>
    <row r="18" spans="1:29" x14ac:dyDescent="0.3">
      <c r="A18" s="111">
        <v>12</v>
      </c>
      <c r="B18" s="57" t="s">
        <v>53</v>
      </c>
      <c r="C18" s="58">
        <v>5</v>
      </c>
      <c r="D18" s="117" t="s">
        <v>119</v>
      </c>
      <c r="E18" s="117" t="s">
        <v>120</v>
      </c>
      <c r="F18" s="117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47"/>
      <c r="AB18" s="47"/>
      <c r="AC18" s="47"/>
    </row>
    <row r="19" spans="1:29" x14ac:dyDescent="0.3">
      <c r="A19" s="111">
        <v>13</v>
      </c>
      <c r="B19" s="57" t="s">
        <v>121</v>
      </c>
      <c r="C19" s="58">
        <v>5</v>
      </c>
      <c r="D19" s="59" t="s">
        <v>122</v>
      </c>
      <c r="E19" s="59" t="s">
        <v>123</v>
      </c>
      <c r="F19" s="59" t="s">
        <v>124</v>
      </c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47"/>
      <c r="AB19" s="47"/>
      <c r="AC19" s="47"/>
    </row>
    <row r="20" spans="1:29" x14ac:dyDescent="0.3">
      <c r="A20" s="111">
        <v>14</v>
      </c>
      <c r="B20" s="57" t="s">
        <v>58</v>
      </c>
      <c r="C20" s="58">
        <v>5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47"/>
      <c r="AB20" s="47"/>
      <c r="AC20" s="47"/>
    </row>
    <row r="21" spans="1:29" x14ac:dyDescent="0.3">
      <c r="A21" s="111">
        <v>15</v>
      </c>
      <c r="B21" s="57" t="s">
        <v>125</v>
      </c>
      <c r="C21" s="58">
        <v>4</v>
      </c>
      <c r="D21" s="118" t="s">
        <v>129</v>
      </c>
      <c r="E21" s="118" t="s">
        <v>126</v>
      </c>
      <c r="F21" s="59" t="s">
        <v>127</v>
      </c>
      <c r="G21" s="59" t="s">
        <v>128</v>
      </c>
      <c r="H21" s="59"/>
      <c r="I21" s="59"/>
      <c r="J21" s="59"/>
      <c r="K21" s="59"/>
      <c r="L21" s="60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47"/>
      <c r="AB21" s="47"/>
      <c r="AC21" s="47"/>
    </row>
    <row r="22" spans="1:29" x14ac:dyDescent="0.3">
      <c r="A22" s="111">
        <v>16</v>
      </c>
      <c r="B22" s="57" t="s">
        <v>91</v>
      </c>
      <c r="C22" s="58">
        <v>4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47"/>
      <c r="AB22" s="47"/>
      <c r="AC22" s="47"/>
    </row>
    <row r="23" spans="1:29" x14ac:dyDescent="0.3">
      <c r="A23" s="111">
        <v>17</v>
      </c>
      <c r="B23" s="57" t="s">
        <v>146</v>
      </c>
      <c r="C23" s="58">
        <v>4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47"/>
      <c r="AB23" s="47"/>
      <c r="AC23" s="47"/>
    </row>
    <row r="24" spans="1:29" x14ac:dyDescent="0.3">
      <c r="A24" s="111">
        <v>18</v>
      </c>
      <c r="B24" s="57" t="s">
        <v>55</v>
      </c>
      <c r="C24" s="58">
        <v>3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47"/>
      <c r="AB24" s="47"/>
      <c r="AC24" s="47"/>
    </row>
    <row r="25" spans="1:29" x14ac:dyDescent="0.3">
      <c r="A25" s="111">
        <v>19</v>
      </c>
      <c r="B25" s="57" t="s">
        <v>137</v>
      </c>
      <c r="C25" s="58">
        <v>3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47"/>
      <c r="AB25" s="47"/>
      <c r="AC25" s="47"/>
    </row>
    <row r="26" spans="1:29" x14ac:dyDescent="0.3">
      <c r="A26" s="111">
        <v>20</v>
      </c>
      <c r="B26" s="57" t="s">
        <v>142</v>
      </c>
      <c r="C26" s="58">
        <v>3</v>
      </c>
      <c r="D26" s="59" t="s">
        <v>143</v>
      </c>
      <c r="E26" s="59" t="s">
        <v>144</v>
      </c>
      <c r="F26" s="59" t="s">
        <v>145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47"/>
      <c r="AB26" s="47"/>
      <c r="AC26" s="47"/>
    </row>
    <row r="27" spans="1:29" x14ac:dyDescent="0.3">
      <c r="A27" s="111">
        <v>21</v>
      </c>
      <c r="B27" s="57" t="s">
        <v>4</v>
      </c>
      <c r="C27" s="58">
        <v>2</v>
      </c>
      <c r="D27" s="59" t="s">
        <v>93</v>
      </c>
      <c r="E27" s="59" t="s">
        <v>49</v>
      </c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47"/>
      <c r="AB27" s="47"/>
      <c r="AC27" s="47"/>
    </row>
    <row r="28" spans="1:29" x14ac:dyDescent="0.3">
      <c r="A28" s="111">
        <v>22</v>
      </c>
      <c r="B28" s="57" t="s">
        <v>76</v>
      </c>
      <c r="C28" s="58">
        <v>2</v>
      </c>
      <c r="D28" s="59" t="s">
        <v>78</v>
      </c>
      <c r="E28" s="59" t="s">
        <v>138</v>
      </c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47"/>
      <c r="AB28" s="47"/>
      <c r="AC28" s="47"/>
    </row>
    <row r="29" spans="1:29" x14ac:dyDescent="0.3">
      <c r="A29" s="111">
        <v>23</v>
      </c>
      <c r="B29" s="57" t="s">
        <v>5</v>
      </c>
      <c r="C29" s="58">
        <v>2</v>
      </c>
      <c r="D29" s="59" t="s">
        <v>139</v>
      </c>
      <c r="E29" s="59" t="s">
        <v>140</v>
      </c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47"/>
      <c r="AB29" s="47"/>
      <c r="AC29" s="47"/>
    </row>
    <row r="30" spans="1:29" x14ac:dyDescent="0.3">
      <c r="A30" s="111">
        <v>24</v>
      </c>
      <c r="B30" s="57" t="s">
        <v>150</v>
      </c>
      <c r="C30" s="58">
        <v>2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47"/>
      <c r="AB30" s="47"/>
      <c r="AC30" s="47"/>
    </row>
    <row r="31" spans="1:29" x14ac:dyDescent="0.3">
      <c r="A31" s="111">
        <v>25</v>
      </c>
      <c r="B31" s="57" t="s">
        <v>141</v>
      </c>
      <c r="C31" s="58">
        <v>1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47"/>
      <c r="AB31" s="47"/>
      <c r="AC31" s="47"/>
    </row>
    <row r="32" spans="1:29" x14ac:dyDescent="0.3">
      <c r="A32" s="111">
        <v>26</v>
      </c>
      <c r="B32" s="57" t="s">
        <v>56</v>
      </c>
      <c r="C32" s="58">
        <v>1</v>
      </c>
      <c r="D32" s="59" t="s">
        <v>147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47"/>
      <c r="AB32" s="47"/>
      <c r="AC32" s="47"/>
    </row>
    <row r="33" spans="1:29" x14ac:dyDescent="0.3">
      <c r="A33" s="111">
        <v>27</v>
      </c>
      <c r="B33" s="57" t="s">
        <v>148</v>
      </c>
      <c r="C33" s="58">
        <v>1</v>
      </c>
      <c r="D33" s="59" t="s">
        <v>149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47"/>
      <c r="AB33" s="47"/>
      <c r="AC33" s="47"/>
    </row>
    <row r="34" spans="1:29" x14ac:dyDescent="0.3">
      <c r="A34" s="111">
        <v>28</v>
      </c>
      <c r="B34" s="57" t="s">
        <v>6</v>
      </c>
      <c r="C34" s="58">
        <v>1</v>
      </c>
      <c r="D34" s="59" t="s">
        <v>90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47"/>
      <c r="AB34" s="47"/>
      <c r="AC34" s="47"/>
    </row>
    <row r="35" spans="1:29" x14ac:dyDescent="0.3">
      <c r="A35" s="111">
        <v>29</v>
      </c>
      <c r="B35" s="57" t="s">
        <v>2</v>
      </c>
      <c r="C35" s="58"/>
      <c r="D35" s="60" t="s">
        <v>74</v>
      </c>
      <c r="E35" s="60" t="s">
        <v>75</v>
      </c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47"/>
      <c r="AB35" s="47"/>
      <c r="AC35" s="47"/>
    </row>
    <row r="36" spans="1:29" x14ac:dyDescent="0.3">
      <c r="A36" s="111">
        <v>30</v>
      </c>
      <c r="B36" s="57" t="s">
        <v>8</v>
      </c>
      <c r="C36" s="58"/>
      <c r="D36" s="117" t="s">
        <v>68</v>
      </c>
      <c r="E36" s="117"/>
      <c r="F36" s="117" t="s">
        <v>67</v>
      </c>
      <c r="G36" s="117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47"/>
      <c r="AB36" s="47"/>
      <c r="AC36" s="47"/>
    </row>
    <row r="37" spans="1:29" x14ac:dyDescent="0.3">
      <c r="A37" s="46"/>
      <c r="B37" s="46"/>
      <c r="C37" s="48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</row>
    <row r="38" spans="1:29" s="43" customFormat="1" x14ac:dyDescent="0.3">
      <c r="A38" s="73"/>
      <c r="B38" s="74" t="s">
        <v>151</v>
      </c>
      <c r="C38" s="75">
        <f>SUM(C7:C36)</f>
        <v>129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</row>
  </sheetData>
  <sortState ref="B7:N34">
    <sortCondition descending="1" ref="C7:C34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12" sqref="A12"/>
    </sheetView>
  </sheetViews>
  <sheetFormatPr baseColWidth="10" defaultColWidth="11.44140625" defaultRowHeight="12.6" x14ac:dyDescent="0.3"/>
  <cols>
    <col min="1" max="2" width="5.44140625" style="1" customWidth="1"/>
    <col min="3" max="3" width="14" style="18" customWidth="1"/>
    <col min="4" max="4" width="33" style="17" customWidth="1"/>
    <col min="5" max="5" width="58" style="2" customWidth="1"/>
    <col min="6" max="6" width="47.33203125" style="2" customWidth="1"/>
    <col min="7" max="8" width="7" style="2" customWidth="1"/>
    <col min="9" max="10" width="5.44140625" style="2" customWidth="1"/>
    <col min="11" max="16384" width="11.44140625" style="2"/>
  </cols>
  <sheetData>
    <row r="1" spans="1:6" s="1" customFormat="1" ht="16.5" x14ac:dyDescent="0.3">
      <c r="A1" s="96" t="s">
        <v>35</v>
      </c>
      <c r="B1" s="97"/>
      <c r="C1" s="101"/>
      <c r="D1" s="97"/>
      <c r="E1" s="97"/>
      <c r="F1" s="99"/>
    </row>
    <row r="2" spans="1:6" ht="12.75" x14ac:dyDescent="0.25">
      <c r="A2" s="8"/>
      <c r="B2" s="8"/>
      <c r="C2" s="16"/>
      <c r="D2" s="19"/>
    </row>
    <row r="3" spans="1:6" ht="12.75" x14ac:dyDescent="0.25">
      <c r="A3" s="61" t="s">
        <v>22</v>
      </c>
      <c r="B3" s="62"/>
      <c r="C3" s="91"/>
      <c r="D3" s="92"/>
      <c r="E3" s="64"/>
      <c r="F3" s="65"/>
    </row>
    <row r="4" spans="1:6" s="24" customFormat="1" ht="12.75" x14ac:dyDescent="0.25">
      <c r="A4" s="20"/>
      <c r="B4" s="20"/>
      <c r="C4" s="21"/>
      <c r="D4" s="22"/>
      <c r="E4" s="23"/>
      <c r="F4" s="23"/>
    </row>
    <row r="5" spans="1:6" s="24" customFormat="1" ht="12.75" x14ac:dyDescent="0.25">
      <c r="A5" s="56" t="s">
        <v>8</v>
      </c>
      <c r="B5" s="56"/>
      <c r="C5" s="93"/>
      <c r="D5" s="93" t="s">
        <v>25</v>
      </c>
      <c r="E5" s="56" t="s">
        <v>26</v>
      </c>
      <c r="F5" s="56" t="s">
        <v>27</v>
      </c>
    </row>
    <row r="6" spans="1:6" s="24" customFormat="1" ht="12" x14ac:dyDescent="0.25">
      <c r="A6" s="40" t="s">
        <v>226</v>
      </c>
      <c r="B6" s="40" t="s">
        <v>8</v>
      </c>
      <c r="C6" s="39" t="s">
        <v>223</v>
      </c>
      <c r="D6" s="39" t="s">
        <v>229</v>
      </c>
      <c r="E6" s="40" t="s">
        <v>236</v>
      </c>
      <c r="F6" s="40" t="s">
        <v>237</v>
      </c>
    </row>
    <row r="7" spans="1:6" s="24" customFormat="1" ht="12" x14ac:dyDescent="0.25">
      <c r="A7" s="40" t="s">
        <v>227</v>
      </c>
      <c r="B7" s="40" t="s">
        <v>8</v>
      </c>
      <c r="C7" s="39" t="s">
        <v>224</v>
      </c>
      <c r="D7" s="39" t="s">
        <v>229</v>
      </c>
      <c r="E7" s="40" t="s">
        <v>230</v>
      </c>
      <c r="F7" s="40" t="s">
        <v>237</v>
      </c>
    </row>
    <row r="8" spans="1:6" s="24" customFormat="1" ht="12" x14ac:dyDescent="0.25">
      <c r="A8" s="40" t="s">
        <v>228</v>
      </c>
      <c r="B8" s="40" t="s">
        <v>8</v>
      </c>
      <c r="C8" s="39" t="s">
        <v>225</v>
      </c>
      <c r="D8" s="39" t="s">
        <v>231</v>
      </c>
      <c r="E8" s="40" t="s">
        <v>230</v>
      </c>
      <c r="F8" s="40" t="s">
        <v>237</v>
      </c>
    </row>
    <row r="9" spans="1:6" s="24" customFormat="1" ht="12" x14ac:dyDescent="0.25">
      <c r="A9" s="40" t="s">
        <v>234</v>
      </c>
      <c r="B9" s="40" t="s">
        <v>8</v>
      </c>
      <c r="C9" s="39" t="s">
        <v>233</v>
      </c>
      <c r="D9" s="39" t="s">
        <v>235</v>
      </c>
      <c r="E9" s="40" t="s">
        <v>230</v>
      </c>
      <c r="F9" s="40" t="s">
        <v>237</v>
      </c>
    </row>
    <row r="10" spans="1:6" ht="12" x14ac:dyDescent="0.2">
      <c r="A10" s="23"/>
      <c r="B10" s="23"/>
      <c r="C10" s="22"/>
      <c r="D10" s="22"/>
      <c r="E10" s="23"/>
      <c r="F10" s="23"/>
    </row>
    <row r="11" spans="1:6" ht="12.75" x14ac:dyDescent="0.25">
      <c r="A11" s="61" t="s">
        <v>23</v>
      </c>
      <c r="B11" s="62"/>
      <c r="C11" s="106"/>
      <c r="D11" s="93" t="s">
        <v>25</v>
      </c>
      <c r="E11" s="56" t="s">
        <v>26</v>
      </c>
      <c r="F11" s="56" t="s">
        <v>27</v>
      </c>
    </row>
    <row r="12" spans="1:6" s="44" customFormat="1" ht="12" x14ac:dyDescent="0.25">
      <c r="A12" s="40"/>
      <c r="B12" s="40"/>
      <c r="C12" s="39"/>
      <c r="D12" s="39"/>
      <c r="E12" s="40"/>
      <c r="F12" s="40"/>
    </row>
    <row r="13" spans="1:6" ht="12" x14ac:dyDescent="0.25">
      <c r="A13" s="40"/>
      <c r="B13" s="40"/>
      <c r="C13" s="39"/>
      <c r="D13" s="39"/>
      <c r="E13" s="40"/>
      <c r="F13" s="40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workbookViewId="0">
      <selection activeCell="A8" sqref="A8"/>
    </sheetView>
  </sheetViews>
  <sheetFormatPr baseColWidth="10" defaultColWidth="11.44140625" defaultRowHeight="12.6" x14ac:dyDescent="0.3"/>
  <cols>
    <col min="1" max="2" width="12.109375" style="25" customWidth="1"/>
    <col min="3" max="3" width="12.109375" style="27" customWidth="1"/>
    <col min="4" max="11" width="12.109375" style="26" customWidth="1"/>
    <col min="12" max="27" width="7" style="26" customWidth="1"/>
    <col min="28" max="29" width="7.109375" style="26" customWidth="1"/>
    <col min="30" max="33" width="7" style="26" customWidth="1"/>
    <col min="34" max="35" width="5.44140625" style="26" customWidth="1"/>
    <col min="36" max="16384" width="11.44140625" style="26"/>
  </cols>
  <sheetData>
    <row r="1" spans="1:29" s="25" customFormat="1" ht="16.5" x14ac:dyDescent="0.3">
      <c r="A1" s="96" t="s">
        <v>35</v>
      </c>
      <c r="B1" s="97"/>
      <c r="C1" s="98"/>
      <c r="D1" s="97"/>
      <c r="E1" s="97"/>
      <c r="F1" s="97"/>
      <c r="G1" s="97"/>
      <c r="H1" s="97"/>
      <c r="I1" s="97"/>
      <c r="J1" s="97"/>
      <c r="K1" s="99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ht="12.75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12.75" x14ac:dyDescent="0.25">
      <c r="A3" s="68" t="s">
        <v>16</v>
      </c>
      <c r="B3" s="69"/>
      <c r="C3" s="70"/>
      <c r="D3" s="71"/>
      <c r="E3" s="71"/>
      <c r="F3" s="71"/>
      <c r="G3" s="71"/>
      <c r="H3" s="71"/>
      <c r="I3" s="71"/>
      <c r="J3" s="71"/>
      <c r="K3" s="72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9" ht="12.75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9" s="25" customFormat="1" ht="12.75" x14ac:dyDescent="0.25">
      <c r="A5" s="76" t="s">
        <v>2</v>
      </c>
      <c r="B5" s="76" t="s">
        <v>0</v>
      </c>
      <c r="C5" s="77" t="s">
        <v>3</v>
      </c>
      <c r="D5" s="76" t="s">
        <v>4</v>
      </c>
      <c r="E5" s="76" t="s">
        <v>5</v>
      </c>
      <c r="F5" s="76" t="s">
        <v>6</v>
      </c>
      <c r="G5" s="76" t="s">
        <v>7</v>
      </c>
      <c r="H5" s="76"/>
      <c r="I5" s="76" t="s">
        <v>17</v>
      </c>
      <c r="J5" s="76" t="s">
        <v>18</v>
      </c>
      <c r="K5" s="76" t="s">
        <v>19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9" ht="12" x14ac:dyDescent="0.25">
      <c r="A6" s="55" t="s">
        <v>64</v>
      </c>
      <c r="B6" s="55" t="s">
        <v>61</v>
      </c>
      <c r="C6" s="113"/>
      <c r="D6" s="55" t="s">
        <v>72</v>
      </c>
      <c r="E6" s="55"/>
      <c r="F6" s="55"/>
      <c r="G6" s="55" t="s">
        <v>73</v>
      </c>
      <c r="H6" s="78"/>
      <c r="I6" s="55"/>
      <c r="J6" s="55"/>
      <c r="K6" s="55" t="s">
        <v>65</v>
      </c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9" ht="12" x14ac:dyDescent="0.25">
      <c r="A7" s="55" t="s">
        <v>94</v>
      </c>
      <c r="B7" s="55" t="s">
        <v>62</v>
      </c>
      <c r="C7" s="113"/>
      <c r="D7" s="55"/>
      <c r="E7" s="55"/>
      <c r="F7" s="55"/>
      <c r="G7" s="55"/>
      <c r="H7" s="78"/>
      <c r="I7" s="55"/>
      <c r="J7" s="55"/>
      <c r="K7" s="55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9" ht="12" x14ac:dyDescent="0.25">
      <c r="A8" s="55" t="s">
        <v>238</v>
      </c>
      <c r="B8" s="55" t="s">
        <v>63</v>
      </c>
      <c r="C8" s="113"/>
      <c r="D8" s="55"/>
      <c r="E8" s="55"/>
      <c r="F8" s="55"/>
      <c r="G8" s="55"/>
      <c r="H8" s="78"/>
      <c r="I8" s="55"/>
      <c r="J8" s="55"/>
      <c r="K8" s="55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9" ht="12" x14ac:dyDescent="0.25">
      <c r="A9" s="55"/>
      <c r="B9" s="55" t="s">
        <v>69</v>
      </c>
      <c r="C9" s="113"/>
      <c r="D9" s="55"/>
      <c r="E9" s="55"/>
      <c r="F9" s="55"/>
      <c r="G9" s="55"/>
      <c r="H9" s="78"/>
      <c r="I9" s="55"/>
      <c r="J9" s="55"/>
      <c r="K9" s="78" t="s">
        <v>66</v>
      </c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9" s="44" customFormat="1" ht="12" x14ac:dyDescent="0.25">
      <c r="A10" s="55" t="s">
        <v>74</v>
      </c>
      <c r="B10" s="55" t="s">
        <v>70</v>
      </c>
      <c r="C10" s="113"/>
      <c r="D10" s="55"/>
      <c r="E10" s="55"/>
      <c r="F10" s="55"/>
      <c r="G10" s="55"/>
      <c r="H10" s="78"/>
      <c r="I10" s="55"/>
      <c r="J10" s="55"/>
      <c r="K10" s="55" t="s">
        <v>67</v>
      </c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9" s="44" customFormat="1" ht="12" x14ac:dyDescent="0.25">
      <c r="A11" s="55" t="s">
        <v>75</v>
      </c>
      <c r="B11" s="55" t="s">
        <v>71</v>
      </c>
      <c r="C11" s="113"/>
      <c r="D11" s="55"/>
      <c r="E11" s="55"/>
      <c r="F11" s="55"/>
      <c r="G11" s="55"/>
      <c r="H11" s="78"/>
      <c r="I11" s="55"/>
      <c r="J11" s="55"/>
      <c r="K11" s="55" t="s">
        <v>68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9" ht="12.75" x14ac:dyDescent="0.25">
      <c r="A12" s="41"/>
      <c r="B12" s="41"/>
      <c r="C12" s="18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9" ht="12.75" x14ac:dyDescent="0.25">
      <c r="A13" s="41"/>
      <c r="B13" s="41"/>
      <c r="C13" s="1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9" ht="12.75" x14ac:dyDescent="0.25">
      <c r="A14" s="41"/>
      <c r="B14" s="41"/>
      <c r="C14" s="18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9" ht="12.75" x14ac:dyDescent="0.25">
      <c r="A15" s="41"/>
      <c r="B15" s="41"/>
      <c r="C15" s="18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9" ht="12.75" x14ac:dyDescent="0.25">
      <c r="A16" s="41"/>
      <c r="B16" s="41"/>
      <c r="C16" s="18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x14ac:dyDescent="0.3">
      <c r="A17" s="41"/>
      <c r="B17" s="41"/>
      <c r="C17" s="18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x14ac:dyDescent="0.3">
      <c r="A18" s="41"/>
      <c r="B18" s="41"/>
      <c r="C18" s="18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x14ac:dyDescent="0.3">
      <c r="A19" s="41"/>
      <c r="B19" s="41"/>
      <c r="C19" s="18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x14ac:dyDescent="0.3">
      <c r="A20" s="41"/>
      <c r="B20" s="41"/>
      <c r="C20" s="1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x14ac:dyDescent="0.3">
      <c r="A21" s="41"/>
      <c r="B21" s="41"/>
      <c r="C21" s="18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x14ac:dyDescent="0.3">
      <c r="A22" s="41"/>
      <c r="B22" s="41"/>
      <c r="C22" s="18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x14ac:dyDescent="0.3">
      <c r="A23" s="41"/>
      <c r="B23" s="41"/>
      <c r="C23" s="18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x14ac:dyDescent="0.3">
      <c r="A24" s="41"/>
      <c r="B24" s="41"/>
      <c r="C24" s="18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x14ac:dyDescent="0.3">
      <c r="A25" s="41"/>
      <c r="B25" s="41"/>
      <c r="C25" s="1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x14ac:dyDescent="0.3">
      <c r="A26" s="41"/>
      <c r="B26" s="41"/>
      <c r="C26" s="18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x14ac:dyDescent="0.3">
      <c r="A27" s="41"/>
      <c r="B27" s="41"/>
      <c r="C27" s="18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x14ac:dyDescent="0.3">
      <c r="A28" s="41"/>
      <c r="B28" s="41"/>
      <c r="C28" s="18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x14ac:dyDescent="0.3">
      <c r="A29" s="41"/>
      <c r="B29" s="41"/>
      <c r="C29" s="18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x14ac:dyDescent="0.3">
      <c r="A30" s="41"/>
      <c r="B30" s="41"/>
      <c r="C30" s="18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x14ac:dyDescent="0.3">
      <c r="A31" s="41"/>
      <c r="B31" s="41"/>
      <c r="C31" s="18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x14ac:dyDescent="0.3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x14ac:dyDescent="0.3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x14ac:dyDescent="0.3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x14ac:dyDescent="0.3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x14ac:dyDescent="0.3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x14ac:dyDescent="0.3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x14ac:dyDescent="0.3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x14ac:dyDescent="0.3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x14ac:dyDescent="0.3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x14ac:dyDescent="0.3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x14ac:dyDescent="0.3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x14ac:dyDescent="0.3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x14ac:dyDescent="0.3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x14ac:dyDescent="0.3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x14ac:dyDescent="0.3">
      <c r="A46" s="41"/>
      <c r="B46" s="41"/>
      <c r="C46" s="18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x14ac:dyDescent="0.3">
      <c r="A47" s="41"/>
      <c r="B47" s="41"/>
      <c r="C47" s="18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2" sqref="E22"/>
    </sheetView>
  </sheetViews>
  <sheetFormatPr baseColWidth="10" defaultRowHeight="14.4" x14ac:dyDescent="0.3"/>
  <sheetData>
    <row r="1" spans="1:6" s="43" customFormat="1" ht="16.5" x14ac:dyDescent="0.3">
      <c r="A1" s="96" t="s">
        <v>34</v>
      </c>
      <c r="B1" s="97"/>
      <c r="C1" s="98"/>
      <c r="D1" s="97"/>
      <c r="E1" s="97"/>
      <c r="F1" s="99"/>
    </row>
    <row r="3" spans="1:6" ht="15" x14ac:dyDescent="0.25">
      <c r="A3" s="100" t="s">
        <v>28</v>
      </c>
      <c r="B3" s="97"/>
      <c r="C3" s="99"/>
    </row>
    <row r="4" spans="1:6" ht="15" x14ac:dyDescent="0.25">
      <c r="A4" s="81" t="s">
        <v>20</v>
      </c>
      <c r="B4" s="82"/>
      <c r="C4" s="85"/>
    </row>
    <row r="5" spans="1:6" ht="15" x14ac:dyDescent="0.25">
      <c r="A5" s="61" t="s">
        <v>21</v>
      </c>
      <c r="B5" s="62"/>
      <c r="C5" s="65"/>
    </row>
    <row r="6" spans="1:6" ht="15" x14ac:dyDescent="0.25">
      <c r="A6" s="68" t="s">
        <v>29</v>
      </c>
      <c r="B6" s="71"/>
      <c r="C6" s="72"/>
    </row>
    <row r="7" spans="1:6" ht="15" x14ac:dyDescent="0.25">
      <c r="A7" s="66" t="s">
        <v>24</v>
      </c>
      <c r="B7" s="67"/>
      <c r="C7" s="104"/>
    </row>
    <row r="8" spans="1:6" ht="15" x14ac:dyDescent="0.25">
      <c r="A8" s="107" t="s">
        <v>32</v>
      </c>
      <c r="B8" s="108"/>
      <c r="C8" s="109"/>
    </row>
    <row r="9" spans="1:6" ht="15" x14ac:dyDescent="0.25">
      <c r="A9" s="102" t="s">
        <v>33</v>
      </c>
      <c r="B9" s="103"/>
      <c r="C9" s="105"/>
    </row>
    <row r="11" spans="1:6" ht="15" x14ac:dyDescent="0.25">
      <c r="A11" s="119" t="s">
        <v>31</v>
      </c>
      <c r="B11" s="119"/>
      <c r="C11" s="119"/>
      <c r="D11" s="119"/>
      <c r="E11" s="119"/>
      <c r="F11" s="119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total</vt:lpstr>
      <vt:lpstr>truck</vt:lpstr>
      <vt:lpstr>car</vt:lpstr>
      <vt:lpstr>hotel</vt:lpstr>
      <vt:lpstr>bridge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2014-06-29T12:01:15Z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