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8" windowWidth="16380" windowHeight="12408"/>
  </bookViews>
  <sheets>
    <sheet name="total" sheetId="1" r:id="rId1"/>
    <sheet name="truck" sheetId="12" r:id="rId2"/>
    <sheet name="car" sheetId="8" r:id="rId3"/>
    <sheet name="hotel" sheetId="14" r:id="rId4"/>
    <sheet name="Geneva" sheetId="15" r:id="rId5"/>
    <sheet name="diplomatic" sheetId="10" r:id="rId6"/>
    <sheet name="serial list" sheetId="17" r:id="rId7"/>
    <sheet name="explanation" sheetId="19" r:id="rId8"/>
  </sheets>
  <calcPr calcId="145621" concurrentCalc="0"/>
</workbook>
</file>

<file path=xl/calcChain.xml><?xml version="1.0" encoding="utf-8"?>
<calcChain xmlns="http://schemas.openxmlformats.org/spreadsheetml/2006/main">
  <c r="C48" i="1" l="1"/>
  <c r="C41" i="1"/>
  <c r="C30" i="1"/>
  <c r="C47" i="1"/>
  <c r="C46" i="1"/>
  <c r="C45" i="1"/>
  <c r="G52" i="1"/>
  <c r="C44" i="1"/>
  <c r="C40" i="1"/>
  <c r="C43" i="1"/>
  <c r="C34" i="1"/>
  <c r="C38" i="1"/>
  <c r="C42" i="1"/>
  <c r="C37" i="1"/>
  <c r="C33" i="1"/>
  <c r="C27" i="1"/>
  <c r="C39" i="1"/>
  <c r="C48" i="15"/>
  <c r="F52" i="1"/>
  <c r="C27" i="14"/>
  <c r="E52" i="1"/>
  <c r="C23" i="1"/>
  <c r="H52" i="1"/>
  <c r="C31" i="1"/>
  <c r="C39" i="12"/>
  <c r="C21" i="1"/>
  <c r="C32" i="1"/>
  <c r="C29" i="1"/>
  <c r="C18" i="1"/>
  <c r="C22" i="1"/>
  <c r="C14" i="1"/>
  <c r="C15" i="1"/>
  <c r="C36" i="1"/>
  <c r="C6" i="1"/>
  <c r="C28" i="1"/>
  <c r="C13" i="1"/>
  <c r="C16" i="1"/>
  <c r="C20" i="1"/>
  <c r="C12" i="1"/>
  <c r="C19" i="1"/>
  <c r="C8" i="1"/>
  <c r="C7" i="1"/>
  <c r="C35" i="1"/>
  <c r="C25" i="1"/>
  <c r="C10" i="1"/>
  <c r="C17" i="1"/>
  <c r="C9" i="1"/>
  <c r="C11" i="1"/>
  <c r="C26" i="1"/>
  <c r="C24" i="1"/>
  <c r="C52" i="1"/>
  <c r="C35" i="8"/>
  <c r="D52" i="1"/>
</calcChain>
</file>

<file path=xl/sharedStrings.xml><?xml version="1.0" encoding="utf-8"?>
<sst xmlns="http://schemas.openxmlformats.org/spreadsheetml/2006/main" count="587" uniqueCount="365">
  <si>
    <t>A</t>
  </si>
  <si>
    <t xml:space="preserve"> </t>
  </si>
  <si>
    <t>D</t>
  </si>
  <si>
    <t>IRL</t>
  </si>
  <si>
    <t>BG</t>
  </si>
  <si>
    <t>HR</t>
  </si>
  <si>
    <t>UA</t>
  </si>
  <si>
    <t>SRB</t>
  </si>
  <si>
    <t>CH</t>
  </si>
  <si>
    <t>cars, buses, motorcycle, mopeds, caravan, small trailers</t>
  </si>
  <si>
    <t>trucks and heavy trailers</t>
  </si>
  <si>
    <t>truck</t>
  </si>
  <si>
    <t>car/bus</t>
  </si>
  <si>
    <t>hotel</t>
  </si>
  <si>
    <t>diplomatic</t>
  </si>
  <si>
    <t>plates for serial list</t>
  </si>
  <si>
    <t>CH high N</t>
  </si>
  <si>
    <t>CH high T</t>
  </si>
  <si>
    <t>CH special</t>
  </si>
  <si>
    <t>truck/trailers</t>
  </si>
  <si>
    <t>cars/buses/mc</t>
  </si>
  <si>
    <t>diplomatic cars</t>
  </si>
  <si>
    <t>foreigner</t>
  </si>
  <si>
    <t>rare countries or code</t>
  </si>
  <si>
    <t>vehicle type</t>
  </si>
  <si>
    <t>representation/agency/codes</t>
  </si>
  <si>
    <t>where seen</t>
  </si>
  <si>
    <t>explanation for all files:</t>
  </si>
  <si>
    <t>totals</t>
  </si>
  <si>
    <t>weekly total</t>
  </si>
  <si>
    <t xml:space="preserve">more details to places and annual statistic see under www.plates-spotting.ch </t>
  </si>
  <si>
    <t>(bold/black) rare code</t>
  </si>
  <si>
    <t>(bold red) special plates</t>
  </si>
  <si>
    <t>LOGBOOK 2014</t>
  </si>
  <si>
    <t>LOGBOOK 2014 - WEEK X</t>
  </si>
  <si>
    <t>LOGBOOK 2014 - WEEK 17</t>
  </si>
  <si>
    <t>tour with Kurt Leuthold to Geneva, 22.04.2014, 04.00 - 17.00, Bern Grauholz - Geneva - Bern - Bern Grauholz</t>
  </si>
  <si>
    <t>KO 151DZ</t>
  </si>
  <si>
    <t>GR 948CJ</t>
  </si>
  <si>
    <t>ČK 009-ME</t>
  </si>
  <si>
    <t>ČK 0021-ME</t>
  </si>
  <si>
    <t>TG 900191</t>
  </si>
  <si>
    <t>(new temp)</t>
  </si>
  <si>
    <t>GU 695JF</t>
  </si>
  <si>
    <t>1</t>
  </si>
  <si>
    <t>CDBE 21-173</t>
  </si>
  <si>
    <t>BMW 318d</t>
  </si>
  <si>
    <t>173 = Kosovo</t>
  </si>
  <si>
    <t>rest-area Würenlos near Zürich</t>
  </si>
  <si>
    <t>2</t>
  </si>
  <si>
    <t>ZG 2371-EZ</t>
  </si>
  <si>
    <t>CDBE 16-37</t>
  </si>
  <si>
    <t>Ford Fiesta</t>
  </si>
  <si>
    <t>37 = Indonesia</t>
  </si>
  <si>
    <t>motorway near Zürich</t>
  </si>
  <si>
    <t>F</t>
  </si>
  <si>
    <t>I</t>
  </si>
  <si>
    <t>E</t>
  </si>
  <si>
    <t>AB</t>
  </si>
  <si>
    <t>LU</t>
  </si>
  <si>
    <t>M</t>
  </si>
  <si>
    <t>V</t>
  </si>
  <si>
    <t>B(2)</t>
  </si>
  <si>
    <t>GB</t>
  </si>
  <si>
    <t>P</t>
  </si>
  <si>
    <t>RO</t>
  </si>
  <si>
    <t>B</t>
  </si>
  <si>
    <t>PL</t>
  </si>
  <si>
    <t>G3 KARO</t>
  </si>
  <si>
    <t>SK</t>
  </si>
  <si>
    <t>NL</t>
  </si>
  <si>
    <t>L</t>
  </si>
  <si>
    <t>CZ</t>
  </si>
  <si>
    <t>H</t>
  </si>
  <si>
    <t>CD-AC864</t>
  </si>
  <si>
    <t>20 CD 322</t>
  </si>
  <si>
    <t>Z-31-06</t>
  </si>
  <si>
    <t>GR</t>
  </si>
  <si>
    <t>TP</t>
  </si>
  <si>
    <t>IB</t>
  </si>
  <si>
    <t>NH</t>
  </si>
  <si>
    <t>ZM</t>
  </si>
  <si>
    <t>YN</t>
  </si>
  <si>
    <t>NI</t>
  </si>
  <si>
    <t>IO</t>
  </si>
  <si>
    <t>IN</t>
  </si>
  <si>
    <t>KB</t>
  </si>
  <si>
    <t>AND</t>
  </si>
  <si>
    <t>DK</t>
  </si>
  <si>
    <t>EST</t>
  </si>
  <si>
    <t>FIN</t>
  </si>
  <si>
    <t>FL</t>
  </si>
  <si>
    <t>LT</t>
  </si>
  <si>
    <t>LV</t>
  </si>
  <si>
    <t>MC</t>
  </si>
  <si>
    <t>MK</t>
  </si>
  <si>
    <t>GV(2)</t>
  </si>
  <si>
    <t>RA</t>
  </si>
  <si>
    <t>SK(5)</t>
  </si>
  <si>
    <t>RUS</t>
  </si>
  <si>
    <t>15</t>
  </si>
  <si>
    <t>66</t>
  </si>
  <si>
    <t>77</t>
  </si>
  <si>
    <t>102</t>
  </si>
  <si>
    <t>197(2)</t>
  </si>
  <si>
    <t>S</t>
  </si>
  <si>
    <t>TEMP(2)</t>
  </si>
  <si>
    <t>KSA</t>
  </si>
  <si>
    <t>SLO</t>
  </si>
  <si>
    <t>KR(2)</t>
  </si>
  <si>
    <t>BG(2)</t>
  </si>
  <si>
    <t>VR(2)</t>
  </si>
  <si>
    <t>SO</t>
  </si>
  <si>
    <t>TR</t>
  </si>
  <si>
    <t>06</t>
  </si>
  <si>
    <t>34</t>
  </si>
  <si>
    <t>35</t>
  </si>
  <si>
    <t>BC</t>
  </si>
  <si>
    <t>BIH</t>
  </si>
  <si>
    <t>RSM</t>
  </si>
  <si>
    <t>N</t>
  </si>
  <si>
    <t>KH(green)</t>
  </si>
  <si>
    <t>GBJ</t>
  </si>
  <si>
    <t>KIG</t>
  </si>
  <si>
    <t>SUI</t>
  </si>
  <si>
    <t>DEZ</t>
  </si>
  <si>
    <t>MBZ</t>
  </si>
  <si>
    <t>SCO</t>
  </si>
  <si>
    <t>ST(2)</t>
  </si>
  <si>
    <t>SK(2)</t>
  </si>
  <si>
    <t>SB</t>
  </si>
  <si>
    <t>CYM</t>
  </si>
  <si>
    <t>CR</t>
  </si>
  <si>
    <t>many CD in Geneva</t>
  </si>
  <si>
    <t>many 431K in Geneva</t>
  </si>
  <si>
    <t>GN</t>
  </si>
  <si>
    <t>42</t>
  </si>
  <si>
    <t>max. 10 vehicle by country!</t>
  </si>
  <si>
    <t>Geneva</t>
  </si>
  <si>
    <t>BY</t>
  </si>
  <si>
    <t>8-AAN-225</t>
  </si>
  <si>
    <t>8-AAQ-097</t>
  </si>
  <si>
    <t>CGE</t>
  </si>
  <si>
    <t>DJ 982-AU</t>
  </si>
  <si>
    <t>DJ 191-BA</t>
  </si>
  <si>
    <t>UL 173V</t>
  </si>
  <si>
    <t>SP 309EO</t>
  </si>
  <si>
    <t>CA 1455XA</t>
  </si>
  <si>
    <t>BO 021-PS</t>
  </si>
  <si>
    <t>BG 174-ČČ</t>
  </si>
  <si>
    <t>DE 011-ĆZ</t>
  </si>
  <si>
    <t>MZ 866BV</t>
  </si>
  <si>
    <t>PS 151A</t>
  </si>
  <si>
    <t>WE 602DE</t>
  </si>
  <si>
    <t>GR 90436</t>
  </si>
  <si>
    <t>GR 90090</t>
  </si>
  <si>
    <t>HB 134DK</t>
  </si>
  <si>
    <t>M 2861R</t>
  </si>
  <si>
    <t>S 542RB</t>
  </si>
  <si>
    <t>S 821NX</t>
  </si>
  <si>
    <t>BG 213-WH</t>
  </si>
  <si>
    <t>P 9617BM</t>
  </si>
  <si>
    <t>FTL</t>
  </si>
  <si>
    <t>BG 673-CC</t>
  </si>
  <si>
    <t>L 772HC</t>
  </si>
  <si>
    <t>PB 6190PC</t>
  </si>
  <si>
    <t>STA 292C</t>
  </si>
  <si>
    <t>KU 470WH</t>
  </si>
  <si>
    <t>MA 500AP</t>
  </si>
  <si>
    <t>BR 558AY</t>
  </si>
  <si>
    <t>SK 599-GE</t>
  </si>
  <si>
    <t>ZG 8892-DG</t>
  </si>
  <si>
    <t>WL 735CC</t>
  </si>
  <si>
    <t>ZG 3660-FA</t>
  </si>
  <si>
    <t>CD-AF 767</t>
  </si>
  <si>
    <t>no coding</t>
  </si>
  <si>
    <t>Hotel Ibis/Novotel in Zürich</t>
  </si>
  <si>
    <t>Mercedes</t>
  </si>
  <si>
    <t>20 = Cameron</t>
  </si>
  <si>
    <t>3</t>
  </si>
  <si>
    <t>4</t>
  </si>
  <si>
    <t>5</t>
  </si>
  <si>
    <t>motorway near Lausanne</t>
  </si>
  <si>
    <t>Hyundai i20</t>
  </si>
  <si>
    <t>Hotel in Lausanne</t>
  </si>
  <si>
    <t>Toyota Prius</t>
  </si>
  <si>
    <t>BMW</t>
  </si>
  <si>
    <t>many CD's in Geneva</t>
  </si>
  <si>
    <t>hotel tour, 25/26.04.2014</t>
  </si>
  <si>
    <t>WU</t>
  </si>
  <si>
    <t>KR</t>
  </si>
  <si>
    <t>SJ</t>
  </si>
  <si>
    <t>LUB</t>
  </si>
  <si>
    <t>FZG</t>
  </si>
  <si>
    <t>WJ</t>
  </si>
  <si>
    <t>WB</t>
  </si>
  <si>
    <t>67(4)</t>
  </si>
  <si>
    <t>68(3)</t>
  </si>
  <si>
    <t>13(2)</t>
  </si>
  <si>
    <t>76(2)</t>
  </si>
  <si>
    <t>21(2)</t>
  </si>
  <si>
    <t>74</t>
  </si>
  <si>
    <t>14</t>
  </si>
  <si>
    <t>24</t>
  </si>
  <si>
    <t>26</t>
  </si>
  <si>
    <t>01</t>
  </si>
  <si>
    <t>92</t>
  </si>
  <si>
    <t>60</t>
  </si>
  <si>
    <t>57</t>
  </si>
  <si>
    <t>91</t>
  </si>
  <si>
    <t>2A</t>
  </si>
  <si>
    <t>TEMP</t>
  </si>
  <si>
    <t>E(3)</t>
  </si>
  <si>
    <t>C</t>
  </si>
  <si>
    <t>PU</t>
  </si>
  <si>
    <t>BI</t>
  </si>
  <si>
    <t>BS</t>
  </si>
  <si>
    <t>B(3)</t>
  </si>
  <si>
    <t>W(2)</t>
  </si>
  <si>
    <t>S(2)</t>
  </si>
  <si>
    <t>MA(2)</t>
  </si>
  <si>
    <t>BZ(2)</t>
  </si>
  <si>
    <t>DO</t>
  </si>
  <si>
    <t>LL</t>
  </si>
  <si>
    <t>WE</t>
  </si>
  <si>
    <t>IM</t>
  </si>
  <si>
    <t>SZ</t>
  </si>
  <si>
    <t>BR</t>
  </si>
  <si>
    <t>FK(2)</t>
  </si>
  <si>
    <t>ZG</t>
  </si>
  <si>
    <t>MM</t>
  </si>
  <si>
    <t>PEG</t>
  </si>
  <si>
    <t>21</t>
  </si>
  <si>
    <t>CD-AC 864</t>
  </si>
  <si>
    <t>45</t>
  </si>
  <si>
    <t>USA</t>
  </si>
  <si>
    <t>CU</t>
  </si>
  <si>
    <t>NS</t>
  </si>
  <si>
    <t>ZG 6340-FP</t>
  </si>
  <si>
    <t>IN 991A</t>
  </si>
  <si>
    <t>AG 900048</t>
  </si>
  <si>
    <t>WGM(3)</t>
  </si>
  <si>
    <t>PO(2)</t>
  </si>
  <si>
    <t>PNT(2)</t>
  </si>
  <si>
    <t>DL</t>
  </si>
  <si>
    <t>OP(2)</t>
  </si>
  <si>
    <t>GDA</t>
  </si>
  <si>
    <t>WWL</t>
  </si>
  <si>
    <t>FZA</t>
  </si>
  <si>
    <t>CT</t>
  </si>
  <si>
    <t>STA</t>
  </si>
  <si>
    <t>WM</t>
  </si>
  <si>
    <t>WSC</t>
  </si>
  <si>
    <t>KRA</t>
  </si>
  <si>
    <t>ZSZ</t>
  </si>
  <si>
    <t>SLU</t>
  </si>
  <si>
    <t>DSW</t>
  </si>
  <si>
    <t>PWR</t>
  </si>
  <si>
    <t>PZ</t>
  </si>
  <si>
    <t>PTU</t>
  </si>
  <si>
    <t>WWE</t>
  </si>
  <si>
    <t>FG</t>
  </si>
  <si>
    <t>WL</t>
  </si>
  <si>
    <t>BIA</t>
  </si>
  <si>
    <t>WOT</t>
  </si>
  <si>
    <t>FMI</t>
  </si>
  <si>
    <t>ZS</t>
  </si>
  <si>
    <t>KO</t>
  </si>
  <si>
    <t>AM</t>
  </si>
  <si>
    <t>KU</t>
  </si>
  <si>
    <t>MD</t>
  </si>
  <si>
    <t>W</t>
  </si>
  <si>
    <t>SK(7)</t>
  </si>
  <si>
    <t>OH</t>
  </si>
  <si>
    <t>BK</t>
  </si>
  <si>
    <t>HR(2)</t>
  </si>
  <si>
    <t>TM</t>
  </si>
  <si>
    <t>CJ</t>
  </si>
  <si>
    <t>MS</t>
  </si>
  <si>
    <t>AR</t>
  </si>
  <si>
    <t>AG</t>
  </si>
  <si>
    <t>B(5)</t>
  </si>
  <si>
    <t>S(3)</t>
  </si>
  <si>
    <t>A(2)</t>
  </si>
  <si>
    <t>U(2)</t>
  </si>
  <si>
    <t>P(2)</t>
  </si>
  <si>
    <t>M(2)</t>
  </si>
  <si>
    <t>K</t>
  </si>
  <si>
    <t>Z</t>
  </si>
  <si>
    <t>EH(2)</t>
  </si>
  <si>
    <t>E(2)</t>
  </si>
  <si>
    <t>BP(2)</t>
  </si>
  <si>
    <t>PB</t>
  </si>
  <si>
    <t>68(4)</t>
  </si>
  <si>
    <t>50</t>
  </si>
  <si>
    <t>84</t>
  </si>
  <si>
    <t>69</t>
  </si>
  <si>
    <t>85</t>
  </si>
  <si>
    <t>90</t>
  </si>
  <si>
    <t>56</t>
  </si>
  <si>
    <t>44</t>
  </si>
  <si>
    <t>25</t>
  </si>
  <si>
    <t>GA</t>
  </si>
  <si>
    <t>BA</t>
  </si>
  <si>
    <t>TO</t>
  </si>
  <si>
    <t>DS</t>
  </si>
  <si>
    <t>NZ</t>
  </si>
  <si>
    <t>L(3)</t>
  </si>
  <si>
    <t>VI</t>
  </si>
  <si>
    <t>SE</t>
  </si>
  <si>
    <t>CE(3)</t>
  </si>
  <si>
    <t>LJ</t>
  </si>
  <si>
    <t>MB</t>
  </si>
  <si>
    <t>CK(2)</t>
  </si>
  <si>
    <t>DJ</t>
  </si>
  <si>
    <t>KE(2)</t>
  </si>
  <si>
    <t>MX</t>
  </si>
  <si>
    <t>33</t>
  </si>
  <si>
    <t>B(6)</t>
  </si>
  <si>
    <t>FK(4)</t>
  </si>
  <si>
    <t>TU</t>
  </si>
  <si>
    <t>GU</t>
  </si>
  <si>
    <t>SP</t>
  </si>
  <si>
    <t>MZ</t>
  </si>
  <si>
    <t>HB</t>
  </si>
  <si>
    <t>LF</t>
  </si>
  <si>
    <t>BZ</t>
  </si>
  <si>
    <t>W(3)</t>
  </si>
  <si>
    <t>PB(2)</t>
  </si>
  <si>
    <t>CA(2)</t>
  </si>
  <si>
    <t>BO</t>
  </si>
  <si>
    <t>TN</t>
  </si>
  <si>
    <t>SN(2)</t>
  </si>
  <si>
    <t>SV</t>
  </si>
  <si>
    <t>BJ</t>
  </si>
  <si>
    <t>MI</t>
  </si>
  <si>
    <t>PK</t>
  </si>
  <si>
    <t>HC</t>
  </si>
  <si>
    <t>LE</t>
  </si>
  <si>
    <t>BN</t>
  </si>
  <si>
    <t>54</t>
  </si>
  <si>
    <t>59</t>
  </si>
  <si>
    <t>67</t>
  </si>
  <si>
    <t>40</t>
  </si>
  <si>
    <t>BH</t>
  </si>
  <si>
    <t>CS</t>
  </si>
  <si>
    <t>PGO</t>
  </si>
  <si>
    <t>ETM</t>
  </si>
  <si>
    <t>SMI</t>
  </si>
  <si>
    <t>SC</t>
  </si>
  <si>
    <t>WSI</t>
  </si>
  <si>
    <t>FZ</t>
  </si>
  <si>
    <t>RZ</t>
  </si>
  <si>
    <t>SD</t>
  </si>
  <si>
    <t>LKR</t>
  </si>
  <si>
    <t>RNI</t>
  </si>
  <si>
    <t>ZG(2)</t>
  </si>
  <si>
    <t>IHY</t>
  </si>
  <si>
    <t>A(4)</t>
  </si>
  <si>
    <t>T(2)</t>
  </si>
  <si>
    <t>BG(3)</t>
  </si>
  <si>
    <t>DE</t>
  </si>
  <si>
    <t>PA</t>
  </si>
  <si>
    <t>CA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</si>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</sst>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12"/>
      <color theme="1"/>
      <name val="Courier New"/>
      <family val="3"/>
    </font>
    <font>
      <sz val="9"/>
      <color rgb="FFFF0000"/>
      <name val="Courier New"/>
      <family val="3"/>
    </font>
    <font>
      <b/>
      <sz val="9"/>
      <color rgb="FFFF0000"/>
      <name val="Courier New"/>
      <family val="3"/>
    </font>
    <font>
      <u/>
      <sz val="11"/>
      <color theme="10"/>
      <name val="Calibri"/>
      <family val="2"/>
      <scheme val="minor"/>
    </font>
    <font>
      <sz val="9"/>
      <name val="Courier New"/>
      <family val="3"/>
    </font>
    <font>
      <b/>
      <sz val="9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6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1" fontId="2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left"/>
    </xf>
    <xf numFmtId="1" fontId="2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/>
    <xf numFmtId="49" fontId="2" fillId="0" borderId="0" xfId="0" applyNumberFormat="1" applyFont="1" applyFill="1"/>
    <xf numFmtId="49" fontId="1" fillId="0" borderId="0" xfId="0" applyNumberFormat="1" applyFont="1"/>
    <xf numFmtId="49" fontId="2" fillId="0" borderId="0" xfId="0" applyNumberFormat="1" applyFont="1"/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4" fillId="0" borderId="1" xfId="0" applyNumberFormat="1" applyFont="1" applyBorder="1"/>
    <xf numFmtId="1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/>
    <xf numFmtId="49" fontId="2" fillId="0" borderId="0" xfId="0" applyNumberFormat="1" applyFont="1"/>
    <xf numFmtId="49" fontId="1" fillId="0" borderId="1" xfId="0" applyNumberFormat="1" applyFont="1" applyBorder="1"/>
    <xf numFmtId="49" fontId="2" fillId="0" borderId="1" xfId="0" applyNumberFormat="1" applyFont="1" applyBorder="1"/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1" fillId="3" borderId="1" xfId="0" applyNumberFormat="1" applyFont="1" applyFill="1" applyBorder="1"/>
    <xf numFmtId="49" fontId="1" fillId="3" borderId="2" xfId="0" applyNumberFormat="1" applyFont="1" applyFill="1" applyBorder="1"/>
    <xf numFmtId="49" fontId="1" fillId="3" borderId="3" xfId="0" applyNumberFormat="1" applyFont="1" applyFill="1" applyBorder="1"/>
    <xf numFmtId="1" fontId="1" fillId="3" borderId="3" xfId="0" applyNumberFormat="1" applyFont="1" applyFill="1" applyBorder="1" applyAlignment="1">
      <alignment horizontal="right"/>
    </xf>
    <xf numFmtId="49" fontId="2" fillId="3" borderId="3" xfId="0" applyNumberFormat="1" applyFont="1" applyFill="1" applyBorder="1"/>
    <xf numFmtId="49" fontId="2" fillId="3" borderId="4" xfId="0" applyNumberFormat="1" applyFont="1" applyFill="1" applyBorder="1"/>
    <xf numFmtId="49" fontId="1" fillId="4" borderId="2" xfId="0" applyNumberFormat="1" applyFont="1" applyFill="1" applyBorder="1"/>
    <xf numFmtId="49" fontId="1" fillId="4" borderId="3" xfId="0" applyNumberFormat="1" applyFont="1" applyFill="1" applyBorder="1"/>
    <xf numFmtId="49" fontId="1" fillId="5" borderId="2" xfId="0" applyNumberFormat="1" applyFont="1" applyFill="1" applyBorder="1"/>
    <xf numFmtId="49" fontId="1" fillId="5" borderId="3" xfId="0" applyNumberFormat="1" applyFont="1" applyFill="1" applyBorder="1"/>
    <xf numFmtId="1" fontId="1" fillId="5" borderId="3" xfId="0" applyNumberFormat="1" applyFont="1" applyFill="1" applyBorder="1" applyAlignment="1">
      <alignment horizontal="right"/>
    </xf>
    <xf numFmtId="49" fontId="2" fillId="5" borderId="3" xfId="0" applyNumberFormat="1" applyFont="1" applyFill="1" applyBorder="1"/>
    <xf numFmtId="49" fontId="2" fillId="5" borderId="4" xfId="0" applyNumberFormat="1" applyFont="1" applyFill="1" applyBorder="1"/>
    <xf numFmtId="49" fontId="1" fillId="5" borderId="1" xfId="0" applyNumberFormat="1" applyFont="1" applyFill="1" applyBorder="1"/>
    <xf numFmtId="49" fontId="1" fillId="5" borderId="1" xfId="0" applyNumberFormat="1" applyFont="1" applyFill="1" applyBorder="1" applyAlignment="1">
      <alignment horizontal="right"/>
    </xf>
    <xf numFmtId="1" fontId="1" fillId="5" borderId="1" xfId="0" applyNumberFormat="1" applyFont="1" applyFill="1" applyBorder="1" applyAlignment="1">
      <alignment horizontal="right"/>
    </xf>
    <xf numFmtId="49" fontId="1" fillId="5" borderId="1" xfId="0" applyNumberFormat="1" applyFont="1" applyFill="1" applyBorder="1" applyAlignment="1">
      <alignment horizontal="left"/>
    </xf>
    <xf numFmtId="1" fontId="1" fillId="5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1" fillId="6" borderId="1" xfId="0" applyNumberFormat="1" applyFont="1" applyFill="1" applyBorder="1"/>
    <xf numFmtId="1" fontId="1" fillId="6" borderId="1" xfId="0" applyNumberFormat="1" applyFont="1" applyFill="1" applyBorder="1"/>
    <xf numFmtId="49" fontId="1" fillId="6" borderId="2" xfId="0" applyNumberFormat="1" applyFont="1" applyFill="1" applyBorder="1"/>
    <xf numFmtId="49" fontId="1" fillId="6" borderId="3" xfId="0" applyNumberFormat="1" applyFont="1" applyFill="1" applyBorder="1"/>
    <xf numFmtId="1" fontId="1" fillId="6" borderId="3" xfId="0" applyNumberFormat="1" applyFont="1" applyFill="1" applyBorder="1" applyAlignment="1">
      <alignment horizontal="right"/>
    </xf>
    <xf numFmtId="49" fontId="2" fillId="6" borderId="3" xfId="0" applyNumberFormat="1" applyFont="1" applyFill="1" applyBorder="1"/>
    <xf numFmtId="49" fontId="2" fillId="6" borderId="4" xfId="0" applyNumberFormat="1" applyFont="1" applyFill="1" applyBorder="1"/>
    <xf numFmtId="49" fontId="1" fillId="6" borderId="1" xfId="0" applyNumberFormat="1" applyFont="1" applyFill="1" applyBorder="1" applyAlignment="1">
      <alignment horizontal="right"/>
    </xf>
    <xf numFmtId="1" fontId="1" fillId="6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/>
    <xf numFmtId="49" fontId="1" fillId="3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 applyAlignment="1">
      <alignment horizontal="right"/>
    </xf>
    <xf numFmtId="1" fontId="1" fillId="3" borderId="3" xfId="0" applyNumberFormat="1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left"/>
    </xf>
    <xf numFmtId="1" fontId="1" fillId="3" borderId="1" xfId="0" applyNumberFormat="1" applyFont="1" applyFill="1" applyBorder="1" applyAlignment="1">
      <alignment horizontal="left"/>
    </xf>
    <xf numFmtId="49" fontId="1" fillId="6" borderId="4" xfId="0" applyNumberFormat="1" applyFont="1" applyFill="1" applyBorder="1"/>
    <xf numFmtId="1" fontId="1" fillId="2" borderId="5" xfId="0" applyNumberFormat="1" applyFont="1" applyFill="1" applyBorder="1" applyAlignment="1">
      <alignment horizontal="right"/>
    </xf>
    <xf numFmtId="49" fontId="3" fillId="2" borderId="2" xfId="0" applyNumberFormat="1" applyFont="1" applyFill="1" applyBorder="1"/>
    <xf numFmtId="49" fontId="1" fillId="2" borderId="3" xfId="0" applyNumberFormat="1" applyFont="1" applyFill="1" applyBorder="1"/>
    <xf numFmtId="1" fontId="1" fillId="2" borderId="3" xfId="0" applyNumberFormat="1" applyFont="1" applyFill="1" applyBorder="1" applyAlignment="1">
      <alignment horizontal="right"/>
    </xf>
    <xf numFmtId="49" fontId="1" fillId="2" borderId="4" xfId="0" applyNumberFormat="1" applyFont="1" applyFill="1" applyBorder="1"/>
    <xf numFmtId="49" fontId="1" fillId="2" borderId="2" xfId="0" applyNumberFormat="1" applyFont="1" applyFill="1" applyBorder="1"/>
    <xf numFmtId="1" fontId="1" fillId="2" borderId="3" xfId="0" applyNumberFormat="1" applyFont="1" applyFill="1" applyBorder="1" applyAlignment="1">
      <alignment horizontal="left"/>
    </xf>
    <xf numFmtId="49" fontId="5" fillId="0" borderId="2" xfId="0" applyNumberFormat="1" applyFont="1" applyFill="1" applyBorder="1"/>
    <xf numFmtId="49" fontId="5" fillId="0" borderId="3" xfId="0" applyNumberFormat="1" applyFont="1" applyFill="1" applyBorder="1"/>
    <xf numFmtId="49" fontId="2" fillId="4" borderId="4" xfId="0" applyNumberFormat="1" applyFont="1" applyFill="1" applyBorder="1"/>
    <xf numFmtId="49" fontId="2" fillId="0" borderId="4" xfId="0" applyNumberFormat="1" applyFont="1" applyBorder="1"/>
    <xf numFmtId="1" fontId="1" fillId="3" borderId="4" xfId="0" applyNumberFormat="1" applyFont="1" applyFill="1" applyBorder="1" applyAlignment="1">
      <alignment horizontal="left"/>
    </xf>
    <xf numFmtId="49" fontId="1" fillId="0" borderId="2" xfId="0" applyNumberFormat="1" applyFont="1" applyFill="1" applyBorder="1"/>
    <xf numFmtId="49" fontId="1" fillId="0" borderId="3" xfId="0" applyNumberFormat="1" applyFont="1" applyFill="1" applyBorder="1"/>
    <xf numFmtId="49" fontId="2" fillId="0" borderId="4" xfId="0" applyNumberFormat="1" applyFont="1" applyFill="1" applyBorder="1"/>
    <xf numFmtId="1" fontId="1" fillId="2" borderId="5" xfId="0" applyNumberFormat="1" applyFont="1" applyFill="1" applyBorder="1"/>
    <xf numFmtId="1" fontId="1" fillId="2" borderId="1" xfId="0" applyNumberFormat="1" applyFont="1" applyFill="1" applyBorder="1"/>
    <xf numFmtId="0" fontId="1" fillId="2" borderId="1" xfId="0" applyNumberFormat="1" applyFont="1" applyFill="1" applyBorder="1"/>
    <xf numFmtId="1" fontId="2" fillId="0" borderId="1" xfId="0" applyNumberFormat="1" applyFont="1" applyBorder="1" applyAlignment="1">
      <alignment horizontal="left"/>
    </xf>
    <xf numFmtId="49" fontId="1" fillId="4" borderId="1" xfId="0" applyNumberFormat="1" applyFont="1" applyFill="1" applyBorder="1"/>
    <xf numFmtId="49" fontId="5" fillId="0" borderId="1" xfId="0" applyNumberFormat="1" applyFont="1" applyBorder="1"/>
    <xf numFmtId="49" fontId="2" fillId="2" borderId="2" xfId="0" applyNumberFormat="1" applyFont="1" applyFill="1" applyBorder="1"/>
    <xf numFmtId="49" fontId="2" fillId="2" borderId="3" xfId="0" applyNumberFormat="1" applyFont="1" applyFill="1" applyBorder="1"/>
    <xf numFmtId="1" fontId="2" fillId="2" borderId="3" xfId="0" applyNumberFormat="1" applyFont="1" applyFill="1" applyBorder="1" applyAlignment="1">
      <alignment horizontal="left"/>
    </xf>
    <xf numFmtId="49" fontId="2" fillId="2" borderId="4" xfId="0" applyNumberFormat="1" applyFont="1" applyFill="1" applyBorder="1"/>
    <xf numFmtId="0" fontId="6" fillId="0" borderId="0" xfId="1" applyAlignment="1">
      <alignment horizontal="center"/>
    </xf>
    <xf numFmtId="49" fontId="7" fillId="0" borderId="1" xfId="0" applyNumberFormat="1" applyFont="1" applyBorder="1"/>
    <xf numFmtId="49" fontId="8" fillId="0" borderId="1" xfId="0" applyNumberFormat="1" applyFont="1" applyBorder="1"/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3</xdr:col>
      <xdr:colOff>323850</xdr:colOff>
      <xdr:row>38</xdr:row>
      <xdr:rowOff>123825</xdr:rowOff>
    </xdr:to>
    <xdr:sp macro="" textlink="">
      <xdr:nvSpPr>
        <xdr:cNvPr id="3075" name="AutoShape 3" descr="http://www.europlate.org.uk/countries/cam-dom/cze/cze-images/cze-e-A0317E-DL.jpg"/>
        <xdr:cNvSpPr>
          <a:spLocks noChangeAspect="1" noChangeArrowheads="1"/>
        </xdr:cNvSpPr>
      </xdr:nvSpPr>
      <xdr:spPr bwMode="auto">
        <a:xfrm>
          <a:off x="361950" y="5381625"/>
          <a:ext cx="1047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zoomScaleNormal="100" workbookViewId="0">
      <pane ySplit="5" topLeftCell="A6" activePane="bottomLeft" state="frozen"/>
      <selection pane="bottomLeft" activeCell="C51" sqref="C51"/>
    </sheetView>
  </sheetViews>
  <sheetFormatPr baseColWidth="10" defaultColWidth="11.44140625" defaultRowHeight="12.6" x14ac:dyDescent="0.3"/>
  <cols>
    <col min="1" max="2" width="5.44140625" style="1" customWidth="1"/>
    <col min="3" max="3" width="5.44140625" style="4" customWidth="1"/>
    <col min="4" max="4" width="10.6640625" style="2" customWidth="1"/>
    <col min="5" max="6" width="10.6640625" style="26" customWidth="1"/>
    <col min="7" max="7" width="10.6640625" style="44" customWidth="1"/>
    <col min="8" max="8" width="10.6640625" style="2" customWidth="1"/>
    <col min="9" max="9" width="11.33203125" style="2" customWidth="1"/>
    <col min="10" max="16384" width="11.44140625" style="2"/>
  </cols>
  <sheetData>
    <row r="1" spans="1:8" s="1" customFormat="1" ht="16.2" x14ac:dyDescent="0.35">
      <c r="A1" s="89" t="s">
        <v>35</v>
      </c>
      <c r="B1" s="90"/>
      <c r="C1" s="91"/>
      <c r="D1" s="90"/>
      <c r="E1" s="90"/>
      <c r="F1" s="90"/>
      <c r="G1" s="90"/>
      <c r="H1" s="92"/>
    </row>
    <row r="2" spans="1:8" x14ac:dyDescent="0.3">
      <c r="A2" s="8"/>
      <c r="B2" s="8"/>
      <c r="C2" s="9"/>
      <c r="D2" s="10"/>
      <c r="E2" s="33"/>
      <c r="F2" s="33"/>
      <c r="G2" s="47"/>
      <c r="H2" s="10"/>
    </row>
    <row r="3" spans="1:8" x14ac:dyDescent="0.3">
      <c r="A3" s="61" t="s">
        <v>29</v>
      </c>
      <c r="B3" s="62"/>
      <c r="C3" s="63"/>
      <c r="D3" s="64"/>
      <c r="E3" s="64"/>
      <c r="F3" s="64"/>
      <c r="G3" s="64"/>
      <c r="H3" s="65"/>
    </row>
    <row r="4" spans="1:8" x14ac:dyDescent="0.3">
      <c r="A4" s="8"/>
      <c r="B4" s="8"/>
      <c r="C4" s="9"/>
      <c r="D4" s="10"/>
      <c r="E4" s="33"/>
      <c r="F4" s="33"/>
      <c r="G4" s="47"/>
      <c r="H4" s="10"/>
    </row>
    <row r="5" spans="1:8" s="1" customFormat="1" x14ac:dyDescent="0.3">
      <c r="A5" s="66"/>
      <c r="B5" s="66"/>
      <c r="C5" s="70"/>
      <c r="D5" s="87" t="s">
        <v>11</v>
      </c>
      <c r="E5" s="53" t="s">
        <v>12</v>
      </c>
      <c r="F5" s="53" t="s">
        <v>13</v>
      </c>
      <c r="G5" s="53" t="s">
        <v>138</v>
      </c>
      <c r="H5" s="53" t="s">
        <v>14</v>
      </c>
    </row>
    <row r="6" spans="1:8" x14ac:dyDescent="0.3">
      <c r="A6" s="103">
        <v>1</v>
      </c>
      <c r="B6" s="48" t="s">
        <v>0</v>
      </c>
      <c r="C6" s="88">
        <f>SUM(D6:H6)</f>
        <v>67</v>
      </c>
      <c r="D6" s="37">
        <v>13</v>
      </c>
      <c r="E6" s="37">
        <v>25</v>
      </c>
      <c r="F6" s="37">
        <v>19</v>
      </c>
      <c r="G6" s="50">
        <v>10</v>
      </c>
      <c r="H6" s="15"/>
    </row>
    <row r="7" spans="1:8" x14ac:dyDescent="0.3">
      <c r="A7" s="104">
        <v>2</v>
      </c>
      <c r="B7" s="48" t="s">
        <v>55</v>
      </c>
      <c r="C7" s="36">
        <f>SUM(D7:H7)</f>
        <v>65</v>
      </c>
      <c r="D7" s="37">
        <v>12</v>
      </c>
      <c r="E7" s="37">
        <v>17</v>
      </c>
      <c r="F7" s="37">
        <v>25</v>
      </c>
      <c r="G7" s="50">
        <v>10</v>
      </c>
      <c r="H7" s="15">
        <v>1</v>
      </c>
    </row>
    <row r="8" spans="1:8" x14ac:dyDescent="0.3">
      <c r="A8" s="104">
        <v>3</v>
      </c>
      <c r="B8" s="48" t="s">
        <v>56</v>
      </c>
      <c r="C8" s="13">
        <f>SUM(D8:H8)</f>
        <v>62</v>
      </c>
      <c r="D8" s="37">
        <v>10</v>
      </c>
      <c r="E8" s="37">
        <v>20</v>
      </c>
      <c r="F8" s="37">
        <v>22</v>
      </c>
      <c r="G8" s="50">
        <v>10</v>
      </c>
      <c r="H8" s="15"/>
    </row>
    <row r="9" spans="1:8" x14ac:dyDescent="0.3">
      <c r="A9" s="104">
        <v>4</v>
      </c>
      <c r="B9" s="48" t="s">
        <v>67</v>
      </c>
      <c r="C9" s="13">
        <f>SUM(D9:H9)</f>
        <v>57</v>
      </c>
      <c r="D9" s="37">
        <v>26</v>
      </c>
      <c r="E9" s="37">
        <v>13</v>
      </c>
      <c r="F9" s="37">
        <v>8</v>
      </c>
      <c r="G9" s="50">
        <v>10</v>
      </c>
      <c r="H9" s="15"/>
    </row>
    <row r="10" spans="1:8" x14ac:dyDescent="0.3">
      <c r="A10" s="104">
        <v>5</v>
      </c>
      <c r="B10" s="48" t="s">
        <v>70</v>
      </c>
      <c r="C10" s="13">
        <f>SUM(D10:H10)</f>
        <v>47</v>
      </c>
      <c r="D10" s="37">
        <v>23</v>
      </c>
      <c r="E10" s="37">
        <v>7</v>
      </c>
      <c r="F10" s="37">
        <v>7</v>
      </c>
      <c r="G10" s="50">
        <v>10</v>
      </c>
      <c r="H10" s="15"/>
    </row>
    <row r="11" spans="1:8" x14ac:dyDescent="0.3">
      <c r="A11" s="104">
        <v>6</v>
      </c>
      <c r="B11" s="48" t="s">
        <v>72</v>
      </c>
      <c r="C11" s="13">
        <f>SUM(D11:H11)</f>
        <v>42</v>
      </c>
      <c r="D11" s="37">
        <v>20</v>
      </c>
      <c r="E11" s="37">
        <v>8</v>
      </c>
      <c r="F11" s="37">
        <v>4</v>
      </c>
      <c r="G11" s="50">
        <v>10</v>
      </c>
      <c r="H11" s="15"/>
    </row>
    <row r="12" spans="1:8" x14ac:dyDescent="0.3">
      <c r="A12" s="104">
        <v>7</v>
      </c>
      <c r="B12" s="48" t="s">
        <v>66</v>
      </c>
      <c r="C12" s="13">
        <f>SUM(D12:H12)</f>
        <v>36</v>
      </c>
      <c r="D12" s="37">
        <v>4</v>
      </c>
      <c r="E12" s="37">
        <v>7</v>
      </c>
      <c r="F12" s="37">
        <v>11</v>
      </c>
      <c r="G12" s="50">
        <v>10</v>
      </c>
      <c r="H12" s="15">
        <v>4</v>
      </c>
    </row>
    <row r="13" spans="1:8" x14ac:dyDescent="0.3">
      <c r="A13" s="104">
        <v>8</v>
      </c>
      <c r="B13" s="48" t="s">
        <v>69</v>
      </c>
      <c r="C13" s="13">
        <f>SUM(D13:H13)</f>
        <v>27</v>
      </c>
      <c r="D13" s="37">
        <v>5</v>
      </c>
      <c r="E13" s="37">
        <v>11</v>
      </c>
      <c r="F13" s="37">
        <v>1</v>
      </c>
      <c r="G13" s="50">
        <v>10</v>
      </c>
      <c r="H13" s="15"/>
    </row>
    <row r="14" spans="1:8" x14ac:dyDescent="0.3">
      <c r="A14" s="104">
        <v>9</v>
      </c>
      <c r="B14" s="48" t="s">
        <v>73</v>
      </c>
      <c r="C14" s="13">
        <f>SUM(D14:H14)</f>
        <v>26</v>
      </c>
      <c r="D14" s="37">
        <v>6</v>
      </c>
      <c r="E14" s="37">
        <v>9</v>
      </c>
      <c r="F14" s="37">
        <v>1</v>
      </c>
      <c r="G14" s="50">
        <v>10</v>
      </c>
      <c r="H14" s="15"/>
    </row>
    <row r="15" spans="1:8" x14ac:dyDescent="0.3">
      <c r="A15" s="104">
        <v>10</v>
      </c>
      <c r="B15" s="48" t="s">
        <v>57</v>
      </c>
      <c r="C15" s="13">
        <f>SUM(D15:H15)</f>
        <v>24</v>
      </c>
      <c r="D15" s="37">
        <v>3</v>
      </c>
      <c r="E15" s="37">
        <v>6</v>
      </c>
      <c r="F15" s="37">
        <v>5</v>
      </c>
      <c r="G15" s="50">
        <v>10</v>
      </c>
      <c r="H15" s="15"/>
    </row>
    <row r="16" spans="1:8" x14ac:dyDescent="0.3">
      <c r="A16" s="104">
        <v>11</v>
      </c>
      <c r="B16" s="48" t="s">
        <v>65</v>
      </c>
      <c r="C16" s="13">
        <f>SUM(D16:H16)</f>
        <v>23</v>
      </c>
      <c r="D16" s="37">
        <v>9</v>
      </c>
      <c r="E16" s="37">
        <v>3</v>
      </c>
      <c r="F16" s="37">
        <v>1</v>
      </c>
      <c r="G16" s="50">
        <v>10</v>
      </c>
      <c r="H16" s="15"/>
    </row>
    <row r="17" spans="1:8" x14ac:dyDescent="0.3">
      <c r="A17" s="104">
        <v>12</v>
      </c>
      <c r="B17" s="48" t="s">
        <v>4</v>
      </c>
      <c r="C17" s="13">
        <f>SUM(D17:H17)</f>
        <v>21</v>
      </c>
      <c r="D17" s="37">
        <v>8</v>
      </c>
      <c r="E17" s="37">
        <v>5</v>
      </c>
      <c r="F17" s="37">
        <v>1</v>
      </c>
      <c r="G17" s="50">
        <v>7</v>
      </c>
      <c r="H17" s="15"/>
    </row>
    <row r="18" spans="1:8" x14ac:dyDescent="0.3">
      <c r="A18" s="104">
        <v>13</v>
      </c>
      <c r="B18" s="48" t="s">
        <v>64</v>
      </c>
      <c r="C18" s="13">
        <f>SUM(D18:H18)</f>
        <v>19</v>
      </c>
      <c r="D18" s="37">
        <v>6</v>
      </c>
      <c r="E18" s="37">
        <v>3</v>
      </c>
      <c r="F18" s="37"/>
      <c r="G18" s="50">
        <v>10</v>
      </c>
      <c r="H18" s="15"/>
    </row>
    <row r="19" spans="1:8" x14ac:dyDescent="0.3">
      <c r="A19" s="104">
        <v>14</v>
      </c>
      <c r="B19" s="48" t="s">
        <v>71</v>
      </c>
      <c r="C19" s="13">
        <f>SUM(D19:H19)</f>
        <v>19</v>
      </c>
      <c r="D19" s="37">
        <v>5</v>
      </c>
      <c r="E19" s="37">
        <v>3</v>
      </c>
      <c r="F19" s="37">
        <v>1</v>
      </c>
      <c r="G19" s="50">
        <v>10</v>
      </c>
      <c r="H19" s="15"/>
    </row>
    <row r="20" spans="1:8" x14ac:dyDescent="0.3">
      <c r="A20" s="104">
        <v>15</v>
      </c>
      <c r="B20" s="48" t="s">
        <v>95</v>
      </c>
      <c r="C20" s="13">
        <f>SUM(D20:H20)</f>
        <v>19</v>
      </c>
      <c r="D20" s="37">
        <v>9</v>
      </c>
      <c r="E20" s="37">
        <v>2</v>
      </c>
      <c r="F20" s="37"/>
      <c r="G20" s="50">
        <v>8</v>
      </c>
      <c r="H20" s="15"/>
    </row>
    <row r="21" spans="1:8" x14ac:dyDescent="0.3">
      <c r="A21" s="104">
        <v>16</v>
      </c>
      <c r="B21" s="48" t="s">
        <v>7</v>
      </c>
      <c r="C21" s="13">
        <f>SUM(D21:H21)</f>
        <v>14</v>
      </c>
      <c r="D21" s="37">
        <v>2</v>
      </c>
      <c r="E21" s="37">
        <v>6</v>
      </c>
      <c r="F21" s="37">
        <v>1</v>
      </c>
      <c r="G21" s="50">
        <v>5</v>
      </c>
      <c r="H21" s="15"/>
    </row>
    <row r="22" spans="1:8" x14ac:dyDescent="0.3">
      <c r="A22" s="104">
        <v>17</v>
      </c>
      <c r="B22" s="48" t="s">
        <v>92</v>
      </c>
      <c r="C22" s="13">
        <f>SUM(D22:H22)</f>
        <v>13</v>
      </c>
      <c r="D22" s="37">
        <v>6</v>
      </c>
      <c r="E22" s="37"/>
      <c r="F22" s="37"/>
      <c r="G22" s="50">
        <v>7</v>
      </c>
      <c r="H22" s="15"/>
    </row>
    <row r="23" spans="1:8" x14ac:dyDescent="0.3">
      <c r="A23" s="104">
        <v>18</v>
      </c>
      <c r="B23" s="48" t="s">
        <v>91</v>
      </c>
      <c r="C23" s="13">
        <f>SUM(D23:H23)</f>
        <v>13</v>
      </c>
      <c r="D23" s="37">
        <v>2</v>
      </c>
      <c r="E23" s="37">
        <v>7</v>
      </c>
      <c r="F23" s="37">
        <v>2</v>
      </c>
      <c r="G23" s="50">
        <v>2</v>
      </c>
      <c r="H23" s="15"/>
    </row>
    <row r="24" spans="1:8" x14ac:dyDescent="0.3">
      <c r="A24" s="104">
        <v>19</v>
      </c>
      <c r="B24" s="48" t="s">
        <v>63</v>
      </c>
      <c r="C24" s="13">
        <f>SUM(D24:H24)</f>
        <v>11</v>
      </c>
      <c r="D24" s="37">
        <v>1</v>
      </c>
      <c r="E24" s="37"/>
      <c r="F24" s="37"/>
      <c r="G24" s="50">
        <v>10</v>
      </c>
      <c r="H24" s="15"/>
    </row>
    <row r="25" spans="1:8" x14ac:dyDescent="0.3">
      <c r="A25" s="104">
        <v>20</v>
      </c>
      <c r="B25" s="48" t="s">
        <v>77</v>
      </c>
      <c r="C25" s="13">
        <f>SUM(D25:H25)</f>
        <v>10</v>
      </c>
      <c r="D25" s="37"/>
      <c r="E25" s="37">
        <v>1</v>
      </c>
      <c r="F25" s="37"/>
      <c r="G25" s="50">
        <v>9</v>
      </c>
      <c r="H25" s="15"/>
    </row>
    <row r="26" spans="1:8" x14ac:dyDescent="0.3">
      <c r="A26" s="105">
        <v>21</v>
      </c>
      <c r="B26" s="48" t="s">
        <v>105</v>
      </c>
      <c r="C26" s="13">
        <f>SUM(D26:H26)</f>
        <v>10</v>
      </c>
      <c r="D26" s="37">
        <v>2</v>
      </c>
      <c r="E26" s="37">
        <v>3</v>
      </c>
      <c r="F26" s="37">
        <v>1</v>
      </c>
      <c r="G26" s="50">
        <v>4</v>
      </c>
      <c r="H26" s="15"/>
    </row>
    <row r="27" spans="1:8" x14ac:dyDescent="0.3">
      <c r="A27" s="104">
        <v>22</v>
      </c>
      <c r="B27" s="48" t="s">
        <v>108</v>
      </c>
      <c r="C27" s="13">
        <f>SUM(D27:H27)</f>
        <v>10</v>
      </c>
      <c r="D27" s="37">
        <v>6</v>
      </c>
      <c r="E27" s="37">
        <v>2</v>
      </c>
      <c r="F27" s="37"/>
      <c r="G27" s="50">
        <v>2</v>
      </c>
      <c r="H27" s="15"/>
    </row>
    <row r="28" spans="1:8" x14ac:dyDescent="0.3">
      <c r="A28" s="104">
        <v>23</v>
      </c>
      <c r="B28" s="48" t="s">
        <v>88</v>
      </c>
      <c r="C28" s="13">
        <f>SUM(D28:H28)</f>
        <v>9</v>
      </c>
      <c r="D28" s="37">
        <v>3</v>
      </c>
      <c r="E28" s="37">
        <v>2</v>
      </c>
      <c r="F28" s="37"/>
      <c r="G28" s="50">
        <v>4</v>
      </c>
      <c r="H28" s="15"/>
    </row>
    <row r="29" spans="1:8" x14ac:dyDescent="0.3">
      <c r="A29" s="104">
        <v>24</v>
      </c>
      <c r="B29" s="48" t="s">
        <v>93</v>
      </c>
      <c r="C29" s="13">
        <f>SUM(D29:H29)</f>
        <v>8</v>
      </c>
      <c r="D29" s="37">
        <v>2</v>
      </c>
      <c r="E29" s="37">
        <v>1</v>
      </c>
      <c r="F29" s="37">
        <v>1</v>
      </c>
      <c r="G29" s="50">
        <v>4</v>
      </c>
      <c r="H29" s="15"/>
    </row>
    <row r="30" spans="1:8" x14ac:dyDescent="0.3">
      <c r="A30" s="104">
        <v>25</v>
      </c>
      <c r="B30" s="48" t="s">
        <v>5</v>
      </c>
      <c r="C30" s="13">
        <f>SUM(D30:H30)</f>
        <v>8</v>
      </c>
      <c r="D30" s="37">
        <v>4</v>
      </c>
      <c r="E30" s="37">
        <v>2</v>
      </c>
      <c r="F30" s="37">
        <v>2</v>
      </c>
      <c r="G30" s="50"/>
      <c r="H30" s="15"/>
    </row>
    <row r="31" spans="1:8" x14ac:dyDescent="0.3">
      <c r="A31" s="104">
        <v>26</v>
      </c>
      <c r="B31" s="48" t="s">
        <v>99</v>
      </c>
      <c r="C31" s="13">
        <f>SUM(D31:H31)</f>
        <v>6</v>
      </c>
      <c r="D31" s="37"/>
      <c r="E31" s="37"/>
      <c r="F31" s="37"/>
      <c r="G31" s="50">
        <v>6</v>
      </c>
      <c r="H31" s="15"/>
    </row>
    <row r="32" spans="1:8" x14ac:dyDescent="0.3">
      <c r="A32" s="104">
        <v>27</v>
      </c>
      <c r="B32" s="48" t="s">
        <v>127</v>
      </c>
      <c r="C32" s="13">
        <f>SUM(D32:H32)</f>
        <v>5</v>
      </c>
      <c r="D32" s="37"/>
      <c r="E32" s="37"/>
      <c r="F32" s="37"/>
      <c r="G32" s="50">
        <v>5</v>
      </c>
      <c r="H32" s="15"/>
    </row>
    <row r="33" spans="1:8" s="26" customFormat="1" x14ac:dyDescent="0.3">
      <c r="A33" s="104">
        <v>28</v>
      </c>
      <c r="B33" s="48" t="s">
        <v>118</v>
      </c>
      <c r="C33" s="36">
        <f>SUM(D33:H33)</f>
        <v>5</v>
      </c>
      <c r="D33" s="37">
        <v>1</v>
      </c>
      <c r="E33" s="37">
        <v>1</v>
      </c>
      <c r="F33" s="37">
        <v>1</v>
      </c>
      <c r="G33" s="50">
        <v>2</v>
      </c>
      <c r="H33" s="37"/>
    </row>
    <row r="34" spans="1:8" s="26" customFormat="1" x14ac:dyDescent="0.3">
      <c r="A34" s="104">
        <v>29</v>
      </c>
      <c r="B34" s="48" t="s">
        <v>90</v>
      </c>
      <c r="C34" s="36">
        <f>SUM(D34:H34)</f>
        <v>5</v>
      </c>
      <c r="D34" s="37">
        <v>3</v>
      </c>
      <c r="E34" s="37">
        <v>1</v>
      </c>
      <c r="F34" s="37"/>
      <c r="G34" s="50">
        <v>1</v>
      </c>
      <c r="H34" s="37"/>
    </row>
    <row r="35" spans="1:8" s="26" customFormat="1" x14ac:dyDescent="0.3">
      <c r="A35" s="104">
        <v>30</v>
      </c>
      <c r="B35" s="48" t="s">
        <v>83</v>
      </c>
      <c r="C35" s="36">
        <f>SUM(D35:H35)</f>
        <v>4</v>
      </c>
      <c r="D35" s="37"/>
      <c r="E35" s="37"/>
      <c r="F35" s="37"/>
      <c r="G35" s="50">
        <v>4</v>
      </c>
      <c r="H35" s="37"/>
    </row>
    <row r="36" spans="1:8" s="26" customFormat="1" x14ac:dyDescent="0.3">
      <c r="A36" s="104">
        <v>31</v>
      </c>
      <c r="B36" s="48" t="s">
        <v>113</v>
      </c>
      <c r="C36" s="36">
        <f>SUM(D36:H36)</f>
        <v>4</v>
      </c>
      <c r="D36" s="37">
        <v>1</v>
      </c>
      <c r="E36" s="37"/>
      <c r="F36" s="37"/>
      <c r="G36" s="50">
        <v>3</v>
      </c>
      <c r="H36" s="37"/>
    </row>
    <row r="37" spans="1:8" s="26" customFormat="1" x14ac:dyDescent="0.3">
      <c r="A37" s="104">
        <v>32</v>
      </c>
      <c r="B37" s="48" t="s">
        <v>3</v>
      </c>
      <c r="C37" s="36">
        <f>SUM(D37:H37)</f>
        <v>3</v>
      </c>
      <c r="D37" s="37">
        <v>2</v>
      </c>
      <c r="E37" s="37"/>
      <c r="F37" s="37"/>
      <c r="G37" s="50">
        <v>1</v>
      </c>
      <c r="H37" s="37"/>
    </row>
    <row r="38" spans="1:8" s="26" customFormat="1" x14ac:dyDescent="0.3">
      <c r="A38" s="104">
        <v>33</v>
      </c>
      <c r="B38" s="48" t="s">
        <v>89</v>
      </c>
      <c r="C38" s="36">
        <f>SUM(D38:H38)</f>
        <v>3</v>
      </c>
      <c r="D38" s="37">
        <v>2</v>
      </c>
      <c r="E38" s="37"/>
      <c r="F38" s="37"/>
      <c r="G38" s="50">
        <v>1</v>
      </c>
      <c r="H38" s="37"/>
    </row>
    <row r="39" spans="1:8" s="26" customFormat="1" x14ac:dyDescent="0.3">
      <c r="A39" s="104">
        <v>34</v>
      </c>
      <c r="B39" s="107" t="s">
        <v>107</v>
      </c>
      <c r="C39" s="36">
        <f>SUM(D39:H39)</f>
        <v>2</v>
      </c>
      <c r="D39" s="37"/>
      <c r="E39" s="37"/>
      <c r="F39" s="37"/>
      <c r="G39" s="50">
        <v>2</v>
      </c>
      <c r="H39" s="37"/>
    </row>
    <row r="40" spans="1:8" s="26" customFormat="1" x14ac:dyDescent="0.3">
      <c r="A40" s="104">
        <v>35</v>
      </c>
      <c r="B40" s="48" t="s">
        <v>6</v>
      </c>
      <c r="C40" s="36">
        <f>SUM(D40:H40)</f>
        <v>2</v>
      </c>
      <c r="D40" s="37">
        <v>1</v>
      </c>
      <c r="E40" s="37"/>
      <c r="F40" s="37"/>
      <c r="G40" s="50">
        <v>1</v>
      </c>
      <c r="H40" s="37"/>
    </row>
    <row r="41" spans="1:8" s="26" customFormat="1" x14ac:dyDescent="0.3">
      <c r="A41" s="104">
        <v>36</v>
      </c>
      <c r="B41" s="48" t="s">
        <v>139</v>
      </c>
      <c r="C41" s="36">
        <f>SUM(D41:H41)</f>
        <v>2</v>
      </c>
      <c r="D41" s="37">
        <v>1</v>
      </c>
      <c r="E41" s="37">
        <v>1</v>
      </c>
      <c r="F41" s="37"/>
      <c r="G41" s="50"/>
      <c r="H41" s="37"/>
    </row>
    <row r="42" spans="1:8" s="26" customFormat="1" x14ac:dyDescent="0.3">
      <c r="A42" s="104">
        <v>37</v>
      </c>
      <c r="B42" s="48" t="s">
        <v>94</v>
      </c>
      <c r="C42" s="36">
        <f>SUM(D42:H42)</f>
        <v>1</v>
      </c>
      <c r="D42" s="37"/>
      <c r="E42" s="37"/>
      <c r="F42" s="37"/>
      <c r="G42" s="50">
        <v>1</v>
      </c>
      <c r="H42" s="37"/>
    </row>
    <row r="43" spans="1:8" s="44" customFormat="1" x14ac:dyDescent="0.3">
      <c r="A43" s="104">
        <v>38</v>
      </c>
      <c r="B43" s="48" t="s">
        <v>120</v>
      </c>
      <c r="C43" s="36">
        <f>SUM(D43:H43)</f>
        <v>1</v>
      </c>
      <c r="D43" s="50"/>
      <c r="E43" s="50"/>
      <c r="F43" s="50"/>
      <c r="G43" s="50">
        <v>1</v>
      </c>
      <c r="H43" s="50"/>
    </row>
    <row r="44" spans="1:8" s="44" customFormat="1" x14ac:dyDescent="0.3">
      <c r="A44" s="104">
        <v>39</v>
      </c>
      <c r="B44" s="48" t="s">
        <v>131</v>
      </c>
      <c r="C44" s="36">
        <f>SUM(D44:H44)</f>
        <v>1</v>
      </c>
      <c r="D44" s="50"/>
      <c r="E44" s="50"/>
      <c r="F44" s="50"/>
      <c r="G44" s="50">
        <v>1</v>
      </c>
      <c r="H44" s="50"/>
    </row>
    <row r="45" spans="1:8" s="44" customFormat="1" x14ac:dyDescent="0.3">
      <c r="A45" s="104">
        <v>40</v>
      </c>
      <c r="B45" s="107" t="s">
        <v>87</v>
      </c>
      <c r="C45" s="36">
        <f>SUM(D45:H45)</f>
        <v>1</v>
      </c>
      <c r="D45" s="50"/>
      <c r="E45" s="50"/>
      <c r="F45" s="50"/>
      <c r="G45" s="50">
        <v>1</v>
      </c>
      <c r="H45" s="50"/>
    </row>
    <row r="46" spans="1:8" s="44" customFormat="1" x14ac:dyDescent="0.3">
      <c r="A46" s="104">
        <v>41</v>
      </c>
      <c r="B46" s="107" t="s">
        <v>119</v>
      </c>
      <c r="C46" s="36">
        <f>SUM(D46:H46)</f>
        <v>1</v>
      </c>
      <c r="D46" s="50"/>
      <c r="E46" s="50"/>
      <c r="F46" s="50"/>
      <c r="G46" s="50">
        <v>1</v>
      </c>
      <c r="H46" s="50"/>
    </row>
    <row r="47" spans="1:8" s="44" customFormat="1" x14ac:dyDescent="0.3">
      <c r="A47" s="104">
        <v>42</v>
      </c>
      <c r="B47" s="107" t="s">
        <v>122</v>
      </c>
      <c r="C47" s="36">
        <f>SUM(D47:H47)</f>
        <v>1</v>
      </c>
      <c r="D47" s="50"/>
      <c r="E47" s="50"/>
      <c r="F47" s="50"/>
      <c r="G47" s="50">
        <v>1</v>
      </c>
      <c r="H47" s="50"/>
    </row>
    <row r="48" spans="1:8" s="44" customFormat="1" x14ac:dyDescent="0.3">
      <c r="A48" s="104">
        <v>43</v>
      </c>
      <c r="B48" s="107" t="s">
        <v>235</v>
      </c>
      <c r="C48" s="36">
        <f>SUM(D48:H48)</f>
        <v>1</v>
      </c>
      <c r="D48" s="50"/>
      <c r="E48" s="50">
        <v>1</v>
      </c>
      <c r="F48" s="50"/>
      <c r="G48" s="50"/>
      <c r="H48" s="50"/>
    </row>
    <row r="49" spans="1:8" s="44" customFormat="1" x14ac:dyDescent="0.3">
      <c r="A49" s="104">
        <v>44</v>
      </c>
      <c r="B49" s="48" t="s">
        <v>2</v>
      </c>
      <c r="C49" s="36"/>
      <c r="D49" s="50"/>
      <c r="E49" s="50"/>
      <c r="F49" s="50"/>
      <c r="G49" s="50"/>
      <c r="H49" s="50"/>
    </row>
    <row r="50" spans="1:8" s="44" customFormat="1" x14ac:dyDescent="0.3">
      <c r="A50" s="104">
        <v>45</v>
      </c>
      <c r="B50" s="48" t="s">
        <v>8</v>
      </c>
      <c r="C50" s="36"/>
      <c r="D50" s="50"/>
      <c r="E50" s="50"/>
      <c r="F50" s="50"/>
      <c r="G50" s="50"/>
      <c r="H50" s="50">
        <v>2</v>
      </c>
    </row>
    <row r="51" spans="1:8" x14ac:dyDescent="0.3">
      <c r="A51" s="5"/>
      <c r="B51" s="5"/>
      <c r="C51" s="7"/>
      <c r="D51" s="6"/>
      <c r="E51" s="29"/>
      <c r="F51" s="29"/>
      <c r="G51" s="46"/>
      <c r="H51" s="14"/>
    </row>
    <row r="52" spans="1:8" s="1" customFormat="1" x14ac:dyDescent="0.3">
      <c r="A52" s="66"/>
      <c r="B52" s="67" t="s">
        <v>234</v>
      </c>
      <c r="C52" s="68">
        <f>SUM(C6:C51)</f>
        <v>708</v>
      </c>
      <c r="D52" s="73">
        <f>SUM(D6:D50)</f>
        <v>198</v>
      </c>
      <c r="E52" s="81">
        <f>SUM(E6:E50)</f>
        <v>167</v>
      </c>
      <c r="F52" s="81">
        <f>SUM(F6:F50)</f>
        <v>114</v>
      </c>
      <c r="G52" s="81">
        <f>SUM(G6:G50)</f>
        <v>224</v>
      </c>
      <c r="H52" s="81">
        <f>SUM(H6:H50)</f>
        <v>7</v>
      </c>
    </row>
  </sheetData>
  <sortState ref="B6:H48">
    <sortCondition descending="1" ref="C6:C48"/>
  </sortState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"/>
  <sheetViews>
    <sheetView workbookViewId="0">
      <pane ySplit="3" topLeftCell="A4" activePane="bottomLeft" state="frozen"/>
      <selection pane="bottomLeft" activeCell="A39" sqref="A39"/>
    </sheetView>
  </sheetViews>
  <sheetFormatPr baseColWidth="10" defaultColWidth="11.44140625" defaultRowHeight="12.6" x14ac:dyDescent="0.3"/>
  <cols>
    <col min="1" max="2" width="5.44140625" style="25" customWidth="1"/>
    <col min="3" max="3" width="5.44140625" style="27" customWidth="1"/>
    <col min="4" max="32" width="7" style="26" customWidth="1"/>
    <col min="33" max="34" width="5.44140625" style="26" customWidth="1"/>
    <col min="35" max="16384" width="11.44140625" style="26"/>
  </cols>
  <sheetData>
    <row r="1" spans="1:29" s="25" customFormat="1" ht="16.5" x14ac:dyDescent="0.3">
      <c r="A1" s="89" t="s">
        <v>35</v>
      </c>
      <c r="B1" s="90"/>
      <c r="C1" s="91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2"/>
    </row>
    <row r="2" spans="1:29" ht="12.75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ht="12.75" x14ac:dyDescent="0.25">
      <c r="A3" s="74" t="s">
        <v>10</v>
      </c>
      <c r="B3" s="75"/>
      <c r="C3" s="76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8"/>
    </row>
    <row r="5" spans="1:29" x14ac:dyDescent="0.3">
      <c r="A5" s="104">
        <v>1</v>
      </c>
      <c r="B5" s="34" t="s">
        <v>67</v>
      </c>
      <c r="C5" s="35">
        <v>26</v>
      </c>
      <c r="D5" s="29" t="s">
        <v>241</v>
      </c>
      <c r="E5" s="29" t="s">
        <v>242</v>
      </c>
      <c r="F5" s="29" t="s">
        <v>243</v>
      </c>
      <c r="G5" s="29" t="s">
        <v>245</v>
      </c>
      <c r="H5" s="29" t="s">
        <v>244</v>
      </c>
      <c r="I5" s="29" t="s">
        <v>246</v>
      </c>
      <c r="J5" s="29" t="s">
        <v>247</v>
      </c>
      <c r="K5" s="29" t="s">
        <v>248</v>
      </c>
      <c r="L5" s="29" t="s">
        <v>249</v>
      </c>
      <c r="M5" s="29" t="s">
        <v>250</v>
      </c>
      <c r="N5" s="29" t="s">
        <v>251</v>
      </c>
      <c r="O5" s="29" t="s">
        <v>252</v>
      </c>
      <c r="P5" s="29" t="s">
        <v>253</v>
      </c>
      <c r="Q5" s="29" t="s">
        <v>254</v>
      </c>
      <c r="R5" s="29" t="s">
        <v>255</v>
      </c>
      <c r="S5" s="29" t="s">
        <v>256</v>
      </c>
      <c r="T5" s="29" t="s">
        <v>257</v>
      </c>
      <c r="U5" s="29" t="s">
        <v>258</v>
      </c>
      <c r="V5" s="29" t="s">
        <v>259</v>
      </c>
      <c r="W5" s="29" t="s">
        <v>260</v>
      </c>
      <c r="X5" s="29" t="s">
        <v>261</v>
      </c>
      <c r="Y5" s="29" t="s">
        <v>262</v>
      </c>
      <c r="Z5" s="29" t="s">
        <v>263</v>
      </c>
      <c r="AA5" s="29" t="s">
        <v>264</v>
      </c>
      <c r="AB5" s="29" t="s">
        <v>265</v>
      </c>
      <c r="AC5" s="29" t="s">
        <v>266</v>
      </c>
    </row>
    <row r="6" spans="1:29" x14ac:dyDescent="0.3">
      <c r="A6" s="104">
        <v>2</v>
      </c>
      <c r="B6" s="34" t="s">
        <v>70</v>
      </c>
      <c r="C6" s="35">
        <v>23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x14ac:dyDescent="0.3">
      <c r="A7" s="104">
        <v>3</v>
      </c>
      <c r="B7" s="34" t="s">
        <v>72</v>
      </c>
      <c r="C7" s="35">
        <v>20</v>
      </c>
      <c r="D7" s="29" t="s">
        <v>281</v>
      </c>
      <c r="E7" s="29" t="s">
        <v>282</v>
      </c>
      <c r="F7" s="29" t="s">
        <v>283</v>
      </c>
      <c r="G7" s="29" t="s">
        <v>284</v>
      </c>
      <c r="H7" s="29" t="s">
        <v>285</v>
      </c>
      <c r="I7" s="29" t="s">
        <v>286</v>
      </c>
      <c r="J7" s="29" t="s">
        <v>287</v>
      </c>
      <c r="K7" s="29" t="s">
        <v>73</v>
      </c>
      <c r="L7" s="29" t="s">
        <v>288</v>
      </c>
      <c r="M7" s="29" t="s">
        <v>213</v>
      </c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x14ac:dyDescent="0.3">
      <c r="A8" s="104">
        <v>4</v>
      </c>
      <c r="B8" s="34" t="s">
        <v>0</v>
      </c>
      <c r="C8" s="35">
        <v>13</v>
      </c>
      <c r="D8" s="29" t="s">
        <v>62</v>
      </c>
      <c r="E8" s="29" t="s">
        <v>228</v>
      </c>
      <c r="F8" s="29" t="s">
        <v>267</v>
      </c>
      <c r="G8" s="29" t="s">
        <v>56</v>
      </c>
      <c r="H8" s="29" t="s">
        <v>77</v>
      </c>
      <c r="I8" s="29" t="s">
        <v>268</v>
      </c>
      <c r="J8" s="29" t="s">
        <v>86</v>
      </c>
      <c r="K8" s="29" t="s">
        <v>269</v>
      </c>
      <c r="L8" s="29" t="s">
        <v>270</v>
      </c>
      <c r="M8" s="29" t="s">
        <v>271</v>
      </c>
      <c r="N8" s="29" t="s">
        <v>223</v>
      </c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x14ac:dyDescent="0.3">
      <c r="A9" s="104">
        <v>5</v>
      </c>
      <c r="B9" s="34" t="s">
        <v>55</v>
      </c>
      <c r="C9" s="35">
        <v>12</v>
      </c>
      <c r="D9" s="29" t="s">
        <v>293</v>
      </c>
      <c r="E9" s="29" t="s">
        <v>294</v>
      </c>
      <c r="F9" s="29" t="s">
        <v>115</v>
      </c>
      <c r="G9" s="29" t="s">
        <v>295</v>
      </c>
      <c r="H9" s="29" t="s">
        <v>296</v>
      </c>
      <c r="I9" s="29" t="s">
        <v>297</v>
      </c>
      <c r="J9" s="29" t="s">
        <v>298</v>
      </c>
      <c r="K9" s="29" t="s">
        <v>299</v>
      </c>
      <c r="L9" s="29" t="s">
        <v>300</v>
      </c>
      <c r="M9" s="29" t="s">
        <v>301</v>
      </c>
      <c r="N9" s="29" t="s">
        <v>204</v>
      </c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x14ac:dyDescent="0.3">
      <c r="A10" s="104">
        <v>6</v>
      </c>
      <c r="B10" s="34" t="s">
        <v>56</v>
      </c>
      <c r="C10" s="35">
        <v>10</v>
      </c>
      <c r="D10" s="29" t="s">
        <v>112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x14ac:dyDescent="0.3">
      <c r="A11" s="104">
        <v>7</v>
      </c>
      <c r="B11" s="34" t="s">
        <v>95</v>
      </c>
      <c r="C11" s="35">
        <v>9</v>
      </c>
      <c r="D11" s="29" t="s">
        <v>272</v>
      </c>
      <c r="E11" s="29" t="s">
        <v>269</v>
      </c>
      <c r="F11" s="29" t="s">
        <v>273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x14ac:dyDescent="0.3">
      <c r="A12" s="104">
        <v>8</v>
      </c>
      <c r="B12" s="34" t="s">
        <v>65</v>
      </c>
      <c r="C12" s="35">
        <v>9</v>
      </c>
      <c r="D12" s="29" t="s">
        <v>62</v>
      </c>
      <c r="E12" s="29" t="s">
        <v>275</v>
      </c>
      <c r="F12" s="29" t="s">
        <v>276</v>
      </c>
      <c r="G12" s="29" t="s">
        <v>277</v>
      </c>
      <c r="H12" s="29" t="s">
        <v>278</v>
      </c>
      <c r="I12" s="29" t="s">
        <v>279</v>
      </c>
      <c r="J12" s="29" t="s">
        <v>280</v>
      </c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x14ac:dyDescent="0.3">
      <c r="A13" s="104">
        <v>9</v>
      </c>
      <c r="B13" s="34" t="s">
        <v>4</v>
      </c>
      <c r="C13" s="35">
        <v>8</v>
      </c>
      <c r="D13" s="29" t="s">
        <v>289</v>
      </c>
      <c r="E13" s="29" t="s">
        <v>290</v>
      </c>
      <c r="F13" s="29" t="s">
        <v>291</v>
      </c>
      <c r="G13" s="29" t="s">
        <v>292</v>
      </c>
      <c r="H13" s="29" t="s">
        <v>213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x14ac:dyDescent="0.3">
      <c r="A14" s="104">
        <v>10</v>
      </c>
      <c r="B14" s="34" t="s">
        <v>73</v>
      </c>
      <c r="C14" s="35">
        <v>6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x14ac:dyDescent="0.3">
      <c r="A15" s="104">
        <v>11</v>
      </c>
      <c r="B15" s="34" t="s">
        <v>92</v>
      </c>
      <c r="C15" s="35">
        <v>6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x14ac:dyDescent="0.3">
      <c r="A16" s="104">
        <v>12</v>
      </c>
      <c r="B16" s="34" t="s">
        <v>64</v>
      </c>
      <c r="C16" s="35">
        <v>6</v>
      </c>
      <c r="D16" s="29" t="s">
        <v>307</v>
      </c>
      <c r="E16" s="29" t="s">
        <v>308</v>
      </c>
      <c r="F16" s="29" t="s">
        <v>309</v>
      </c>
      <c r="G16" s="29" t="s">
        <v>213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x14ac:dyDescent="0.3">
      <c r="A17" s="104">
        <v>13</v>
      </c>
      <c r="B17" s="34" t="s">
        <v>108</v>
      </c>
      <c r="C17" s="35">
        <v>6</v>
      </c>
      <c r="D17" s="29" t="s">
        <v>310</v>
      </c>
      <c r="E17" s="29" t="s">
        <v>311</v>
      </c>
      <c r="F17" s="29" t="s">
        <v>190</v>
      </c>
      <c r="G17" s="29" t="s">
        <v>312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x14ac:dyDescent="0.3">
      <c r="A18" s="104">
        <v>14</v>
      </c>
      <c r="B18" s="34" t="s">
        <v>71</v>
      </c>
      <c r="C18" s="35">
        <v>5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x14ac:dyDescent="0.3">
      <c r="A19" s="104">
        <v>15</v>
      </c>
      <c r="B19" s="34" t="s">
        <v>69</v>
      </c>
      <c r="C19" s="35">
        <v>5</v>
      </c>
      <c r="D19" s="29" t="s">
        <v>302</v>
      </c>
      <c r="E19" s="29" t="s">
        <v>303</v>
      </c>
      <c r="F19" s="29" t="s">
        <v>304</v>
      </c>
      <c r="G19" s="29" t="s">
        <v>305</v>
      </c>
      <c r="H19" s="29" t="s">
        <v>306</v>
      </c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x14ac:dyDescent="0.3">
      <c r="A20" s="104">
        <v>16</v>
      </c>
      <c r="B20" s="34" t="s">
        <v>66</v>
      </c>
      <c r="C20" s="35">
        <v>4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x14ac:dyDescent="0.3">
      <c r="A21" s="104">
        <v>17</v>
      </c>
      <c r="B21" s="34" t="s">
        <v>5</v>
      </c>
      <c r="C21" s="35">
        <v>4</v>
      </c>
      <c r="D21" s="29" t="s">
        <v>313</v>
      </c>
      <c r="E21" s="29" t="s">
        <v>229</v>
      </c>
      <c r="F21" s="29" t="s">
        <v>314</v>
      </c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x14ac:dyDescent="0.3">
      <c r="A22" s="104">
        <v>18</v>
      </c>
      <c r="B22" s="34" t="s">
        <v>90</v>
      </c>
      <c r="C22" s="35">
        <v>3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x14ac:dyDescent="0.3">
      <c r="A23" s="104">
        <v>19</v>
      </c>
      <c r="B23" s="34" t="s">
        <v>57</v>
      </c>
      <c r="C23" s="35">
        <v>3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x14ac:dyDescent="0.3">
      <c r="A24" s="104">
        <v>20</v>
      </c>
      <c r="B24" s="34" t="s">
        <v>88</v>
      </c>
      <c r="C24" s="35">
        <v>3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x14ac:dyDescent="0.3">
      <c r="A25" s="104">
        <v>21</v>
      </c>
      <c r="B25" s="34" t="s">
        <v>7</v>
      </c>
      <c r="C25" s="35">
        <v>2</v>
      </c>
      <c r="D25" s="29" t="s">
        <v>236</v>
      </c>
      <c r="E25" s="29" t="s">
        <v>237</v>
      </c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x14ac:dyDescent="0.3">
      <c r="A26" s="104">
        <v>22</v>
      </c>
      <c r="B26" s="34" t="s">
        <v>93</v>
      </c>
      <c r="C26" s="35">
        <v>2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x14ac:dyDescent="0.3">
      <c r="A27" s="104">
        <v>23</v>
      </c>
      <c r="B27" s="34" t="s">
        <v>89</v>
      </c>
      <c r="C27" s="35">
        <v>2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x14ac:dyDescent="0.3">
      <c r="A28" s="104">
        <v>24</v>
      </c>
      <c r="B28" s="34" t="s">
        <v>105</v>
      </c>
      <c r="C28" s="35">
        <v>2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x14ac:dyDescent="0.3">
      <c r="A29" s="104">
        <v>25</v>
      </c>
      <c r="B29" s="34" t="s">
        <v>3</v>
      </c>
      <c r="C29" s="35">
        <v>2</v>
      </c>
      <c r="D29" s="29" t="s">
        <v>315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x14ac:dyDescent="0.3">
      <c r="A30" s="104">
        <v>26</v>
      </c>
      <c r="B30" s="34" t="s">
        <v>91</v>
      </c>
      <c r="C30" s="35">
        <v>2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x14ac:dyDescent="0.3">
      <c r="A31" s="104">
        <v>27</v>
      </c>
      <c r="B31" s="34" t="s">
        <v>6</v>
      </c>
      <c r="C31" s="35">
        <v>1</v>
      </c>
      <c r="D31" s="29" t="s">
        <v>274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x14ac:dyDescent="0.3">
      <c r="A32" s="104">
        <v>28</v>
      </c>
      <c r="B32" s="34" t="s">
        <v>139</v>
      </c>
      <c r="C32" s="35">
        <v>1</v>
      </c>
      <c r="D32" s="29" t="s">
        <v>181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x14ac:dyDescent="0.3">
      <c r="A33" s="104">
        <v>29</v>
      </c>
      <c r="B33" s="34" t="s">
        <v>118</v>
      </c>
      <c r="C33" s="49">
        <v>1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1:29" s="44" customFormat="1" x14ac:dyDescent="0.3">
      <c r="A34" s="104">
        <v>30</v>
      </c>
      <c r="B34" s="48" t="s">
        <v>63</v>
      </c>
      <c r="C34" s="49">
        <v>1</v>
      </c>
      <c r="D34" s="46" t="s">
        <v>316</v>
      </c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</row>
    <row r="35" spans="1:29" s="44" customFormat="1" x14ac:dyDescent="0.3">
      <c r="A35" s="104">
        <v>31</v>
      </c>
      <c r="B35" s="48" t="s">
        <v>113</v>
      </c>
      <c r="C35" s="49">
        <v>1</v>
      </c>
      <c r="D35" s="46" t="s">
        <v>115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</row>
    <row r="36" spans="1:29" s="44" customFormat="1" x14ac:dyDescent="0.3">
      <c r="A36" s="104">
        <v>32</v>
      </c>
      <c r="B36" s="48" t="s">
        <v>2</v>
      </c>
      <c r="C36" s="49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</row>
    <row r="37" spans="1:29" x14ac:dyDescent="0.3">
      <c r="A37" s="104">
        <v>33</v>
      </c>
      <c r="B37" s="34" t="s">
        <v>8</v>
      </c>
      <c r="C37" s="35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</row>
    <row r="38" spans="1:29" x14ac:dyDescent="0.3">
      <c r="A38" s="28"/>
      <c r="B38" s="28"/>
      <c r="C38" s="30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</row>
    <row r="39" spans="1:29" s="25" customFormat="1" x14ac:dyDescent="0.3">
      <c r="A39" s="72"/>
      <c r="B39" s="79" t="s">
        <v>317</v>
      </c>
      <c r="C39" s="80">
        <f>SUM(C5:C38)</f>
        <v>198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</row>
    <row r="40" spans="1:29" x14ac:dyDescent="0.3">
      <c r="A40" s="26"/>
      <c r="B40" s="25" t="s">
        <v>1</v>
      </c>
      <c r="C40" s="26"/>
    </row>
  </sheetData>
  <sortState ref="B5:AC35">
    <sortCondition descending="1" ref="C5:C35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zoomScaleNormal="100" workbookViewId="0">
      <pane ySplit="3" topLeftCell="A4" activePane="bottomLeft" state="frozen"/>
      <selection pane="bottomLeft" activeCell="A35" sqref="A35"/>
    </sheetView>
  </sheetViews>
  <sheetFormatPr baseColWidth="10" defaultColWidth="11.44140625" defaultRowHeight="12.6" x14ac:dyDescent="0.3"/>
  <cols>
    <col min="1" max="2" width="5.44140625" style="1" customWidth="1"/>
    <col min="3" max="3" width="5.44140625" style="4" customWidth="1"/>
    <col min="4" max="27" width="7" style="2" customWidth="1"/>
    <col min="28" max="29" width="7.109375" style="2" customWidth="1"/>
    <col min="30" max="33" width="7" style="2" customWidth="1"/>
    <col min="34" max="35" width="5.44140625" style="2" customWidth="1"/>
    <col min="36" max="16384" width="11.44140625" style="2"/>
  </cols>
  <sheetData>
    <row r="1" spans="1:29" s="1" customFormat="1" ht="16.5" x14ac:dyDescent="0.3">
      <c r="A1" s="89" t="s">
        <v>35</v>
      </c>
      <c r="B1" s="90"/>
      <c r="C1" s="91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2"/>
    </row>
    <row r="2" spans="1:29" ht="12.75" x14ac:dyDescent="0.25">
      <c r="A2" s="8"/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ht="12.75" x14ac:dyDescent="0.25">
      <c r="A3" s="54" t="s">
        <v>9</v>
      </c>
      <c r="B3" s="55"/>
      <c r="C3" s="56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8"/>
    </row>
    <row r="5" spans="1:29" x14ac:dyDescent="0.3">
      <c r="A5" s="104">
        <v>1</v>
      </c>
      <c r="B5" s="34" t="s">
        <v>0</v>
      </c>
      <c r="C5" s="35">
        <v>25</v>
      </c>
      <c r="D5" s="29" t="s">
        <v>318</v>
      </c>
      <c r="E5" s="29" t="s">
        <v>319</v>
      </c>
      <c r="F5" s="29" t="s">
        <v>327</v>
      </c>
      <c r="G5" s="29" t="s">
        <v>320</v>
      </c>
      <c r="H5" s="6" t="s">
        <v>321</v>
      </c>
      <c r="I5" s="6" t="s">
        <v>322</v>
      </c>
      <c r="J5" s="6" t="s">
        <v>323</v>
      </c>
      <c r="K5" s="6" t="s">
        <v>224</v>
      </c>
      <c r="L5" s="6" t="s">
        <v>324</v>
      </c>
      <c r="M5" s="6" t="s">
        <v>325</v>
      </c>
      <c r="N5" s="6" t="s">
        <v>71</v>
      </c>
      <c r="O5" s="6" t="s">
        <v>269</v>
      </c>
      <c r="P5" s="6" t="s">
        <v>222</v>
      </c>
      <c r="Q5" s="6" t="s">
        <v>262</v>
      </c>
      <c r="R5" s="6" t="s">
        <v>326</v>
      </c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x14ac:dyDescent="0.3">
      <c r="A6" s="104">
        <v>2</v>
      </c>
      <c r="B6" s="34" t="s">
        <v>56</v>
      </c>
      <c r="C6" s="35">
        <v>20</v>
      </c>
      <c r="D6" s="29" t="s">
        <v>326</v>
      </c>
      <c r="E6" s="29" t="s">
        <v>330</v>
      </c>
      <c r="F6" s="29" t="s">
        <v>331</v>
      </c>
      <c r="G6" s="29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x14ac:dyDescent="0.3">
      <c r="A7" s="104">
        <v>3</v>
      </c>
      <c r="B7" s="34" t="s">
        <v>55</v>
      </c>
      <c r="C7" s="35">
        <v>17</v>
      </c>
      <c r="D7" s="29" t="s">
        <v>293</v>
      </c>
      <c r="E7" s="29" t="s">
        <v>298</v>
      </c>
      <c r="F7" s="29" t="s">
        <v>340</v>
      </c>
      <c r="G7" s="29" t="s">
        <v>341</v>
      </c>
      <c r="H7" s="6" t="s">
        <v>342</v>
      </c>
      <c r="I7" s="6" t="s">
        <v>296</v>
      </c>
      <c r="J7" s="6" t="s">
        <v>115</v>
      </c>
      <c r="K7" s="6" t="s">
        <v>317</v>
      </c>
      <c r="L7" s="6" t="s">
        <v>343</v>
      </c>
      <c r="M7" s="6" t="s">
        <v>301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x14ac:dyDescent="0.3">
      <c r="A8" s="104">
        <v>4</v>
      </c>
      <c r="B8" s="34" t="s">
        <v>67</v>
      </c>
      <c r="C8" s="35">
        <v>13</v>
      </c>
      <c r="D8" s="29" t="s">
        <v>258</v>
      </c>
      <c r="E8" s="29" t="s">
        <v>346</v>
      </c>
      <c r="F8" s="29" t="s">
        <v>347</v>
      </c>
      <c r="G8" s="29" t="s">
        <v>348</v>
      </c>
      <c r="H8" s="114" t="s">
        <v>349</v>
      </c>
      <c r="I8" s="6" t="s">
        <v>350</v>
      </c>
      <c r="J8" s="6" t="s">
        <v>351</v>
      </c>
      <c r="K8" s="6" t="s">
        <v>352</v>
      </c>
      <c r="L8" s="6" t="s">
        <v>302</v>
      </c>
      <c r="M8" s="6" t="s">
        <v>353</v>
      </c>
      <c r="N8" s="6" t="s">
        <v>191</v>
      </c>
      <c r="O8" s="6" t="s">
        <v>354</v>
      </c>
      <c r="P8" s="6" t="s">
        <v>355</v>
      </c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x14ac:dyDescent="0.3">
      <c r="A9" s="104">
        <v>5</v>
      </c>
      <c r="B9" s="11" t="s">
        <v>69</v>
      </c>
      <c r="C9" s="12">
        <v>11</v>
      </c>
      <c r="D9" s="6" t="s">
        <v>332</v>
      </c>
      <c r="E9" s="6" t="s">
        <v>333</v>
      </c>
      <c r="F9" s="6" t="s">
        <v>334</v>
      </c>
      <c r="G9" s="6" t="s">
        <v>303</v>
      </c>
      <c r="H9" s="6" t="s">
        <v>335</v>
      </c>
      <c r="I9" s="6" t="s">
        <v>336</v>
      </c>
      <c r="J9" s="6" t="s">
        <v>337</v>
      </c>
      <c r="K9" s="6" t="s">
        <v>338</v>
      </c>
      <c r="L9" s="6" t="s">
        <v>130</v>
      </c>
      <c r="M9" s="6" t="s">
        <v>339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x14ac:dyDescent="0.3">
      <c r="A10" s="104">
        <v>6</v>
      </c>
      <c r="B10" s="11" t="s">
        <v>73</v>
      </c>
      <c r="C10" s="12">
        <v>9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x14ac:dyDescent="0.3">
      <c r="A11" s="104">
        <v>7</v>
      </c>
      <c r="B11" s="11" t="s">
        <v>72</v>
      </c>
      <c r="C11" s="12">
        <v>8</v>
      </c>
      <c r="D11" s="6" t="s">
        <v>358</v>
      </c>
      <c r="E11" s="6" t="s">
        <v>359</v>
      </c>
      <c r="F11" s="6" t="s">
        <v>284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x14ac:dyDescent="0.3">
      <c r="A12" s="104">
        <v>8</v>
      </c>
      <c r="B12" s="11" t="s">
        <v>91</v>
      </c>
      <c r="C12" s="12">
        <v>7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x14ac:dyDescent="0.3">
      <c r="A13" s="104">
        <v>9</v>
      </c>
      <c r="B13" s="11" t="s">
        <v>66</v>
      </c>
      <c r="C13" s="12">
        <v>7</v>
      </c>
      <c r="D13" s="6"/>
      <c r="E13" s="6"/>
      <c r="F13" s="6"/>
      <c r="G13" s="6"/>
      <c r="H13" s="29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x14ac:dyDescent="0.3">
      <c r="A14" s="104">
        <v>10</v>
      </c>
      <c r="B14" s="11" t="s">
        <v>70</v>
      </c>
      <c r="C14" s="12">
        <v>7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x14ac:dyDescent="0.3">
      <c r="A15" s="104">
        <v>11</v>
      </c>
      <c r="B15" s="11" t="s">
        <v>57</v>
      </c>
      <c r="C15" s="12">
        <v>6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x14ac:dyDescent="0.3">
      <c r="A16" s="104">
        <v>12</v>
      </c>
      <c r="B16" s="11" t="s">
        <v>7</v>
      </c>
      <c r="C16" s="12">
        <v>6</v>
      </c>
      <c r="D16" s="6" t="s">
        <v>360</v>
      </c>
      <c r="E16" s="6" t="s">
        <v>330</v>
      </c>
      <c r="F16" s="6" t="s">
        <v>361</v>
      </c>
      <c r="G16" s="6" t="s">
        <v>362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x14ac:dyDescent="0.3">
      <c r="A17" s="104">
        <v>13</v>
      </c>
      <c r="B17" s="11" t="s">
        <v>4</v>
      </c>
      <c r="C17" s="12">
        <v>5</v>
      </c>
      <c r="D17" s="6" t="s">
        <v>328</v>
      </c>
      <c r="E17" s="6" t="s">
        <v>329</v>
      </c>
      <c r="F17" s="6" t="s">
        <v>64</v>
      </c>
      <c r="G17" s="6"/>
      <c r="H17" s="4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x14ac:dyDescent="0.3">
      <c r="A18" s="104">
        <v>14</v>
      </c>
      <c r="B18" s="11" t="s">
        <v>64</v>
      </c>
      <c r="C18" s="12">
        <v>3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x14ac:dyDescent="0.3">
      <c r="A19" s="104">
        <v>15</v>
      </c>
      <c r="B19" s="11" t="s">
        <v>65</v>
      </c>
      <c r="C19" s="12">
        <v>3</v>
      </c>
      <c r="D19" s="6" t="s">
        <v>66</v>
      </c>
      <c r="E19" s="6" t="s">
        <v>344</v>
      </c>
      <c r="F19" s="6" t="s">
        <v>345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x14ac:dyDescent="0.3">
      <c r="A20" s="104">
        <v>16</v>
      </c>
      <c r="B20" s="11" t="s">
        <v>71</v>
      </c>
      <c r="C20" s="12">
        <v>3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x14ac:dyDescent="0.3">
      <c r="A21" s="104">
        <v>17</v>
      </c>
      <c r="B21" s="11" t="s">
        <v>105</v>
      </c>
      <c r="C21" s="12">
        <v>3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s="26" customFormat="1" x14ac:dyDescent="0.3">
      <c r="A22" s="104">
        <v>18</v>
      </c>
      <c r="B22" s="34" t="s">
        <v>88</v>
      </c>
      <c r="C22" s="35">
        <v>2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s="26" customFormat="1" x14ac:dyDescent="0.3">
      <c r="A23" s="104">
        <v>19</v>
      </c>
      <c r="B23" s="34" t="s">
        <v>5</v>
      </c>
      <c r="C23" s="35">
        <v>2</v>
      </c>
      <c r="D23" s="29" t="s">
        <v>356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s="26" customFormat="1" x14ac:dyDescent="0.3">
      <c r="A24" s="104">
        <v>20</v>
      </c>
      <c r="B24" s="34" t="s">
        <v>95</v>
      </c>
      <c r="C24" s="35">
        <v>2</v>
      </c>
      <c r="D24" s="29" t="s">
        <v>69</v>
      </c>
      <c r="E24" s="29" t="s">
        <v>273</v>
      </c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s="26" customFormat="1" x14ac:dyDescent="0.3">
      <c r="A25" s="104">
        <v>21</v>
      </c>
      <c r="B25" s="34" t="s">
        <v>108</v>
      </c>
      <c r="C25" s="35">
        <v>2</v>
      </c>
      <c r="D25" s="29" t="s">
        <v>312</v>
      </c>
      <c r="E25" s="29" t="s">
        <v>190</v>
      </c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s="26" customFormat="1" x14ac:dyDescent="0.3">
      <c r="A26" s="104">
        <v>22</v>
      </c>
      <c r="B26" s="34" t="s">
        <v>139</v>
      </c>
      <c r="C26" s="35">
        <v>1</v>
      </c>
      <c r="D26" s="29" t="s">
        <v>44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s="26" customFormat="1" x14ac:dyDescent="0.3">
      <c r="A27" s="104">
        <v>23</v>
      </c>
      <c r="B27" s="34" t="s">
        <v>77</v>
      </c>
      <c r="C27" s="35">
        <v>1</v>
      </c>
      <c r="D27" s="29" t="s">
        <v>357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s="26" customFormat="1" x14ac:dyDescent="0.3">
      <c r="A28" s="104">
        <v>24</v>
      </c>
      <c r="B28" s="34" t="s">
        <v>93</v>
      </c>
      <c r="C28" s="35">
        <v>1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s="26" customFormat="1" x14ac:dyDescent="0.3">
      <c r="A29" s="104">
        <v>25</v>
      </c>
      <c r="B29" s="34" t="s">
        <v>118</v>
      </c>
      <c r="C29" s="35">
        <v>1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s="26" customFormat="1" x14ac:dyDescent="0.3">
      <c r="A30" s="104">
        <v>26</v>
      </c>
      <c r="B30" s="34" t="s">
        <v>90</v>
      </c>
      <c r="C30" s="35">
        <v>1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s="26" customFormat="1" x14ac:dyDescent="0.3">
      <c r="A31" s="104">
        <v>27</v>
      </c>
      <c r="B31" s="107" t="s">
        <v>235</v>
      </c>
      <c r="C31" s="35">
        <v>1</v>
      </c>
      <c r="D31" s="29" t="s">
        <v>363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s="26" customFormat="1" x14ac:dyDescent="0.3">
      <c r="A32" s="104">
        <v>28</v>
      </c>
      <c r="B32" s="34" t="s">
        <v>2</v>
      </c>
      <c r="C32" s="35"/>
      <c r="D32" s="108" t="s">
        <v>145</v>
      </c>
      <c r="E32" s="108"/>
      <c r="F32" s="108" t="s">
        <v>239</v>
      </c>
      <c r="G32" s="108"/>
      <c r="H32" s="108" t="s">
        <v>152</v>
      </c>
      <c r="I32" s="108"/>
      <c r="J32" s="108" t="s">
        <v>157</v>
      </c>
      <c r="K32" s="108"/>
      <c r="L32" s="108" t="s">
        <v>166</v>
      </c>
      <c r="M32" s="108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s="26" customFormat="1" x14ac:dyDescent="0.3">
      <c r="A33" s="104">
        <v>29</v>
      </c>
      <c r="B33" s="34" t="s">
        <v>8</v>
      </c>
      <c r="C33" s="35"/>
      <c r="D33" s="108" t="s">
        <v>45</v>
      </c>
      <c r="E33" s="108"/>
      <c r="F33" s="115" t="s">
        <v>240</v>
      </c>
      <c r="G33" s="108"/>
      <c r="H33" s="108"/>
      <c r="I33" s="108"/>
      <c r="J33" s="108"/>
      <c r="K33" s="108"/>
      <c r="L33" s="108"/>
      <c r="M33" s="108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1:29" x14ac:dyDescent="0.3">
      <c r="A34" s="5"/>
      <c r="B34" s="5"/>
      <c r="C34" s="7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spans="1:29" s="1" customFormat="1" x14ac:dyDescent="0.3">
      <c r="A35" s="53"/>
      <c r="B35" s="82" t="s">
        <v>364</v>
      </c>
      <c r="C35" s="83">
        <f>SUM(C5:C34)</f>
        <v>167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7" spans="1:29" ht="12" x14ac:dyDescent="0.25">
      <c r="A37" s="2"/>
      <c r="B37" s="2"/>
      <c r="C37" s="3"/>
    </row>
  </sheetData>
  <sortState ref="B5:R30">
    <sortCondition descending="1" ref="C5:C30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"/>
  <sheetViews>
    <sheetView workbookViewId="0">
      <pane ySplit="3" topLeftCell="A4" activePane="bottomLeft" state="frozen"/>
      <selection pane="bottomLeft" activeCell="A27" sqref="A27"/>
    </sheetView>
  </sheetViews>
  <sheetFormatPr baseColWidth="10" defaultColWidth="11.44140625" defaultRowHeight="12.6" x14ac:dyDescent="0.3"/>
  <cols>
    <col min="1" max="2" width="5.44140625" style="25" customWidth="1"/>
    <col min="3" max="3" width="5.44140625" style="27" customWidth="1"/>
    <col min="4" max="27" width="7" style="26" customWidth="1"/>
    <col min="28" max="29" width="7.109375" style="26" customWidth="1"/>
    <col min="30" max="33" width="7" style="26" customWidth="1"/>
    <col min="34" max="35" width="5.44140625" style="26" customWidth="1"/>
    <col min="36" max="16384" width="11.44140625" style="26"/>
  </cols>
  <sheetData>
    <row r="1" spans="1:29" s="25" customFormat="1" ht="16.5" x14ac:dyDescent="0.3">
      <c r="A1" s="89" t="s">
        <v>35</v>
      </c>
      <c r="B1" s="90"/>
      <c r="C1" s="91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2"/>
    </row>
    <row r="2" spans="1:29" ht="12.75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ht="12.75" x14ac:dyDescent="0.25">
      <c r="A3" s="54" t="s">
        <v>188</v>
      </c>
      <c r="B3" s="55"/>
      <c r="C3" s="56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8"/>
    </row>
    <row r="5" spans="1:29" x14ac:dyDescent="0.3">
      <c r="A5" s="104">
        <v>1</v>
      </c>
      <c r="B5" s="34" t="s">
        <v>55</v>
      </c>
      <c r="C5" s="35">
        <v>25</v>
      </c>
      <c r="D5" s="29" t="s">
        <v>196</v>
      </c>
      <c r="E5" s="29" t="s">
        <v>197</v>
      </c>
      <c r="F5" s="29" t="s">
        <v>198</v>
      </c>
      <c r="G5" s="29" t="s">
        <v>199</v>
      </c>
      <c r="H5" s="29" t="s">
        <v>200</v>
      </c>
      <c r="I5" s="29" t="s">
        <v>201</v>
      </c>
      <c r="J5" s="29" t="s">
        <v>202</v>
      </c>
      <c r="K5" s="29" t="s">
        <v>203</v>
      </c>
      <c r="L5" s="29" t="s">
        <v>204</v>
      </c>
      <c r="M5" s="29" t="s">
        <v>205</v>
      </c>
      <c r="N5" s="29" t="s">
        <v>114</v>
      </c>
      <c r="O5" s="29" t="s">
        <v>206</v>
      </c>
      <c r="P5" s="29" t="s">
        <v>207</v>
      </c>
      <c r="Q5" s="29" t="s">
        <v>208</v>
      </c>
      <c r="R5" s="29" t="s">
        <v>209</v>
      </c>
      <c r="S5" s="29" t="s">
        <v>210</v>
      </c>
      <c r="T5" s="108" t="s">
        <v>211</v>
      </c>
      <c r="U5" s="29"/>
      <c r="V5" s="29"/>
      <c r="W5" s="29"/>
      <c r="X5" s="29"/>
      <c r="Y5" s="29"/>
      <c r="Z5" s="29"/>
      <c r="AA5" s="29"/>
      <c r="AB5" s="29"/>
      <c r="AC5" s="29"/>
    </row>
    <row r="6" spans="1:29" x14ac:dyDescent="0.3">
      <c r="A6" s="104">
        <v>2</v>
      </c>
      <c r="B6" s="34" t="s">
        <v>56</v>
      </c>
      <c r="C6" s="35">
        <v>22</v>
      </c>
      <c r="D6" s="29" t="s">
        <v>214</v>
      </c>
      <c r="E6" s="29" t="s">
        <v>215</v>
      </c>
      <c r="F6" s="29" t="s">
        <v>216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x14ac:dyDescent="0.3">
      <c r="A7" s="104">
        <v>3</v>
      </c>
      <c r="B7" s="34" t="s">
        <v>0</v>
      </c>
      <c r="C7" s="35">
        <v>19</v>
      </c>
      <c r="D7" s="29" t="s">
        <v>217</v>
      </c>
      <c r="E7" s="29" t="s">
        <v>218</v>
      </c>
      <c r="F7" s="29" t="s">
        <v>219</v>
      </c>
      <c r="G7" s="29" t="s">
        <v>220</v>
      </c>
      <c r="H7" s="29" t="s">
        <v>221</v>
      </c>
      <c r="I7" s="29" t="s">
        <v>228</v>
      </c>
      <c r="J7" s="29" t="s">
        <v>223</v>
      </c>
      <c r="K7" s="29" t="s">
        <v>224</v>
      </c>
      <c r="L7" s="29" t="s">
        <v>225</v>
      </c>
      <c r="M7" s="29" t="s">
        <v>226</v>
      </c>
      <c r="N7" s="29" t="s">
        <v>227</v>
      </c>
      <c r="O7" s="29" t="s">
        <v>222</v>
      </c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x14ac:dyDescent="0.3">
      <c r="A8" s="104">
        <v>4</v>
      </c>
      <c r="B8" s="34" t="s">
        <v>66</v>
      </c>
      <c r="C8" s="35">
        <v>11</v>
      </c>
      <c r="D8" s="108" t="s">
        <v>174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x14ac:dyDescent="0.3">
      <c r="A9" s="104">
        <v>5</v>
      </c>
      <c r="B9" s="34" t="s">
        <v>67</v>
      </c>
      <c r="C9" s="35">
        <v>8</v>
      </c>
      <c r="D9" s="29" t="s">
        <v>189</v>
      </c>
      <c r="E9" s="29" t="s">
        <v>190</v>
      </c>
      <c r="F9" s="29" t="s">
        <v>191</v>
      </c>
      <c r="G9" s="29" t="s">
        <v>192</v>
      </c>
      <c r="H9" s="29" t="s">
        <v>69</v>
      </c>
      <c r="I9" s="29" t="s">
        <v>193</v>
      </c>
      <c r="J9" s="29" t="s">
        <v>194</v>
      </c>
      <c r="K9" s="29" t="s">
        <v>195</v>
      </c>
      <c r="L9" s="29"/>
      <c r="M9" s="29"/>
      <c r="N9" s="29"/>
      <c r="O9" s="29"/>
      <c r="P9" s="29"/>
      <c r="Q9" s="29"/>
      <c r="R9" s="29"/>
      <c r="S9" s="29"/>
      <c r="T9" s="38"/>
      <c r="U9" s="29"/>
      <c r="V9" s="29"/>
      <c r="W9" s="29"/>
      <c r="X9" s="29"/>
      <c r="Y9" s="29"/>
      <c r="Z9" s="29"/>
      <c r="AA9" s="29"/>
      <c r="AB9" s="29"/>
      <c r="AC9" s="29"/>
    </row>
    <row r="10" spans="1:29" x14ac:dyDescent="0.3">
      <c r="A10" s="104">
        <v>6</v>
      </c>
      <c r="B10" s="34" t="s">
        <v>70</v>
      </c>
      <c r="C10" s="35">
        <v>7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x14ac:dyDescent="0.3">
      <c r="A11" s="104">
        <v>7</v>
      </c>
      <c r="B11" s="34" t="s">
        <v>57</v>
      </c>
      <c r="C11" s="35">
        <v>5</v>
      </c>
      <c r="D11" s="29" t="s">
        <v>60</v>
      </c>
      <c r="E11" s="29"/>
      <c r="F11" s="29"/>
      <c r="G11" s="29"/>
      <c r="H11" s="29"/>
      <c r="I11" s="29"/>
      <c r="J11" s="29"/>
      <c r="K11" s="38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x14ac:dyDescent="0.3">
      <c r="A12" s="104">
        <v>8</v>
      </c>
      <c r="B12" s="34" t="s">
        <v>72</v>
      </c>
      <c r="C12" s="35">
        <v>4</v>
      </c>
      <c r="D12" s="29" t="s">
        <v>212</v>
      </c>
      <c r="E12" s="29" t="s">
        <v>213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x14ac:dyDescent="0.3">
      <c r="A13" s="104">
        <v>9</v>
      </c>
      <c r="B13" s="34" t="s">
        <v>91</v>
      </c>
      <c r="C13" s="35">
        <v>2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x14ac:dyDescent="0.3">
      <c r="A14" s="104">
        <v>10</v>
      </c>
      <c r="B14" s="34" t="s">
        <v>5</v>
      </c>
      <c r="C14" s="35">
        <v>2</v>
      </c>
      <c r="D14" s="29" t="s">
        <v>69</v>
      </c>
      <c r="E14" s="29" t="s">
        <v>229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x14ac:dyDescent="0.3">
      <c r="A15" s="104">
        <v>11</v>
      </c>
      <c r="B15" s="34" t="s">
        <v>118</v>
      </c>
      <c r="C15" s="35">
        <v>1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x14ac:dyDescent="0.3">
      <c r="A16" s="104">
        <v>12</v>
      </c>
      <c r="B16" s="34" t="s">
        <v>93</v>
      </c>
      <c r="C16" s="35">
        <v>1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x14ac:dyDescent="0.3">
      <c r="A17" s="104">
        <v>13</v>
      </c>
      <c r="B17" s="34" t="s">
        <v>73</v>
      </c>
      <c r="C17" s="35">
        <v>1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x14ac:dyDescent="0.3">
      <c r="A18" s="104">
        <v>14</v>
      </c>
      <c r="B18" s="34" t="s">
        <v>7</v>
      </c>
      <c r="C18" s="35">
        <v>1</v>
      </c>
      <c r="D18" s="29" t="s">
        <v>4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x14ac:dyDescent="0.3">
      <c r="A19" s="104">
        <v>15</v>
      </c>
      <c r="B19" s="34" t="s">
        <v>4</v>
      </c>
      <c r="C19" s="35">
        <v>1</v>
      </c>
      <c r="D19" s="29" t="s">
        <v>64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x14ac:dyDescent="0.3">
      <c r="A20" s="104">
        <v>16</v>
      </c>
      <c r="B20" s="34" t="s">
        <v>71</v>
      </c>
      <c r="C20" s="35">
        <v>1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x14ac:dyDescent="0.3">
      <c r="A21" s="104">
        <v>17</v>
      </c>
      <c r="B21" s="34" t="s">
        <v>69</v>
      </c>
      <c r="C21" s="35">
        <v>1</v>
      </c>
      <c r="D21" s="29" t="s">
        <v>93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x14ac:dyDescent="0.3">
      <c r="A22" s="104">
        <v>18</v>
      </c>
      <c r="B22" s="34" t="s">
        <v>105</v>
      </c>
      <c r="C22" s="35">
        <v>1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x14ac:dyDescent="0.3">
      <c r="A23" s="104">
        <v>19</v>
      </c>
      <c r="B23" s="34" t="s">
        <v>65</v>
      </c>
      <c r="C23" s="35">
        <v>1</v>
      </c>
      <c r="D23" s="29" t="s">
        <v>230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x14ac:dyDescent="0.3">
      <c r="A24" s="104">
        <v>20</v>
      </c>
      <c r="B24" s="34" t="s">
        <v>2</v>
      </c>
      <c r="C24" s="35"/>
      <c r="D24" s="45" t="s">
        <v>231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x14ac:dyDescent="0.3">
      <c r="A25" s="104">
        <v>21</v>
      </c>
      <c r="B25" s="34" t="s">
        <v>8</v>
      </c>
      <c r="C25" s="35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x14ac:dyDescent="0.3">
      <c r="A26" s="28"/>
      <c r="B26" s="28"/>
      <c r="C26" s="30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s="25" customFormat="1" x14ac:dyDescent="0.3">
      <c r="A27" s="53"/>
      <c r="B27" s="82" t="s">
        <v>232</v>
      </c>
      <c r="C27" s="83">
        <f>SUM(C5:C26)</f>
        <v>114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</row>
    <row r="29" spans="1:29" ht="12" x14ac:dyDescent="0.25">
      <c r="A29" s="26"/>
      <c r="B29" s="26"/>
      <c r="C29" s="3"/>
    </row>
  </sheetData>
  <sortState ref="B5:T23">
    <sortCondition descending="1" ref="C5:C23"/>
  </sortState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"/>
  <sheetViews>
    <sheetView workbookViewId="0">
      <pane ySplit="3" topLeftCell="A4" activePane="bottomLeft" state="frozen"/>
      <selection pane="bottomLeft" activeCell="D19" sqref="D19:L19"/>
    </sheetView>
  </sheetViews>
  <sheetFormatPr baseColWidth="10" defaultColWidth="11.44140625" defaultRowHeight="12.6" x14ac:dyDescent="0.3"/>
  <cols>
    <col min="1" max="2" width="5.44140625" style="25" customWidth="1"/>
    <col min="3" max="3" width="5.44140625" style="27" customWidth="1"/>
    <col min="4" max="27" width="7" style="26" customWidth="1"/>
    <col min="28" max="29" width="7.109375" style="26" customWidth="1"/>
    <col min="30" max="33" width="7" style="26" customWidth="1"/>
    <col min="34" max="35" width="5.44140625" style="26" customWidth="1"/>
    <col min="36" max="16384" width="11.44140625" style="26"/>
  </cols>
  <sheetData>
    <row r="1" spans="1:29" s="25" customFormat="1" ht="16.5" x14ac:dyDescent="0.3">
      <c r="A1" s="89" t="s">
        <v>34</v>
      </c>
      <c r="B1" s="90"/>
      <c r="C1" s="91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2"/>
    </row>
    <row r="2" spans="1:29" ht="12.75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ht="12.75" x14ac:dyDescent="0.25">
      <c r="A3" s="61" t="s">
        <v>36</v>
      </c>
      <c r="B3" s="62"/>
      <c r="C3" s="63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5"/>
    </row>
    <row r="5" spans="1:29" x14ac:dyDescent="0.3">
      <c r="A5" s="104">
        <v>1</v>
      </c>
      <c r="B5" s="34" t="s">
        <v>55</v>
      </c>
      <c r="C5" s="35">
        <v>10</v>
      </c>
      <c r="D5" s="108" t="s">
        <v>75</v>
      </c>
      <c r="E5" s="108"/>
      <c r="F5" s="108" t="s">
        <v>134</v>
      </c>
      <c r="G5" s="108"/>
      <c r="H5" s="108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</row>
    <row r="6" spans="1:29" x14ac:dyDescent="0.3">
      <c r="A6" s="104">
        <v>2</v>
      </c>
      <c r="B6" s="48" t="s">
        <v>56</v>
      </c>
      <c r="C6" s="49">
        <v>10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x14ac:dyDescent="0.3">
      <c r="A7" s="104">
        <v>3</v>
      </c>
      <c r="B7" s="34" t="s">
        <v>57</v>
      </c>
      <c r="C7" s="35">
        <v>10</v>
      </c>
      <c r="D7" s="29" t="s">
        <v>62</v>
      </c>
      <c r="E7" s="29" t="s">
        <v>59</v>
      </c>
      <c r="F7" s="29" t="s">
        <v>58</v>
      </c>
      <c r="G7" s="29" t="s">
        <v>60</v>
      </c>
      <c r="H7" s="29" t="s">
        <v>61</v>
      </c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x14ac:dyDescent="0.3">
      <c r="A8" s="104">
        <v>4</v>
      </c>
      <c r="B8" s="34" t="s">
        <v>63</v>
      </c>
      <c r="C8" s="35">
        <v>10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x14ac:dyDescent="0.3">
      <c r="A9" s="104">
        <v>5</v>
      </c>
      <c r="B9" s="34" t="s">
        <v>64</v>
      </c>
      <c r="C9" s="35">
        <v>10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x14ac:dyDescent="0.3">
      <c r="A10" s="104">
        <v>6</v>
      </c>
      <c r="B10" s="34" t="s">
        <v>65</v>
      </c>
      <c r="C10" s="35">
        <v>10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x14ac:dyDescent="0.3">
      <c r="A11" s="104">
        <v>7</v>
      </c>
      <c r="B11" s="34" t="s">
        <v>66</v>
      </c>
      <c r="C11" s="35">
        <v>10</v>
      </c>
      <c r="D11" s="108" t="s">
        <v>74</v>
      </c>
      <c r="E11" s="29"/>
      <c r="F11" s="108" t="s">
        <v>140</v>
      </c>
      <c r="G11" s="108"/>
      <c r="H11" s="108" t="s">
        <v>141</v>
      </c>
      <c r="I11" s="10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x14ac:dyDescent="0.3">
      <c r="A12" s="104">
        <v>8</v>
      </c>
      <c r="B12" s="34" t="s">
        <v>67</v>
      </c>
      <c r="C12" s="35">
        <v>10</v>
      </c>
      <c r="D12" s="108" t="s">
        <v>68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x14ac:dyDescent="0.3">
      <c r="A13" s="104">
        <v>9</v>
      </c>
      <c r="B13" s="34" t="s">
        <v>69</v>
      </c>
      <c r="C13" s="35">
        <v>10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x14ac:dyDescent="0.3">
      <c r="A14" s="104">
        <v>10</v>
      </c>
      <c r="B14" s="34" t="s">
        <v>70</v>
      </c>
      <c r="C14" s="35">
        <v>10</v>
      </c>
      <c r="D14" s="108" t="s">
        <v>76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x14ac:dyDescent="0.3">
      <c r="A15" s="104">
        <v>11</v>
      </c>
      <c r="B15" s="34" t="s">
        <v>0</v>
      </c>
      <c r="C15" s="35">
        <v>10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x14ac:dyDescent="0.3">
      <c r="A16" s="104">
        <v>12</v>
      </c>
      <c r="B16" s="34" t="s">
        <v>71</v>
      </c>
      <c r="C16" s="35">
        <v>10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x14ac:dyDescent="0.3">
      <c r="A17" s="104">
        <v>13</v>
      </c>
      <c r="B17" s="34" t="s">
        <v>72</v>
      </c>
      <c r="C17" s="35">
        <v>10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x14ac:dyDescent="0.3">
      <c r="A18" s="104">
        <v>14</v>
      </c>
      <c r="B18" s="34" t="s">
        <v>73</v>
      </c>
      <c r="C18" s="35">
        <v>10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x14ac:dyDescent="0.3">
      <c r="A19" s="104">
        <v>15</v>
      </c>
      <c r="B19" s="34" t="s">
        <v>77</v>
      </c>
      <c r="C19" s="35">
        <v>9</v>
      </c>
      <c r="D19" s="29" t="s">
        <v>78</v>
      </c>
      <c r="E19" s="29" t="s">
        <v>79</v>
      </c>
      <c r="F19" s="29" t="s">
        <v>80</v>
      </c>
      <c r="G19" s="29" t="s">
        <v>81</v>
      </c>
      <c r="H19" s="29" t="s">
        <v>82</v>
      </c>
      <c r="I19" s="29" t="s">
        <v>83</v>
      </c>
      <c r="J19" s="29" t="s">
        <v>84</v>
      </c>
      <c r="K19" s="29" t="s">
        <v>85</v>
      </c>
      <c r="L19" s="29" t="s">
        <v>86</v>
      </c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x14ac:dyDescent="0.3">
      <c r="A20" s="104">
        <v>16</v>
      </c>
      <c r="B20" s="34" t="s">
        <v>95</v>
      </c>
      <c r="C20" s="35">
        <v>8</v>
      </c>
      <c r="D20" s="29" t="s">
        <v>98</v>
      </c>
      <c r="E20" s="29" t="s">
        <v>96</v>
      </c>
      <c r="F20" s="29" t="s">
        <v>97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x14ac:dyDescent="0.3">
      <c r="A21" s="104">
        <v>17</v>
      </c>
      <c r="B21" s="34" t="s">
        <v>4</v>
      </c>
      <c r="C21" s="35">
        <v>7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x14ac:dyDescent="0.3">
      <c r="A22" s="104">
        <v>18</v>
      </c>
      <c r="B22" s="34" t="s">
        <v>92</v>
      </c>
      <c r="C22" s="35">
        <v>7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x14ac:dyDescent="0.3">
      <c r="A23" s="104">
        <v>19</v>
      </c>
      <c r="B23" s="34" t="s">
        <v>99</v>
      </c>
      <c r="C23" s="35">
        <v>6</v>
      </c>
      <c r="D23" s="29" t="s">
        <v>104</v>
      </c>
      <c r="E23" s="45" t="s">
        <v>100</v>
      </c>
      <c r="F23" s="45" t="s">
        <v>101</v>
      </c>
      <c r="G23" s="29" t="s">
        <v>102</v>
      </c>
      <c r="H23" s="29" t="s">
        <v>103</v>
      </c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x14ac:dyDescent="0.3">
      <c r="A24" s="104">
        <v>20</v>
      </c>
      <c r="B24" s="34" t="s">
        <v>7</v>
      </c>
      <c r="C24" s="35">
        <v>5</v>
      </c>
      <c r="D24" s="29" t="s">
        <v>110</v>
      </c>
      <c r="E24" s="29" t="s">
        <v>111</v>
      </c>
      <c r="F24" s="29" t="s">
        <v>112</v>
      </c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x14ac:dyDescent="0.3">
      <c r="A25" s="104">
        <v>21</v>
      </c>
      <c r="B25" s="34" t="s">
        <v>127</v>
      </c>
      <c r="C25" s="35">
        <v>6</v>
      </c>
      <c r="D25" s="29" t="s">
        <v>128</v>
      </c>
      <c r="E25" s="29" t="s">
        <v>129</v>
      </c>
      <c r="F25" s="29" t="s">
        <v>130</v>
      </c>
      <c r="G25" s="29" t="s">
        <v>142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x14ac:dyDescent="0.3">
      <c r="A26" s="104">
        <v>22</v>
      </c>
      <c r="B26" s="34" t="s">
        <v>88</v>
      </c>
      <c r="C26" s="35">
        <v>4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x14ac:dyDescent="0.3">
      <c r="A27" s="104">
        <v>23</v>
      </c>
      <c r="B27" s="34" t="s">
        <v>93</v>
      </c>
      <c r="C27" s="35">
        <v>4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x14ac:dyDescent="0.3">
      <c r="A28" s="104">
        <v>24</v>
      </c>
      <c r="B28" s="34" t="s">
        <v>105</v>
      </c>
      <c r="C28" s="35">
        <v>4</v>
      </c>
      <c r="D28" s="108" t="s">
        <v>106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x14ac:dyDescent="0.3">
      <c r="A29" s="104">
        <v>25</v>
      </c>
      <c r="B29" s="34" t="s">
        <v>83</v>
      </c>
      <c r="C29" s="35">
        <v>4</v>
      </c>
      <c r="D29" s="29" t="s">
        <v>123</v>
      </c>
      <c r="E29" s="29" t="s">
        <v>124</v>
      </c>
      <c r="F29" s="29" t="s">
        <v>125</v>
      </c>
      <c r="G29" s="29" t="s">
        <v>126</v>
      </c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x14ac:dyDescent="0.3">
      <c r="A30" s="104">
        <v>26</v>
      </c>
      <c r="B30" s="34" t="s">
        <v>113</v>
      </c>
      <c r="C30" s="35">
        <v>3</v>
      </c>
      <c r="D30" s="29" t="s">
        <v>114</v>
      </c>
      <c r="E30" s="29" t="s">
        <v>115</v>
      </c>
      <c r="F30" s="29" t="s">
        <v>116</v>
      </c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x14ac:dyDescent="0.3">
      <c r="A31" s="104">
        <v>27</v>
      </c>
      <c r="B31" s="34" t="s">
        <v>91</v>
      </c>
      <c r="C31" s="35">
        <v>2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x14ac:dyDescent="0.3">
      <c r="A32" s="104">
        <v>28</v>
      </c>
      <c r="B32" s="107" t="s">
        <v>107</v>
      </c>
      <c r="C32" s="35">
        <v>2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x14ac:dyDescent="0.3">
      <c r="A33" s="104">
        <v>29</v>
      </c>
      <c r="B33" s="34" t="s">
        <v>108</v>
      </c>
      <c r="C33" s="35">
        <v>2</v>
      </c>
      <c r="D33" s="29" t="s">
        <v>109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1:29" s="44" customFormat="1" x14ac:dyDescent="0.3">
      <c r="A34" s="104">
        <v>30</v>
      </c>
      <c r="B34" s="48" t="s">
        <v>118</v>
      </c>
      <c r="C34" s="49">
        <v>2</v>
      </c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</row>
    <row r="35" spans="1:29" s="44" customFormat="1" x14ac:dyDescent="0.3">
      <c r="A35" s="104">
        <v>31</v>
      </c>
      <c r="B35" s="48" t="s">
        <v>3</v>
      </c>
      <c r="C35" s="49">
        <v>1</v>
      </c>
      <c r="D35" s="46" t="s">
        <v>2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</row>
    <row r="36" spans="1:29" s="44" customFormat="1" x14ac:dyDescent="0.3">
      <c r="A36" s="104">
        <v>32</v>
      </c>
      <c r="B36" s="107" t="s">
        <v>87</v>
      </c>
      <c r="C36" s="49">
        <v>1</v>
      </c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</row>
    <row r="37" spans="1:29" s="44" customFormat="1" x14ac:dyDescent="0.3">
      <c r="A37" s="104">
        <v>33</v>
      </c>
      <c r="B37" s="48" t="s">
        <v>89</v>
      </c>
      <c r="C37" s="49">
        <v>1</v>
      </c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</row>
    <row r="38" spans="1:29" s="44" customFormat="1" x14ac:dyDescent="0.3">
      <c r="A38" s="104">
        <v>34</v>
      </c>
      <c r="B38" s="48" t="s">
        <v>90</v>
      </c>
      <c r="C38" s="49">
        <v>1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</row>
    <row r="39" spans="1:29" s="44" customFormat="1" x14ac:dyDescent="0.3">
      <c r="A39" s="104">
        <v>35</v>
      </c>
      <c r="B39" s="48" t="s">
        <v>94</v>
      </c>
      <c r="C39" s="49">
        <v>1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</row>
    <row r="40" spans="1:29" s="44" customFormat="1" x14ac:dyDescent="0.3">
      <c r="A40" s="104">
        <v>36</v>
      </c>
      <c r="B40" s="48" t="s">
        <v>6</v>
      </c>
      <c r="C40" s="49">
        <v>1</v>
      </c>
      <c r="D40" s="46" t="s">
        <v>117</v>
      </c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</row>
    <row r="41" spans="1:29" s="44" customFormat="1" x14ac:dyDescent="0.3">
      <c r="A41" s="104">
        <v>37</v>
      </c>
      <c r="B41" s="107" t="s">
        <v>119</v>
      </c>
      <c r="C41" s="49">
        <v>1</v>
      </c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</row>
    <row r="42" spans="1:29" s="44" customFormat="1" x14ac:dyDescent="0.3">
      <c r="A42" s="104">
        <v>38</v>
      </c>
      <c r="B42" s="48" t="s">
        <v>120</v>
      </c>
      <c r="C42" s="49">
        <v>1</v>
      </c>
      <c r="D42" s="108" t="s">
        <v>121</v>
      </c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</row>
    <row r="43" spans="1:29" s="44" customFormat="1" x14ac:dyDescent="0.3">
      <c r="A43" s="104">
        <v>39</v>
      </c>
      <c r="B43" s="107" t="s">
        <v>122</v>
      </c>
      <c r="C43" s="49">
        <v>1</v>
      </c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</row>
    <row r="44" spans="1:29" s="44" customFormat="1" x14ac:dyDescent="0.3">
      <c r="A44" s="104">
        <v>40</v>
      </c>
      <c r="B44" s="48" t="s">
        <v>131</v>
      </c>
      <c r="C44" s="49">
        <v>1</v>
      </c>
      <c r="D44" s="46" t="s">
        <v>132</v>
      </c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</row>
    <row r="45" spans="1:29" s="44" customFormat="1" x14ac:dyDescent="0.3">
      <c r="A45" s="104">
        <v>41</v>
      </c>
      <c r="B45" s="48" t="s">
        <v>2</v>
      </c>
      <c r="C45" s="49"/>
      <c r="D45" s="45" t="s">
        <v>135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</row>
    <row r="46" spans="1:29" s="44" customFormat="1" x14ac:dyDescent="0.3">
      <c r="A46" s="104">
        <v>42</v>
      </c>
      <c r="B46" s="48" t="s">
        <v>8</v>
      </c>
      <c r="C46" s="49"/>
      <c r="D46" s="108" t="s">
        <v>133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</row>
    <row r="47" spans="1:29" x14ac:dyDescent="0.3">
      <c r="A47" s="28"/>
      <c r="B47" s="28"/>
      <c r="C47" s="30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</row>
    <row r="48" spans="1:29" s="25" customFormat="1" x14ac:dyDescent="0.3">
      <c r="A48" s="66"/>
      <c r="B48" s="67" t="s">
        <v>136</v>
      </c>
      <c r="C48" s="68">
        <f>SUM(C5:C47)</f>
        <v>225</v>
      </c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</row>
    <row r="50" spans="1:3" ht="12" x14ac:dyDescent="0.25">
      <c r="A50" s="26" t="s">
        <v>137</v>
      </c>
      <c r="B50" s="26"/>
      <c r="C50" s="3"/>
    </row>
  </sheetData>
  <sortState ref="B19:L44">
    <sortCondition descending="1" ref="C19:C44"/>
  </sortState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C14" sqref="C14"/>
    </sheetView>
  </sheetViews>
  <sheetFormatPr baseColWidth="10" defaultColWidth="11.44140625" defaultRowHeight="12.6" x14ac:dyDescent="0.3"/>
  <cols>
    <col min="1" max="2" width="5.44140625" style="1" customWidth="1"/>
    <col min="3" max="3" width="14" style="18" customWidth="1"/>
    <col min="4" max="4" width="33" style="17" customWidth="1"/>
    <col min="5" max="5" width="58" style="2" customWidth="1"/>
    <col min="6" max="6" width="47.33203125" style="2" customWidth="1"/>
    <col min="7" max="8" width="7" style="2" customWidth="1"/>
    <col min="9" max="10" width="5.44140625" style="2" customWidth="1"/>
    <col min="11" max="16384" width="11.44140625" style="2"/>
  </cols>
  <sheetData>
    <row r="1" spans="1:6" s="1" customFormat="1" ht="16.5" x14ac:dyDescent="0.3">
      <c r="A1" s="89" t="s">
        <v>35</v>
      </c>
      <c r="B1" s="90"/>
      <c r="C1" s="94"/>
      <c r="D1" s="90"/>
      <c r="E1" s="90"/>
      <c r="F1" s="92"/>
    </row>
    <row r="2" spans="1:6" ht="12.75" x14ac:dyDescent="0.25">
      <c r="A2" s="8"/>
      <c r="B2" s="8"/>
      <c r="C2" s="16"/>
      <c r="D2" s="19"/>
    </row>
    <row r="3" spans="1:6" ht="12.75" x14ac:dyDescent="0.25">
      <c r="A3" s="54" t="s">
        <v>21</v>
      </c>
      <c r="B3" s="55"/>
      <c r="C3" s="84"/>
      <c r="D3" s="85"/>
      <c r="E3" s="57"/>
      <c r="F3" s="58"/>
    </row>
    <row r="4" spans="1:6" s="24" customFormat="1" ht="12.75" x14ac:dyDescent="0.25">
      <c r="A4" s="20"/>
      <c r="B4" s="20"/>
      <c r="C4" s="21"/>
      <c r="D4" s="22"/>
      <c r="E4" s="23"/>
      <c r="F4" s="23"/>
    </row>
    <row r="5" spans="1:6" s="24" customFormat="1" ht="12.75" x14ac:dyDescent="0.25">
      <c r="A5" s="53" t="s">
        <v>8</v>
      </c>
      <c r="B5" s="53"/>
      <c r="C5" s="86"/>
      <c r="D5" s="86" t="s">
        <v>24</v>
      </c>
      <c r="E5" s="53" t="s">
        <v>25</v>
      </c>
      <c r="F5" s="53" t="s">
        <v>26</v>
      </c>
    </row>
    <row r="6" spans="1:6" s="24" customFormat="1" ht="12" x14ac:dyDescent="0.25">
      <c r="A6" s="40" t="s">
        <v>44</v>
      </c>
      <c r="B6" s="40" t="s">
        <v>8</v>
      </c>
      <c r="C6" s="39" t="s">
        <v>45</v>
      </c>
      <c r="D6" s="39" t="s">
        <v>46</v>
      </c>
      <c r="E6" s="40" t="s">
        <v>47</v>
      </c>
      <c r="F6" s="40" t="s">
        <v>48</v>
      </c>
    </row>
    <row r="7" spans="1:6" s="24" customFormat="1" ht="12" x14ac:dyDescent="0.25">
      <c r="A7" s="40" t="s">
        <v>49</v>
      </c>
      <c r="B7" s="40" t="s">
        <v>8</v>
      </c>
      <c r="C7" s="39" t="s">
        <v>51</v>
      </c>
      <c r="D7" s="39" t="s">
        <v>52</v>
      </c>
      <c r="E7" s="40" t="s">
        <v>53</v>
      </c>
      <c r="F7" s="40" t="s">
        <v>54</v>
      </c>
    </row>
    <row r="8" spans="1:6" s="24" customFormat="1" ht="12" x14ac:dyDescent="0.25">
      <c r="A8" s="109" t="s">
        <v>187</v>
      </c>
      <c r="B8" s="110"/>
      <c r="C8" s="111"/>
      <c r="D8" s="111"/>
      <c r="E8" s="110"/>
      <c r="F8" s="112"/>
    </row>
    <row r="9" spans="1:6" ht="12" x14ac:dyDescent="0.2">
      <c r="A9" s="23"/>
      <c r="B9" s="23"/>
      <c r="C9" s="22"/>
      <c r="D9" s="22"/>
      <c r="E9" s="23"/>
      <c r="F9" s="23"/>
    </row>
    <row r="10" spans="1:6" ht="12.75" x14ac:dyDescent="0.25">
      <c r="A10" s="54" t="s">
        <v>22</v>
      </c>
      <c r="B10" s="55"/>
      <c r="C10" s="99"/>
      <c r="D10" s="86" t="s">
        <v>24</v>
      </c>
      <c r="E10" s="53" t="s">
        <v>25</v>
      </c>
      <c r="F10" s="53" t="s">
        <v>26</v>
      </c>
    </row>
    <row r="11" spans="1:6" s="44" customFormat="1" ht="12" x14ac:dyDescent="0.25">
      <c r="A11" s="40" t="s">
        <v>44</v>
      </c>
      <c r="B11" s="40" t="s">
        <v>66</v>
      </c>
      <c r="C11" s="39" t="s">
        <v>174</v>
      </c>
      <c r="D11" s="39" t="s">
        <v>186</v>
      </c>
      <c r="E11" s="40" t="s">
        <v>175</v>
      </c>
      <c r="F11" s="40" t="s">
        <v>176</v>
      </c>
    </row>
    <row r="12" spans="1:6" ht="12" x14ac:dyDescent="0.25">
      <c r="A12" s="40" t="s">
        <v>49</v>
      </c>
      <c r="B12" s="40" t="s">
        <v>66</v>
      </c>
      <c r="C12" s="39" t="s">
        <v>233</v>
      </c>
      <c r="D12" s="39" t="s">
        <v>177</v>
      </c>
      <c r="E12" s="40" t="s">
        <v>175</v>
      </c>
      <c r="F12" s="40" t="s">
        <v>182</v>
      </c>
    </row>
    <row r="13" spans="1:6" ht="12" x14ac:dyDescent="0.25">
      <c r="A13" s="40" t="s">
        <v>179</v>
      </c>
      <c r="B13" s="40" t="s">
        <v>66</v>
      </c>
      <c r="C13" s="39" t="s">
        <v>140</v>
      </c>
      <c r="D13" s="39" t="s">
        <v>183</v>
      </c>
      <c r="E13" s="40" t="s">
        <v>175</v>
      </c>
      <c r="F13" s="40" t="s">
        <v>184</v>
      </c>
    </row>
    <row r="14" spans="1:6" ht="12" x14ac:dyDescent="0.25">
      <c r="A14" s="40" t="s">
        <v>180</v>
      </c>
      <c r="B14" s="40" t="s">
        <v>66</v>
      </c>
      <c r="C14" s="39" t="s">
        <v>141</v>
      </c>
      <c r="D14" s="39" t="s">
        <v>185</v>
      </c>
      <c r="E14" s="40" t="s">
        <v>175</v>
      </c>
      <c r="F14" s="40" t="s">
        <v>184</v>
      </c>
    </row>
    <row r="15" spans="1:6" ht="12" x14ac:dyDescent="0.25">
      <c r="A15" s="40" t="s">
        <v>181</v>
      </c>
      <c r="B15" s="40" t="s">
        <v>55</v>
      </c>
      <c r="C15" s="39" t="s">
        <v>75</v>
      </c>
      <c r="D15" s="39" t="s">
        <v>177</v>
      </c>
      <c r="E15" s="40" t="s">
        <v>178</v>
      </c>
      <c r="F15" s="40" t="s">
        <v>138</v>
      </c>
    </row>
    <row r="16" spans="1:6" ht="12" x14ac:dyDescent="0.25">
      <c r="A16" s="109" t="s">
        <v>134</v>
      </c>
      <c r="B16" s="110"/>
      <c r="C16" s="111"/>
      <c r="D16" s="111"/>
      <c r="E16" s="110"/>
      <c r="F16" s="112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5"/>
  <sheetViews>
    <sheetView workbookViewId="0">
      <selection activeCell="A19" sqref="A19"/>
    </sheetView>
  </sheetViews>
  <sheetFormatPr baseColWidth="10" defaultColWidth="11.44140625" defaultRowHeight="12.6" x14ac:dyDescent="0.3"/>
  <cols>
    <col min="1" max="2" width="12.109375" style="25" customWidth="1"/>
    <col min="3" max="3" width="12.109375" style="27" customWidth="1"/>
    <col min="4" max="11" width="12.109375" style="26" customWidth="1"/>
    <col min="12" max="27" width="7" style="26" customWidth="1"/>
    <col min="28" max="29" width="7.109375" style="26" customWidth="1"/>
    <col min="30" max="33" width="7" style="26" customWidth="1"/>
    <col min="34" max="35" width="5.44140625" style="26" customWidth="1"/>
    <col min="36" max="16384" width="11.44140625" style="26"/>
  </cols>
  <sheetData>
    <row r="1" spans="1:29" s="25" customFormat="1" ht="16.5" x14ac:dyDescent="0.3">
      <c r="A1" s="89" t="s">
        <v>35</v>
      </c>
      <c r="B1" s="90"/>
      <c r="C1" s="91"/>
      <c r="D1" s="90"/>
      <c r="E1" s="90"/>
      <c r="F1" s="90"/>
      <c r="G1" s="90"/>
      <c r="H1" s="90"/>
      <c r="I1" s="90"/>
      <c r="J1" s="90"/>
      <c r="K1" s="92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</row>
    <row r="2" spans="1:29" ht="12.75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ht="12.75" x14ac:dyDescent="0.25">
      <c r="A3" s="61" t="s">
        <v>15</v>
      </c>
      <c r="B3" s="62"/>
      <c r="C3" s="63"/>
      <c r="D3" s="64"/>
      <c r="E3" s="64"/>
      <c r="F3" s="64"/>
      <c r="G3" s="64"/>
      <c r="H3" s="64"/>
      <c r="I3" s="64"/>
      <c r="J3" s="64"/>
      <c r="K3" s="65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</row>
    <row r="4" spans="1:29" ht="12.75" x14ac:dyDescent="0.25">
      <c r="A4" s="41"/>
      <c r="B4" s="41"/>
      <c r="C4" s="18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9" s="25" customFormat="1" ht="12.75" x14ac:dyDescent="0.25">
      <c r="A5" s="69" t="s">
        <v>2</v>
      </c>
      <c r="B5" s="69" t="s">
        <v>0</v>
      </c>
      <c r="C5" s="70" t="s">
        <v>3</v>
      </c>
      <c r="D5" s="69" t="s">
        <v>4</v>
      </c>
      <c r="E5" s="69" t="s">
        <v>5</v>
      </c>
      <c r="F5" s="69" t="s">
        <v>6</v>
      </c>
      <c r="G5" s="69" t="s">
        <v>7</v>
      </c>
      <c r="H5" s="69"/>
      <c r="I5" s="69" t="s">
        <v>16</v>
      </c>
      <c r="J5" s="69" t="s">
        <v>17</v>
      </c>
      <c r="K5" s="69" t="s">
        <v>18</v>
      </c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1:29" ht="12" x14ac:dyDescent="0.25">
      <c r="A6" s="52" t="s">
        <v>145</v>
      </c>
      <c r="B6" s="52" t="s">
        <v>37</v>
      </c>
      <c r="C6" s="106"/>
      <c r="D6" s="52" t="s">
        <v>147</v>
      </c>
      <c r="E6" s="52" t="s">
        <v>39</v>
      </c>
      <c r="F6" s="52"/>
      <c r="G6" s="52" t="s">
        <v>148</v>
      </c>
      <c r="H6" s="71"/>
      <c r="I6" s="52"/>
      <c r="J6" s="52"/>
      <c r="K6" s="52" t="s">
        <v>41</v>
      </c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</row>
    <row r="7" spans="1:29" ht="12" x14ac:dyDescent="0.25">
      <c r="A7" s="52" t="s">
        <v>152</v>
      </c>
      <c r="B7" s="52" t="s">
        <v>38</v>
      </c>
      <c r="C7" s="106"/>
      <c r="D7" s="52" t="s">
        <v>161</v>
      </c>
      <c r="E7" s="52" t="s">
        <v>40</v>
      </c>
      <c r="F7" s="52"/>
      <c r="G7" s="52" t="s">
        <v>149</v>
      </c>
      <c r="H7" s="71"/>
      <c r="I7" s="52"/>
      <c r="J7" s="52"/>
      <c r="K7" s="52" t="s">
        <v>42</v>
      </c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</row>
    <row r="8" spans="1:29" ht="12" x14ac:dyDescent="0.25">
      <c r="A8" s="52" t="s">
        <v>157</v>
      </c>
      <c r="B8" s="52" t="s">
        <v>43</v>
      </c>
      <c r="C8" s="106"/>
      <c r="D8" s="52" t="s">
        <v>165</v>
      </c>
      <c r="E8" s="52" t="s">
        <v>50</v>
      </c>
      <c r="F8" s="52"/>
      <c r="G8" s="52" t="s">
        <v>150</v>
      </c>
      <c r="H8" s="71"/>
      <c r="I8" s="52"/>
      <c r="J8" s="52"/>
      <c r="K8" s="5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</row>
    <row r="9" spans="1:29" ht="12" x14ac:dyDescent="0.25">
      <c r="A9" s="52" t="s">
        <v>166</v>
      </c>
      <c r="B9" s="52" t="s">
        <v>146</v>
      </c>
      <c r="C9" s="106"/>
      <c r="D9" s="52"/>
      <c r="E9" s="52" t="s">
        <v>143</v>
      </c>
      <c r="F9" s="52"/>
      <c r="G9" s="52" t="s">
        <v>160</v>
      </c>
      <c r="H9" s="71"/>
      <c r="I9" s="52"/>
      <c r="J9" s="52"/>
      <c r="K9" s="52" t="s">
        <v>154</v>
      </c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</row>
    <row r="10" spans="1:29" s="44" customFormat="1" ht="12" x14ac:dyDescent="0.25">
      <c r="A10" s="52" t="s">
        <v>239</v>
      </c>
      <c r="B10" s="52" t="s">
        <v>151</v>
      </c>
      <c r="C10" s="106"/>
      <c r="D10" s="52"/>
      <c r="E10" s="52" t="s">
        <v>144</v>
      </c>
      <c r="F10" s="52"/>
      <c r="G10" s="52" t="s">
        <v>163</v>
      </c>
      <c r="H10" s="71"/>
      <c r="I10" s="52"/>
      <c r="J10" s="52"/>
      <c r="K10" s="52" t="s">
        <v>155</v>
      </c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</row>
    <row r="11" spans="1:29" s="44" customFormat="1" ht="12" x14ac:dyDescent="0.25">
      <c r="A11" s="52"/>
      <c r="B11" s="52" t="s">
        <v>153</v>
      </c>
      <c r="C11" s="106"/>
      <c r="D11" s="52"/>
      <c r="E11" s="52" t="s">
        <v>170</v>
      </c>
      <c r="F11" s="52"/>
      <c r="G11" s="52"/>
      <c r="H11" s="71"/>
      <c r="I11" s="52"/>
      <c r="J11" s="52"/>
      <c r="K11" s="52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</row>
    <row r="12" spans="1:29" s="44" customFormat="1" ht="12" x14ac:dyDescent="0.25">
      <c r="A12" s="52" t="s">
        <v>162</v>
      </c>
      <c r="B12" s="52" t="s">
        <v>156</v>
      </c>
      <c r="C12" s="106"/>
      <c r="D12" s="52"/>
      <c r="E12" s="52" t="s">
        <v>171</v>
      </c>
      <c r="F12" s="52"/>
      <c r="G12" s="52"/>
      <c r="H12" s="71"/>
      <c r="I12" s="52"/>
      <c r="J12" s="52"/>
      <c r="K12" s="52" t="s">
        <v>240</v>
      </c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</row>
    <row r="13" spans="1:29" s="44" customFormat="1" ht="12" x14ac:dyDescent="0.25">
      <c r="A13" s="52"/>
      <c r="B13" s="52" t="s">
        <v>158</v>
      </c>
      <c r="C13" s="106"/>
      <c r="D13" s="52"/>
      <c r="E13" s="52" t="s">
        <v>173</v>
      </c>
      <c r="F13" s="52"/>
      <c r="G13" s="52"/>
      <c r="H13" s="71"/>
      <c r="I13" s="52"/>
      <c r="J13" s="52"/>
      <c r="K13" s="52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</row>
    <row r="14" spans="1:29" s="44" customFormat="1" ht="12" x14ac:dyDescent="0.25">
      <c r="A14" s="52"/>
      <c r="B14" s="52" t="s">
        <v>159</v>
      </c>
      <c r="C14" s="106"/>
      <c r="D14" s="52"/>
      <c r="E14" s="52" t="s">
        <v>238</v>
      </c>
      <c r="F14" s="52"/>
      <c r="G14" s="52"/>
      <c r="H14" s="71"/>
      <c r="I14" s="52"/>
      <c r="J14" s="52"/>
      <c r="K14" s="52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</row>
    <row r="15" spans="1:29" s="44" customFormat="1" ht="12" x14ac:dyDescent="0.25">
      <c r="A15" s="52"/>
      <c r="B15" s="52" t="s">
        <v>164</v>
      </c>
      <c r="C15" s="106"/>
      <c r="D15" s="52"/>
      <c r="E15" s="52"/>
      <c r="F15" s="52"/>
      <c r="G15" s="52"/>
      <c r="H15" s="71"/>
      <c r="I15" s="52"/>
      <c r="J15" s="52"/>
      <c r="K15" s="52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</row>
    <row r="16" spans="1:29" s="44" customFormat="1" ht="12" x14ac:dyDescent="0.25">
      <c r="A16" s="52"/>
      <c r="B16" s="52" t="s">
        <v>167</v>
      </c>
      <c r="C16" s="106"/>
      <c r="D16" s="52"/>
      <c r="E16" s="52"/>
      <c r="F16" s="52"/>
      <c r="G16" s="52"/>
      <c r="H16" s="71"/>
      <c r="I16" s="52"/>
      <c r="J16" s="52"/>
      <c r="K16" s="52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</row>
    <row r="17" spans="1:26" s="44" customFormat="1" ht="12" x14ac:dyDescent="0.25">
      <c r="A17" s="52"/>
      <c r="B17" s="52" t="s">
        <v>168</v>
      </c>
      <c r="C17" s="106"/>
      <c r="D17" s="52"/>
      <c r="E17" s="52"/>
      <c r="F17" s="52"/>
      <c r="G17" s="52"/>
      <c r="H17" s="71"/>
      <c r="I17" s="52"/>
      <c r="J17" s="52"/>
      <c r="K17" s="52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</row>
    <row r="18" spans="1:26" s="44" customFormat="1" ht="12" x14ac:dyDescent="0.25">
      <c r="A18" s="52"/>
      <c r="B18" s="52" t="s">
        <v>169</v>
      </c>
      <c r="C18" s="106"/>
      <c r="D18" s="52"/>
      <c r="E18" s="52"/>
      <c r="F18" s="52"/>
      <c r="G18" s="52"/>
      <c r="H18" s="71"/>
      <c r="I18" s="52"/>
      <c r="J18" s="52"/>
      <c r="K18" s="52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</row>
    <row r="19" spans="1:26" s="44" customFormat="1" ht="12" x14ac:dyDescent="0.25">
      <c r="A19" s="52"/>
      <c r="B19" s="52" t="s">
        <v>172</v>
      </c>
      <c r="C19" s="106"/>
      <c r="D19" s="52"/>
      <c r="E19" s="52"/>
      <c r="F19" s="52"/>
      <c r="G19" s="52"/>
      <c r="H19" s="71"/>
      <c r="I19" s="52"/>
      <c r="J19" s="52"/>
      <c r="K19" s="52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</row>
    <row r="20" spans="1:26" x14ac:dyDescent="0.3">
      <c r="A20" s="41"/>
      <c r="B20" s="41"/>
      <c r="C20" s="18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</row>
    <row r="21" spans="1:26" x14ac:dyDescent="0.3">
      <c r="A21" s="41"/>
      <c r="B21" s="41"/>
      <c r="C21" s="18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</row>
    <row r="22" spans="1:26" x14ac:dyDescent="0.3">
      <c r="A22" s="41"/>
      <c r="B22" s="41"/>
      <c r="C22" s="18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</row>
    <row r="23" spans="1:26" x14ac:dyDescent="0.3">
      <c r="A23" s="41"/>
      <c r="B23" s="41"/>
      <c r="C23" s="18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</row>
    <row r="24" spans="1:26" x14ac:dyDescent="0.3">
      <c r="A24" s="41"/>
      <c r="B24" s="41"/>
      <c r="C24" s="18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</row>
    <row r="25" spans="1:26" x14ac:dyDescent="0.3">
      <c r="A25" s="41"/>
      <c r="B25" s="41"/>
      <c r="C25" s="1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</row>
    <row r="26" spans="1:26" x14ac:dyDescent="0.3">
      <c r="A26" s="41"/>
      <c r="B26" s="41"/>
      <c r="C26" s="18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x14ac:dyDescent="0.3">
      <c r="A27" s="41"/>
      <c r="B27" s="41"/>
      <c r="C27" s="18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spans="1:26" x14ac:dyDescent="0.3">
      <c r="A28" s="41"/>
      <c r="B28" s="41"/>
      <c r="C28" s="18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</row>
    <row r="29" spans="1:26" x14ac:dyDescent="0.3">
      <c r="A29" s="41"/>
      <c r="B29" s="41"/>
      <c r="C29" s="18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</row>
    <row r="30" spans="1:26" x14ac:dyDescent="0.3">
      <c r="A30" s="41"/>
      <c r="B30" s="41"/>
      <c r="C30" s="18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</row>
    <row r="31" spans="1:26" x14ac:dyDescent="0.3">
      <c r="A31" s="41"/>
      <c r="B31" s="41"/>
      <c r="C31" s="18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1:26" x14ac:dyDescent="0.3">
      <c r="A32" s="41"/>
      <c r="B32" s="41"/>
      <c r="C32" s="1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spans="1:26" x14ac:dyDescent="0.3">
      <c r="A33" s="41"/>
      <c r="B33" s="41"/>
      <c r="C33" s="18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</row>
    <row r="34" spans="1:26" x14ac:dyDescent="0.3">
      <c r="A34" s="41"/>
      <c r="B34" s="41"/>
      <c r="C34" s="18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1:26" x14ac:dyDescent="0.3">
      <c r="A35" s="41"/>
      <c r="B35" s="41"/>
      <c r="C35" s="18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spans="1:26" x14ac:dyDescent="0.3">
      <c r="A36" s="41"/>
      <c r="B36" s="41"/>
      <c r="C36" s="18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spans="1:26" x14ac:dyDescent="0.3">
      <c r="A37" s="41"/>
      <c r="B37" s="41"/>
      <c r="C37" s="18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1:26" x14ac:dyDescent="0.3">
      <c r="A38" s="41"/>
      <c r="B38" s="41"/>
      <c r="C38" s="18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1:26" x14ac:dyDescent="0.3">
      <c r="A39" s="41"/>
      <c r="B39" s="41"/>
      <c r="C39" s="18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spans="1:26" x14ac:dyDescent="0.3">
      <c r="A40" s="41"/>
      <c r="B40" s="41"/>
      <c r="C40" s="18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spans="1:26" x14ac:dyDescent="0.3">
      <c r="A41" s="41"/>
      <c r="B41" s="41"/>
      <c r="C41" s="18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:26" x14ac:dyDescent="0.3">
      <c r="A42" s="41"/>
      <c r="B42" s="41"/>
      <c r="C42" s="18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</row>
    <row r="43" spans="1:26" x14ac:dyDescent="0.3">
      <c r="A43" s="41"/>
      <c r="B43" s="41"/>
      <c r="C43" s="18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</row>
    <row r="44" spans="1:26" x14ac:dyDescent="0.3">
      <c r="A44" s="41"/>
      <c r="B44" s="41"/>
      <c r="C44" s="18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</row>
    <row r="45" spans="1:26" x14ac:dyDescent="0.3">
      <c r="A45" s="41"/>
      <c r="B45" s="41"/>
      <c r="C45" s="18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</row>
    <row r="46" spans="1:26" x14ac:dyDescent="0.3">
      <c r="A46" s="41"/>
      <c r="B46" s="41"/>
      <c r="C46" s="18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</row>
    <row r="47" spans="1:26" x14ac:dyDescent="0.3">
      <c r="A47" s="41"/>
      <c r="B47" s="41"/>
      <c r="C47" s="18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</row>
    <row r="48" spans="1:26" x14ac:dyDescent="0.3">
      <c r="A48" s="41"/>
      <c r="B48" s="41"/>
      <c r="C48" s="18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spans="1:26" x14ac:dyDescent="0.3">
      <c r="A49" s="41"/>
      <c r="B49" s="41"/>
      <c r="C49" s="18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</row>
    <row r="50" spans="1:26" x14ac:dyDescent="0.3">
      <c r="A50" s="41"/>
      <c r="B50" s="41"/>
      <c r="C50" s="18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spans="1:26" x14ac:dyDescent="0.3">
      <c r="A51" s="41"/>
      <c r="B51" s="41"/>
      <c r="C51" s="18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spans="1:26" x14ac:dyDescent="0.3">
      <c r="A52" s="41"/>
      <c r="B52" s="41"/>
      <c r="C52" s="18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spans="1:26" x14ac:dyDescent="0.3">
      <c r="A53" s="41"/>
      <c r="B53" s="41"/>
      <c r="C53" s="18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4" spans="1:26" x14ac:dyDescent="0.3">
      <c r="A54" s="41"/>
      <c r="B54" s="41"/>
      <c r="C54" s="18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</row>
    <row r="55" spans="1:26" x14ac:dyDescent="0.3">
      <c r="A55" s="41"/>
      <c r="B55" s="41"/>
      <c r="C55" s="18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E22" sqref="E22"/>
    </sheetView>
  </sheetViews>
  <sheetFormatPr baseColWidth="10" defaultRowHeight="14.4" x14ac:dyDescent="0.3"/>
  <sheetData>
    <row r="1" spans="1:6" s="43" customFormat="1" ht="16.5" x14ac:dyDescent="0.3">
      <c r="A1" s="89" t="s">
        <v>33</v>
      </c>
      <c r="B1" s="90"/>
      <c r="C1" s="91"/>
      <c r="D1" s="90"/>
      <c r="E1" s="90"/>
      <c r="F1" s="92"/>
    </row>
    <row r="3" spans="1:6" ht="15" x14ac:dyDescent="0.25">
      <c r="A3" s="93" t="s">
        <v>27</v>
      </c>
      <c r="B3" s="90"/>
      <c r="C3" s="92"/>
    </row>
    <row r="4" spans="1:6" ht="15" x14ac:dyDescent="0.25">
      <c r="A4" s="74" t="s">
        <v>19</v>
      </c>
      <c r="B4" s="75"/>
      <c r="C4" s="78"/>
    </row>
    <row r="5" spans="1:6" ht="15" x14ac:dyDescent="0.25">
      <c r="A5" s="54" t="s">
        <v>20</v>
      </c>
      <c r="B5" s="55"/>
      <c r="C5" s="58"/>
    </row>
    <row r="6" spans="1:6" ht="15" x14ac:dyDescent="0.25">
      <c r="A6" s="61" t="s">
        <v>28</v>
      </c>
      <c r="B6" s="64"/>
      <c r="C6" s="65"/>
    </row>
    <row r="7" spans="1:6" ht="15" x14ac:dyDescent="0.25">
      <c r="A7" s="59" t="s">
        <v>23</v>
      </c>
      <c r="B7" s="60"/>
      <c r="C7" s="97"/>
    </row>
    <row r="8" spans="1:6" ht="15" x14ac:dyDescent="0.25">
      <c r="A8" s="100" t="s">
        <v>31</v>
      </c>
      <c r="B8" s="101"/>
      <c r="C8" s="102"/>
    </row>
    <row r="9" spans="1:6" ht="15" x14ac:dyDescent="0.25">
      <c r="A9" s="95" t="s">
        <v>32</v>
      </c>
      <c r="B9" s="96"/>
      <c r="C9" s="98"/>
    </row>
    <row r="11" spans="1:6" ht="15" x14ac:dyDescent="0.25">
      <c r="A11" s="113" t="s">
        <v>30</v>
      </c>
      <c r="B11" s="113"/>
      <c r="C11" s="113"/>
      <c r="D11" s="113"/>
      <c r="E11" s="113"/>
      <c r="F11" s="113"/>
    </row>
  </sheetData>
  <mergeCells count="1">
    <mergeCell ref="A11:F11"/>
  </mergeCells>
  <hyperlinks>
    <hyperlink ref="A11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total</vt:lpstr>
      <vt:lpstr>truck</vt:lpstr>
      <vt:lpstr>car</vt:lpstr>
      <vt:lpstr>hotel</vt:lpstr>
      <vt:lpstr>Geneva</vt:lpstr>
      <vt:lpstr>diplomatic</vt:lpstr>
      <vt:lpstr>serial list</vt:lpstr>
      <vt:lpstr>explanation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2014-04-27T17:25:11Z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