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BY!$B$1:$B$11</definedName>
    <definedName name="_xlnm._FilterDatabase" localSheetId="13" hidden="1">DZ!$B$1:$B$5</definedName>
    <definedName name="_xlnm._FilterDatabase" localSheetId="2" hidden="1">GR!$B$1:$B$42</definedName>
    <definedName name="_xlnm._FilterDatabase" localSheetId="5" hidden="1">HR!$B$1:$B$26</definedName>
    <definedName name="_xlnm._FilterDatabase" localSheetId="8" hidden="1">IRL!$B$1:$B$12</definedName>
    <definedName name="_xlnm._FilterDatabase" localSheetId="14" hidden="1">MA!$B$1:$B$8</definedName>
    <definedName name="_xlnm._FilterDatabase" localSheetId="10" hidden="1">MNE!$B$1:$B$13</definedName>
    <definedName name="_xlnm._FilterDatabase" localSheetId="4" hidden="1">N!$B$1:$B$32</definedName>
    <definedName name="_xlnm._FilterDatabase" localSheetId="12" hidden="1">RKS!$B$1:$B$6</definedName>
    <definedName name="_xlnm._FilterDatabase" localSheetId="3" hidden="1">RUS!$B$1:$B$38</definedName>
    <definedName name="_xlnm._FilterDatabase" localSheetId="1" hidden="1">SRB!$B$1:$B$46</definedName>
    <definedName name="_xlnm._FilterDatabase" localSheetId="0" hidden="1">total!$B$1:$B$109</definedName>
    <definedName name="_xlnm._FilterDatabase" localSheetId="7" hidden="1">TR!$B$1:$B$22</definedName>
    <definedName name="_xlnm._FilterDatabase" localSheetId="6" hidden="1">UA!$B$1:$B$23</definedName>
    <definedName name="_xlnm._FilterDatabase" localSheetId="9" hidden="1">USA!$B$1:$B$15</definedName>
    <definedName name="_xlnm.Print_Titles" localSheetId="11">BY!$A:$C,BY!$1:$2</definedName>
    <definedName name="_xlnm.Print_Titles" localSheetId="13">DZ!$A:$C,DZ!$1:$2</definedName>
    <definedName name="_xlnm.Print_Titles" localSheetId="2">GR!$A:$C,GR!$1:$2</definedName>
    <definedName name="_xlnm.Print_Titles" localSheetId="5">HR!$A:$C,HR!$1:$2</definedName>
    <definedName name="_xlnm.Print_Titles" localSheetId="8">IRL!$A:$C,IRL!$1:$2</definedName>
    <definedName name="_xlnm.Print_Titles" localSheetId="14">MA!$A:$C,MA!$1:$2</definedName>
    <definedName name="_xlnm.Print_Titles" localSheetId="10">MNE!$A:$C,MNE!$1:$2</definedName>
    <definedName name="_xlnm.Print_Titles" localSheetId="4">N!$A:$C,N!$1:$2</definedName>
    <definedName name="_xlnm.Print_Titles" localSheetId="12">RKS!$A:$C,RKS!$1:$2</definedName>
    <definedName name="_xlnm.Print_Titles" localSheetId="3">RUS!$A:$C,RUS!$1:$2</definedName>
    <definedName name="_xlnm.Print_Titles" localSheetId="1">SRB!$A:$C,SRB!$1:$2</definedName>
    <definedName name="_xlnm.Print_Titles" localSheetId="0">total!$A:$D,total!$1:$2</definedName>
    <definedName name="_xlnm.Print_Titles" localSheetId="7">TR!$A:$C,TR!$1:$2</definedName>
    <definedName name="_xlnm.Print_Titles" localSheetId="6">UA!$A:$C,UA!$1:$2</definedName>
    <definedName name="_xlnm.Print_Titles" localSheetId="9">USA!$A:$C,USA!$1:$2</definedName>
  </definedNames>
  <calcPr calcId="145621"/>
</workbook>
</file>

<file path=xl/calcChain.xml><?xml version="1.0" encoding="utf-8"?>
<calcChain xmlns="http://schemas.openxmlformats.org/spreadsheetml/2006/main">
  <c r="D89" i="1" l="1"/>
  <c r="D105" i="1" l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2" i="1"/>
  <c r="D9" i="1"/>
  <c r="D10" i="1"/>
  <c r="D8" i="1"/>
  <c r="D7" i="1"/>
  <c r="D6" i="1"/>
  <c r="D5" i="1"/>
  <c r="C6" i="28" l="1"/>
  <c r="C5" i="28"/>
  <c r="C8" i="22"/>
  <c r="C7" i="22"/>
  <c r="C6" i="22"/>
  <c r="C5" i="22"/>
  <c r="C10" i="20"/>
  <c r="C5" i="20"/>
  <c r="C11" i="20"/>
  <c r="C7" i="20"/>
  <c r="C6" i="20"/>
  <c r="C9" i="20"/>
  <c r="C8" i="20"/>
  <c r="C12" i="23" l="1"/>
  <c r="C11" i="23"/>
  <c r="C5" i="23"/>
  <c r="C13" i="23"/>
  <c r="C7" i="23"/>
  <c r="C10" i="23"/>
  <c r="C6" i="23"/>
  <c r="C9" i="23"/>
  <c r="C8" i="23"/>
  <c r="C15" i="19"/>
  <c r="C14" i="19"/>
  <c r="C13" i="19"/>
  <c r="C8" i="19"/>
  <c r="C12" i="19"/>
  <c r="C7" i="19"/>
  <c r="C11" i="19"/>
  <c r="C10" i="19"/>
  <c r="C6" i="19"/>
  <c r="C9" i="19"/>
  <c r="C5" i="19"/>
  <c r="C12" i="16"/>
  <c r="C11" i="16"/>
  <c r="C5" i="16"/>
  <c r="C10" i="16"/>
  <c r="C7" i="16"/>
  <c r="C6" i="16"/>
  <c r="C8" i="16"/>
  <c r="C9" i="16"/>
  <c r="C21" i="27"/>
  <c r="C15" i="27"/>
  <c r="C33" i="27"/>
  <c r="C31" i="27"/>
  <c r="C32" i="27"/>
  <c r="C22" i="27"/>
  <c r="C20" i="27"/>
  <c r="C19" i="27"/>
  <c r="C13" i="27"/>
  <c r="C14" i="27"/>
  <c r="C12" i="27"/>
  <c r="C10" i="27"/>
  <c r="C11" i="27"/>
  <c r="C18" i="27"/>
  <c r="C7" i="27"/>
  <c r="C16" i="27"/>
  <c r="C9" i="27"/>
  <c r="C8" i="27"/>
  <c r="C17" i="27"/>
  <c r="C6" i="27"/>
  <c r="C5" i="27"/>
  <c r="C8" i="18"/>
  <c r="C10" i="18"/>
  <c r="C15" i="18"/>
  <c r="C23" i="18"/>
  <c r="C22" i="18"/>
  <c r="C21" i="18"/>
  <c r="C20" i="18"/>
  <c r="C9" i="18"/>
  <c r="C19" i="18"/>
  <c r="C6" i="18"/>
  <c r="C14" i="18"/>
  <c r="C5" i="18"/>
  <c r="C7" i="18"/>
  <c r="C18" i="18"/>
  <c r="C11" i="18"/>
  <c r="C12" i="18"/>
  <c r="C17" i="18"/>
  <c r="C16" i="18"/>
  <c r="C13" i="18"/>
  <c r="C24" i="25"/>
  <c r="C23" i="25"/>
  <c r="C7" i="25"/>
  <c r="C22" i="25"/>
  <c r="C21" i="25"/>
  <c r="C15" i="25"/>
  <c r="C18" i="25"/>
  <c r="C9" i="25"/>
  <c r="C26" i="25"/>
  <c r="C20" i="25"/>
  <c r="C17" i="25"/>
  <c r="C11" i="25"/>
  <c r="C12" i="25"/>
  <c r="C16" i="25"/>
  <c r="C14" i="25"/>
  <c r="C6" i="25"/>
  <c r="C25" i="25"/>
  <c r="C8" i="25"/>
  <c r="C19" i="25"/>
  <c r="C10" i="25"/>
  <c r="C13" i="25"/>
  <c r="C5" i="25"/>
  <c r="C31" i="17"/>
  <c r="C32" i="17"/>
  <c r="C30" i="17"/>
  <c r="C29" i="17"/>
  <c r="C28" i="17"/>
  <c r="C27" i="17"/>
  <c r="C26" i="17"/>
  <c r="C25" i="17"/>
  <c r="C24" i="17"/>
  <c r="C23" i="17"/>
  <c r="C22" i="17"/>
  <c r="C21" i="17"/>
  <c r="C11" i="17"/>
  <c r="C20" i="17"/>
  <c r="C19" i="17"/>
  <c r="C18" i="17"/>
  <c r="C10" i="17"/>
  <c r="C17" i="17"/>
  <c r="C16" i="17"/>
  <c r="C15" i="17"/>
  <c r="C14" i="17"/>
  <c r="C13" i="17"/>
  <c r="C9" i="17"/>
  <c r="C8" i="17"/>
  <c r="C6" i="17"/>
  <c r="C7" i="17"/>
  <c r="C5" i="17"/>
  <c r="C12" i="17"/>
  <c r="C37" i="15"/>
  <c r="C36" i="15"/>
  <c r="C15" i="15"/>
  <c r="C38" i="15" l="1"/>
  <c r="C35" i="15"/>
  <c r="C17" i="15"/>
  <c r="C34" i="15"/>
  <c r="C33" i="15"/>
  <c r="C32" i="15"/>
  <c r="C11" i="15"/>
  <c r="C31" i="15"/>
  <c r="C30" i="15"/>
  <c r="C29" i="15"/>
  <c r="C28" i="15"/>
  <c r="C14" i="15"/>
  <c r="C27" i="15"/>
  <c r="C26" i="15"/>
  <c r="C25" i="15"/>
  <c r="C13" i="15"/>
  <c r="C24" i="15"/>
  <c r="C23" i="15"/>
  <c r="C22" i="15"/>
  <c r="C21" i="15"/>
  <c r="C16" i="15"/>
  <c r="C6" i="15"/>
  <c r="C7" i="15"/>
  <c r="C20" i="15"/>
  <c r="C19" i="15"/>
  <c r="C18" i="15"/>
  <c r="C12" i="15"/>
  <c r="C9" i="15"/>
  <c r="C5" i="15"/>
  <c r="C10" i="15"/>
  <c r="C8" i="15"/>
  <c r="C38" i="24"/>
  <c r="C31" i="24"/>
  <c r="C22" i="24"/>
  <c r="C33" i="24"/>
  <c r="C26" i="24"/>
  <c r="C25" i="24"/>
  <c r="C40" i="24"/>
  <c r="C36" i="24"/>
  <c r="C39" i="24"/>
  <c r="C29" i="24"/>
  <c r="C32" i="24"/>
  <c r="C42" i="24"/>
  <c r="C13" i="24"/>
  <c r="C41" i="24"/>
  <c r="C30" i="24"/>
  <c r="C35" i="24"/>
  <c r="C23" i="24"/>
  <c r="C8" i="24"/>
  <c r="C14" i="24"/>
  <c r="C16" i="24"/>
  <c r="C18" i="24"/>
  <c r="C12" i="24"/>
  <c r="C21" i="24"/>
  <c r="C19" i="24"/>
  <c r="C20" i="24"/>
  <c r="C17" i="24"/>
  <c r="C34" i="24"/>
  <c r="C24" i="24"/>
  <c r="C37" i="24"/>
  <c r="C9" i="24"/>
  <c r="C15" i="24"/>
  <c r="C11" i="24"/>
  <c r="C6" i="24"/>
  <c r="C27" i="24"/>
  <c r="C7" i="24"/>
  <c r="C5" i="24"/>
  <c r="C10" i="24"/>
  <c r="C28" i="24"/>
  <c r="C44" i="26"/>
  <c r="C41" i="26"/>
  <c r="C36" i="26"/>
  <c r="C30" i="26"/>
  <c r="C43" i="26"/>
  <c r="C29" i="26"/>
  <c r="C35" i="26"/>
  <c r="C32" i="26"/>
  <c r="C40" i="26"/>
  <c r="C37" i="26"/>
  <c r="C39" i="26"/>
  <c r="C27" i="26"/>
  <c r="C46" i="26"/>
  <c r="C25" i="26"/>
  <c r="C38" i="26"/>
  <c r="C45" i="26"/>
  <c r="C28" i="26"/>
  <c r="C42" i="26"/>
  <c r="C20" i="26"/>
  <c r="C34" i="26"/>
  <c r="C17" i="26"/>
  <c r="C26" i="26"/>
  <c r="C18" i="26"/>
  <c r="C21" i="26"/>
  <c r="C14" i="26"/>
  <c r="C33" i="26"/>
  <c r="C19" i="26"/>
  <c r="C24" i="26"/>
  <c r="C9" i="26"/>
  <c r="C11" i="26"/>
  <c r="C22" i="26"/>
  <c r="C31" i="26"/>
  <c r="C23" i="26"/>
  <c r="C15" i="26"/>
  <c r="C13" i="26"/>
  <c r="C6" i="26"/>
  <c r="C12" i="26"/>
  <c r="C7" i="26"/>
  <c r="C10" i="26"/>
  <c r="C16" i="26"/>
  <c r="C5" i="26"/>
  <c r="C8" i="26"/>
  <c r="BD9" i="28" l="1"/>
  <c r="BC9" i="28"/>
  <c r="BB9" i="28"/>
  <c r="BA9" i="28"/>
  <c r="AZ9" i="28"/>
  <c r="AY9" i="28"/>
  <c r="AX9" i="28"/>
  <c r="AW9" i="28"/>
  <c r="AV9" i="28"/>
  <c r="AU9" i="28"/>
  <c r="AT9" i="28"/>
  <c r="AS9" i="28"/>
  <c r="AR9" i="28"/>
  <c r="AQ9" i="28"/>
  <c r="AP9" i="28"/>
  <c r="AO9" i="28"/>
  <c r="AN9" i="28"/>
  <c r="AM9" i="28"/>
  <c r="AL9" i="28"/>
  <c r="AK9" i="28"/>
  <c r="AJ9" i="28"/>
  <c r="AI9" i="28"/>
  <c r="AH9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BD8" i="28"/>
  <c r="BC8" i="28"/>
  <c r="BB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C10" i="28" l="1"/>
  <c r="C8" i="28"/>
  <c r="C9" i="28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BD45" i="24"/>
  <c r="BC45" i="24"/>
  <c r="BB45" i="24"/>
  <c r="BA45" i="24"/>
  <c r="AZ45" i="24"/>
  <c r="AY45" i="24"/>
  <c r="AX45" i="24"/>
  <c r="AW45" i="24"/>
  <c r="AV45" i="24"/>
  <c r="AU45" i="24"/>
  <c r="AT45" i="24"/>
  <c r="AS45" i="24"/>
  <c r="AR45" i="24"/>
  <c r="AQ45" i="24"/>
  <c r="AP45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BD44" i="24"/>
  <c r="BC44" i="24"/>
  <c r="BB44" i="24"/>
  <c r="BA44" i="24"/>
  <c r="AZ44" i="24"/>
  <c r="AY44" i="24"/>
  <c r="AX44" i="24"/>
  <c r="AW44" i="24"/>
  <c r="AV44" i="24"/>
  <c r="AU44" i="24"/>
  <c r="AT44" i="24"/>
  <c r="AS44" i="24"/>
  <c r="AR44" i="24"/>
  <c r="AQ44" i="24"/>
  <c r="AP44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BD16" i="23"/>
  <c r="BC16" i="23"/>
  <c r="BB16" i="23"/>
  <c r="BA16" i="23"/>
  <c r="AZ16" i="23"/>
  <c r="AY16" i="23"/>
  <c r="AX16" i="23"/>
  <c r="AW16" i="23"/>
  <c r="AV16" i="23"/>
  <c r="AU16" i="23"/>
  <c r="AT16" i="23"/>
  <c r="AS16" i="23"/>
  <c r="AR16" i="23"/>
  <c r="AQ16" i="23"/>
  <c r="AP16" i="23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BD15" i="23"/>
  <c r="BC15" i="23"/>
  <c r="BB15" i="23"/>
  <c r="BA15" i="23"/>
  <c r="AZ15" i="23"/>
  <c r="AY15" i="23"/>
  <c r="AX15" i="23"/>
  <c r="AW15" i="23"/>
  <c r="AV15" i="23"/>
  <c r="AU15" i="23"/>
  <c r="AT15" i="23"/>
  <c r="AS15" i="23"/>
  <c r="AR15" i="23"/>
  <c r="AQ15" i="23"/>
  <c r="AP15" i="23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C7" i="21" l="1"/>
  <c r="C26" i="27"/>
  <c r="C24" i="27"/>
  <c r="C25" i="27"/>
  <c r="C50" i="26"/>
  <c r="C48" i="26"/>
  <c r="C49" i="26"/>
  <c r="C30" i="25"/>
  <c r="C28" i="25"/>
  <c r="C29" i="25"/>
  <c r="C17" i="23"/>
  <c r="C16" i="23"/>
  <c r="C46" i="24"/>
  <c r="C44" i="24"/>
  <c r="C45" i="24"/>
  <c r="C15" i="23"/>
  <c r="C11" i="22"/>
  <c r="C12" i="22"/>
  <c r="C10" i="22"/>
  <c r="C9" i="21"/>
  <c r="C8" i="21"/>
  <c r="C14" i="20"/>
  <c r="C15" i="20"/>
  <c r="C13" i="20"/>
  <c r="C19" i="19"/>
  <c r="C17" i="19"/>
  <c r="C18" i="19"/>
  <c r="C26" i="18"/>
  <c r="C25" i="18"/>
  <c r="C27" i="18"/>
  <c r="C36" i="17"/>
  <c r="C34" i="17"/>
  <c r="C35" i="17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C15" i="16" l="1"/>
  <c r="C16" i="16"/>
  <c r="C14" i="16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C42" i="15" l="1"/>
  <c r="C41" i="15"/>
  <c r="C40" i="15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D107" i="1" l="1"/>
  <c r="D108" i="1"/>
</calcChain>
</file>

<file path=xl/sharedStrings.xml><?xml version="1.0" encoding="utf-8"?>
<sst xmlns="http://schemas.openxmlformats.org/spreadsheetml/2006/main" count="442" uniqueCount="308">
  <si>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</si>
  <si>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</si>
  <si>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</si>
  <si>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</si>
  <si>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</si>
  <si>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</si>
  <si>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</si>
  <si>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</si>
  <si>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</si>
  <si>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</si>
  <si>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</si>
  <si>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</si>
  <si>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</si>
  <si>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</si>
  <si>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</si>
  <si>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</si>
  <si>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</si>
  <si>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</si>
  <si>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</si>
  <si>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</si>
  <si>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</si>
  <si>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</si>
  <si>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</si>
  <si>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</si>
  <si>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</si>
  <si>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</si>
  <si>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</si>
  <si>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</si>
  <si>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</si>
  <si>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</si>
  <si>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</si>
  <si>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</si>
  <si>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</si>
  <si>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</si>
  <si>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</si>
  <si>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</si>
  <si>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</si>
  <si>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</si>
  <si>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</si>
  <si>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</si>
  <si>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</si>
  <si>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</si>
  <si>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</si>
  <si>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</si>
  <si>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</si>
  <si>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</si>
  <si>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</si>
  <si>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</si>
  <si>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</si>
  <si>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</si>
  <si>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</si>
  <si>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</si>
  <si>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</si>
  <si>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</si>
  <si>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</si>
  <si>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</si>
  <si>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</si>
  <si>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</si>
  <si>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</si>
  <si>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</si>
  <si>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</si>
  <si>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</si>
  <si>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</si>
  <si>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</si>
  <si>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</si>
  <si>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RSA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</si>
  <si>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</si>
  <si>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</si>
  <si>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</si>
  <si>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</si>
  <si>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</si>
  <si>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</si>
  <si>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</si>
  <si>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</si>
  <si>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</si>
  <si>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</si>
  <si>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</si>
  <si>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</si>
  <si>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</si>
  <si>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</si>
  <si>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</si>
  <si>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</si>
  <si>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</si>
  <si>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</si>
  <si>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</si>
  <si>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</si>
  <si>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</si>
  <si>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</si>
  <si>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</si>
  <si>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</si>
  <si>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</si>
  <si>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IM</t>
  </si>
  <si>
    <t>NS</t>
  </si>
  <si>
    <t>total countries</t>
  </si>
  <si>
    <t>code</t>
  </si>
  <si>
    <t xml:space="preserve"> -</t>
  </si>
  <si>
    <t>CA</t>
  </si>
  <si>
    <t>TO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</si>
  <si>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</si>
  <si>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</si>
  <si>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</si>
  <si>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</si>
  <si>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</si>
  <si>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</si>
  <si>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</si>
  <si>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</si>
  <si>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</si>
  <si>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</si>
  <si>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</si>
  <si>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</si>
  <si>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</si>
  <si>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</si>
  <si>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</si>
  <si>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</si>
  <si>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</si>
  <si>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HWI</t>
  </si>
  <si>
    <t>ALS</t>
  </si>
  <si>
    <t>Hawaii</t>
  </si>
  <si>
    <t>Alaska</t>
  </si>
  <si>
    <t>T</t>
  </si>
  <si>
    <t>ROK</t>
  </si>
  <si>
    <t>AXA</t>
  </si>
  <si>
    <t>V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</si>
  <si>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</si>
  <si>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</si>
  <si>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</si>
  <si>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</si>
  <si>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</si>
  <si>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</si>
  <si>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</si>
  <si>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</si>
  <si>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</si>
  <si>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</si>
  <si>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</si>
  <si>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IC</t>
  </si>
  <si>
    <t>PA</t>
  </si>
  <si>
    <t>PI</t>
  </si>
  <si>
    <t>VS</t>
  </si>
  <si>
    <t>JA</t>
  </si>
  <si>
    <t>BU</t>
  </si>
  <si>
    <t>LE</t>
  </si>
  <si>
    <t>VR</t>
  </si>
  <si>
    <t>SV</t>
  </si>
  <si>
    <t>NG</t>
  </si>
  <si>
    <t>YK</t>
  </si>
  <si>
    <t>IO</t>
  </si>
  <si>
    <t>SU</t>
  </si>
  <si>
    <t>KV</t>
  </si>
  <si>
    <t>AH</t>
  </si>
  <si>
    <t>KA</t>
  </si>
  <si>
    <t>SD</t>
  </si>
  <si>
    <t>LO</t>
  </si>
  <si>
    <t>BP</t>
  </si>
  <si>
    <t>PO</t>
  </si>
  <si>
    <t>VA</t>
  </si>
  <si>
    <t>NH</t>
  </si>
  <si>
    <t>IN</t>
  </si>
  <si>
    <t>ZZ</t>
  </si>
  <si>
    <t>IZ</t>
  </si>
  <si>
    <t>IE</t>
  </si>
  <si>
    <t>TP</t>
  </si>
  <si>
    <t>ZM</t>
  </si>
  <si>
    <t>KB</t>
  </si>
  <si>
    <t>IK</t>
  </si>
  <si>
    <t>IB</t>
  </si>
  <si>
    <t>NP</t>
  </si>
  <si>
    <t>VŠ</t>
  </si>
  <si>
    <t>Week 23, 1 week on Madeira-Island, no logbook</t>
  </si>
  <si>
    <t>DE</t>
  </si>
  <si>
    <t>PN</t>
  </si>
  <si>
    <t>BI</t>
  </si>
  <si>
    <t>SO</t>
  </si>
  <si>
    <t>YN</t>
  </si>
  <si>
    <t>ZR</t>
  </si>
  <si>
    <t>UE</t>
  </si>
  <si>
    <t>EB</t>
  </si>
  <si>
    <t>new 2015, max. 10 vehicle by country!</t>
  </si>
  <si>
    <t>N = new country/territory for this year</t>
  </si>
  <si>
    <t>Guinea Equatorial</t>
  </si>
  <si>
    <t>GEQ</t>
  </si>
  <si>
    <t>over 10</t>
  </si>
  <si>
    <t>abbreviation of non special territory</t>
  </si>
  <si>
    <t>vehicle</t>
  </si>
  <si>
    <t>state</t>
  </si>
  <si>
    <t>car/bus/mc *</t>
  </si>
  <si>
    <t xml:space="preserve">* count also </t>
  </si>
  <si>
    <t>in table above</t>
  </si>
  <si>
    <t>all vehicle</t>
  </si>
  <si>
    <t>AC</t>
  </si>
  <si>
    <t>EM</t>
  </si>
  <si>
    <t>ZH</t>
  </si>
  <si>
    <t>KI</t>
  </si>
  <si>
    <t>BO</t>
  </si>
  <si>
    <t>KO</t>
  </si>
  <si>
    <t>LOGBOOK 2014 - ANNUAL</t>
  </si>
  <si>
    <t>LOGBOOK 2014 - SRB</t>
  </si>
  <si>
    <t>LOGBOOK 2014 - GR</t>
  </si>
  <si>
    <t>LOGBOOK 2014 - RUS</t>
  </si>
  <si>
    <t>LOGBOOK 2014 - N</t>
  </si>
  <si>
    <t>LOGBOOK 2014 - HR</t>
  </si>
  <si>
    <t>LOGBOOK 2014 - UA</t>
  </si>
  <si>
    <t>LOGBOOK 2014 - TR</t>
  </si>
  <si>
    <t>LOGBOOK 2014 - IRL</t>
  </si>
  <si>
    <t>LOGBOOK 2014 - USA</t>
  </si>
  <si>
    <t>LOGBOOK 2014 - MNE</t>
  </si>
  <si>
    <t>LOGBOOK 2014 - BY</t>
  </si>
  <si>
    <t>LOGBOOK 2014 - RKS</t>
  </si>
  <si>
    <t>LOGBOOK 2014 - DZ</t>
  </si>
  <si>
    <t>LOGBOOK 2014 - MA</t>
  </si>
  <si>
    <t>CH</t>
  </si>
  <si>
    <t>PP</t>
  </si>
  <si>
    <t>RU</t>
  </si>
  <si>
    <t>SP</t>
  </si>
  <si>
    <t>PK</t>
  </si>
  <si>
    <t>HA</t>
  </si>
  <si>
    <t>KN</t>
  </si>
  <si>
    <t>IH</t>
  </si>
  <si>
    <t>NE</t>
  </si>
  <si>
    <t>KP</t>
  </si>
  <si>
    <t>XK</t>
  </si>
  <si>
    <t>XP</t>
  </si>
  <si>
    <t>KY</t>
  </si>
  <si>
    <t>ZX</t>
  </si>
  <si>
    <t>PZ</t>
  </si>
  <si>
    <t>BD</t>
  </si>
  <si>
    <t>BS</t>
  </si>
  <si>
    <t>CR</t>
  </si>
  <si>
    <t>KH</t>
  </si>
  <si>
    <t>LJ</t>
  </si>
  <si>
    <t>DN</t>
  </si>
  <si>
    <t>DL</t>
  </si>
  <si>
    <t>BF</t>
  </si>
  <si>
    <t>CV</t>
  </si>
  <si>
    <t>FT</t>
  </si>
  <si>
    <t>JD</t>
  </si>
  <si>
    <t>AA</t>
  </si>
  <si>
    <t>RK</t>
  </si>
  <si>
    <t>AS</t>
  </si>
  <si>
    <t>CF</t>
  </si>
  <si>
    <t>CJ</t>
  </si>
  <si>
    <t>VH</t>
  </si>
  <si>
    <t>DP</t>
  </si>
  <si>
    <t>YA</t>
  </si>
  <si>
    <t>RJ</t>
  </si>
  <si>
    <t>PR</t>
  </si>
  <si>
    <t>JU</t>
  </si>
  <si>
    <t>LS</t>
  </si>
  <si>
    <t>VF</t>
  </si>
  <si>
    <t>ZG</t>
  </si>
  <si>
    <t>VZ</t>
  </si>
  <si>
    <t>ST</t>
  </si>
  <si>
    <t>GS</t>
  </si>
  <si>
    <t>DJ</t>
  </si>
  <si>
    <t>DU</t>
  </si>
  <si>
    <t>CK</t>
  </si>
  <si>
    <t>KR</t>
  </si>
  <si>
    <t>BJ</t>
  </si>
  <si>
    <t>OS</t>
  </si>
  <si>
    <t>RI</t>
  </si>
  <si>
    <t>SB</t>
  </si>
  <si>
    <t>NA</t>
  </si>
  <si>
    <t>ZD</t>
  </si>
  <si>
    <t>VT</t>
  </si>
  <si>
    <t>PU</t>
  </si>
  <si>
    <t>DA</t>
  </si>
  <si>
    <t>KT</t>
  </si>
  <si>
    <t>AB</t>
  </si>
  <si>
    <t>BB</t>
  </si>
  <si>
    <t>AK</t>
  </si>
  <si>
    <t>BK</t>
  </si>
  <si>
    <t>BC</t>
  </si>
  <si>
    <t>BX</t>
  </si>
  <si>
    <t>AO</t>
  </si>
  <si>
    <t>BH</t>
  </si>
  <si>
    <t>AI</t>
  </si>
  <si>
    <t>AT</t>
  </si>
  <si>
    <t>BM</t>
  </si>
  <si>
    <t>06</t>
  </si>
  <si>
    <t>27</t>
  </si>
  <si>
    <t>31</t>
  </si>
  <si>
    <t>61</t>
  </si>
  <si>
    <t>33</t>
  </si>
  <si>
    <t>41</t>
  </si>
  <si>
    <t>34</t>
  </si>
  <si>
    <t>01</t>
  </si>
  <si>
    <t>20</t>
  </si>
  <si>
    <t>42</t>
  </si>
  <si>
    <t>45</t>
  </si>
  <si>
    <t>WX</t>
  </si>
  <si>
    <t>MH</t>
  </si>
  <si>
    <t>KE</t>
  </si>
  <si>
    <t>G</t>
  </si>
  <si>
    <t>MO</t>
  </si>
  <si>
    <t>OK</t>
  </si>
  <si>
    <t>TX</t>
  </si>
  <si>
    <t>OH</t>
  </si>
  <si>
    <t>NJ</t>
  </si>
  <si>
    <t>CO</t>
  </si>
  <si>
    <t>CT</t>
  </si>
  <si>
    <t>BA</t>
  </si>
  <si>
    <t>NK</t>
  </si>
  <si>
    <t>PG</t>
  </si>
  <si>
    <t>HN</t>
  </si>
  <si>
    <t>UL</t>
  </si>
  <si>
    <t>CNR</t>
  </si>
  <si>
    <t>Canary Islands</t>
  </si>
  <si>
    <t>AZO</t>
  </si>
  <si>
    <t>Azoren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</si>
</sst>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8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" fontId="6" fillId="4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</cellXfs>
  <cellStyles count="1">
    <cellStyle name="Standard" xfId="0" builtinId="0"/>
  </cellStyles>
  <dxfs count="205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8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118" sqref="H118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7" customWidth="1"/>
    <col min="5" max="5" width="2.7109375" style="47" customWidth="1"/>
    <col min="6" max="57" width="3.85546875" style="1" customWidth="1"/>
    <col min="58" max="16384" width="11.42578125" style="1"/>
  </cols>
  <sheetData>
    <row r="1" spans="1:57" s="65" customFormat="1" ht="21" x14ac:dyDescent="0.25">
      <c r="A1" s="73" t="s">
        <v>194</v>
      </c>
      <c r="B1" s="74"/>
      <c r="C1" s="74"/>
      <c r="D1" s="75"/>
      <c r="E1" s="75"/>
      <c r="F1" s="76"/>
      <c r="G1" s="76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7"/>
    </row>
    <row r="3" spans="1:57" s="3" customFormat="1" x14ac:dyDescent="0.25">
      <c r="A3" s="78"/>
      <c r="B3" s="78"/>
      <c r="C3" s="78" t="s">
        <v>110</v>
      </c>
      <c r="D3" s="79"/>
      <c r="E3" s="79"/>
      <c r="F3" s="78">
        <v>1</v>
      </c>
      <c r="G3" s="78">
        <v>2</v>
      </c>
      <c r="H3" s="78">
        <v>3</v>
      </c>
      <c r="I3" s="78">
        <v>4</v>
      </c>
      <c r="J3" s="78">
        <v>5</v>
      </c>
      <c r="K3" s="78">
        <v>6</v>
      </c>
      <c r="L3" s="78">
        <v>7</v>
      </c>
      <c r="M3" s="78">
        <v>8</v>
      </c>
      <c r="N3" s="78">
        <v>9</v>
      </c>
      <c r="O3" s="78">
        <v>10</v>
      </c>
      <c r="P3" s="78">
        <v>11</v>
      </c>
      <c r="Q3" s="78">
        <v>12</v>
      </c>
      <c r="R3" s="78">
        <v>13</v>
      </c>
      <c r="S3" s="78">
        <v>14</v>
      </c>
      <c r="T3" s="78">
        <v>15</v>
      </c>
      <c r="U3" s="78">
        <v>16</v>
      </c>
      <c r="V3" s="78">
        <v>17</v>
      </c>
      <c r="W3" s="78">
        <v>18</v>
      </c>
      <c r="X3" s="78">
        <v>19</v>
      </c>
      <c r="Y3" s="78">
        <v>20</v>
      </c>
      <c r="Z3" s="78">
        <v>21</v>
      </c>
      <c r="AA3" s="78">
        <v>22</v>
      </c>
      <c r="AB3" s="78">
        <v>23</v>
      </c>
      <c r="AC3" s="78">
        <v>24</v>
      </c>
      <c r="AD3" s="78">
        <v>25</v>
      </c>
      <c r="AE3" s="78">
        <v>26</v>
      </c>
      <c r="AF3" s="78">
        <v>27</v>
      </c>
      <c r="AG3" s="78">
        <v>28</v>
      </c>
      <c r="AH3" s="78">
        <v>29</v>
      </c>
      <c r="AI3" s="78">
        <v>30</v>
      </c>
      <c r="AJ3" s="78">
        <v>31</v>
      </c>
      <c r="AK3" s="78">
        <v>32</v>
      </c>
      <c r="AL3" s="78">
        <v>33</v>
      </c>
      <c r="AM3" s="78">
        <v>34</v>
      </c>
      <c r="AN3" s="78">
        <v>35</v>
      </c>
      <c r="AO3" s="78">
        <v>36</v>
      </c>
      <c r="AP3" s="78">
        <v>37</v>
      </c>
      <c r="AQ3" s="78">
        <v>38</v>
      </c>
      <c r="AR3" s="78">
        <v>39</v>
      </c>
      <c r="AS3" s="78">
        <v>40</v>
      </c>
      <c r="AT3" s="78">
        <v>41</v>
      </c>
      <c r="AU3" s="78">
        <v>42</v>
      </c>
      <c r="AV3" s="78">
        <v>43</v>
      </c>
      <c r="AW3" s="78">
        <v>44</v>
      </c>
      <c r="AX3" s="78">
        <v>45</v>
      </c>
      <c r="AY3" s="78">
        <v>46</v>
      </c>
      <c r="AZ3" s="78">
        <v>47</v>
      </c>
      <c r="BA3" s="78">
        <v>48</v>
      </c>
      <c r="BB3" s="78">
        <v>49</v>
      </c>
      <c r="BC3" s="78">
        <v>50</v>
      </c>
      <c r="BD3" s="78">
        <v>51</v>
      </c>
      <c r="BE3" s="78">
        <v>52</v>
      </c>
    </row>
    <row r="4" spans="1:57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5"/>
    </row>
    <row r="5" spans="1:57" s="3" customFormat="1" x14ac:dyDescent="0.25">
      <c r="A5" s="36">
        <v>1</v>
      </c>
      <c r="B5" s="84" t="s">
        <v>209</v>
      </c>
      <c r="C5" s="85">
        <v>1</v>
      </c>
      <c r="D5" s="86">
        <f t="shared" ref="D5:D36" si="0">SUM(F5:BE5)</f>
        <v>520</v>
      </c>
      <c r="E5" s="87"/>
      <c r="F5" s="87">
        <v>10</v>
      </c>
      <c r="G5" s="87">
        <v>10</v>
      </c>
      <c r="H5" s="87">
        <v>10</v>
      </c>
      <c r="I5" s="87">
        <v>10</v>
      </c>
      <c r="J5" s="87">
        <v>10</v>
      </c>
      <c r="K5" s="87">
        <v>10</v>
      </c>
      <c r="L5" s="87">
        <v>10</v>
      </c>
      <c r="M5" s="87">
        <v>10</v>
      </c>
      <c r="N5" s="87">
        <v>10</v>
      </c>
      <c r="O5" s="87">
        <v>10</v>
      </c>
      <c r="P5" s="87">
        <v>10</v>
      </c>
      <c r="Q5" s="87">
        <v>10</v>
      </c>
      <c r="R5" s="87">
        <v>10</v>
      </c>
      <c r="S5" s="87">
        <v>10</v>
      </c>
      <c r="T5" s="87">
        <v>10</v>
      </c>
      <c r="U5" s="87">
        <v>10</v>
      </c>
      <c r="V5" s="87">
        <v>10</v>
      </c>
      <c r="W5" s="87">
        <v>10</v>
      </c>
      <c r="X5" s="87">
        <v>10</v>
      </c>
      <c r="Y5" s="87">
        <v>10</v>
      </c>
      <c r="Z5" s="87">
        <v>10</v>
      </c>
      <c r="AA5" s="87">
        <v>10</v>
      </c>
      <c r="AB5" s="87">
        <v>10</v>
      </c>
      <c r="AC5" s="87">
        <v>10</v>
      </c>
      <c r="AD5" s="87">
        <v>10</v>
      </c>
      <c r="AE5" s="87">
        <v>10</v>
      </c>
      <c r="AF5" s="87">
        <v>10</v>
      </c>
      <c r="AG5" s="87">
        <v>10</v>
      </c>
      <c r="AH5" s="87">
        <v>10</v>
      </c>
      <c r="AI5" s="87">
        <v>10</v>
      </c>
      <c r="AJ5" s="87">
        <v>10</v>
      </c>
      <c r="AK5" s="87">
        <v>10</v>
      </c>
      <c r="AL5" s="87">
        <v>10</v>
      </c>
      <c r="AM5" s="87">
        <v>10</v>
      </c>
      <c r="AN5" s="87">
        <v>10</v>
      </c>
      <c r="AO5" s="87">
        <v>10</v>
      </c>
      <c r="AP5" s="87">
        <v>10</v>
      </c>
      <c r="AQ5" s="87">
        <v>10</v>
      </c>
      <c r="AR5" s="87">
        <v>10</v>
      </c>
      <c r="AS5" s="87">
        <v>10</v>
      </c>
      <c r="AT5" s="87">
        <v>10</v>
      </c>
      <c r="AU5" s="87">
        <v>10</v>
      </c>
      <c r="AV5" s="87">
        <v>10</v>
      </c>
      <c r="AW5" s="87">
        <v>10</v>
      </c>
      <c r="AX5" s="87">
        <v>10</v>
      </c>
      <c r="AY5" s="87">
        <v>10</v>
      </c>
      <c r="AZ5" s="87">
        <v>10</v>
      </c>
      <c r="BA5" s="87">
        <v>10</v>
      </c>
      <c r="BB5" s="87">
        <v>10</v>
      </c>
      <c r="BC5" s="87">
        <v>10</v>
      </c>
      <c r="BD5" s="87">
        <v>10</v>
      </c>
      <c r="BE5" s="87">
        <v>10</v>
      </c>
    </row>
    <row r="6" spans="1:57" s="3" customFormat="1" x14ac:dyDescent="0.25">
      <c r="A6" s="40">
        <v>2</v>
      </c>
      <c r="B6" s="84" t="s">
        <v>20</v>
      </c>
      <c r="C6" s="85">
        <v>2</v>
      </c>
      <c r="D6" s="86">
        <f t="shared" si="0"/>
        <v>520</v>
      </c>
      <c r="E6" s="88"/>
      <c r="F6" s="88">
        <v>10</v>
      </c>
      <c r="G6" s="87">
        <v>10</v>
      </c>
      <c r="H6" s="87">
        <v>10</v>
      </c>
      <c r="I6" s="87">
        <v>10</v>
      </c>
      <c r="J6" s="87">
        <v>10</v>
      </c>
      <c r="K6" s="87">
        <v>10</v>
      </c>
      <c r="L6" s="87">
        <v>10</v>
      </c>
      <c r="M6" s="87">
        <v>10</v>
      </c>
      <c r="N6" s="87">
        <v>10</v>
      </c>
      <c r="O6" s="87">
        <v>10</v>
      </c>
      <c r="P6" s="87">
        <v>10</v>
      </c>
      <c r="Q6" s="87">
        <v>10</v>
      </c>
      <c r="R6" s="87">
        <v>10</v>
      </c>
      <c r="S6" s="87">
        <v>10</v>
      </c>
      <c r="T6" s="87">
        <v>10</v>
      </c>
      <c r="U6" s="87">
        <v>10</v>
      </c>
      <c r="V6" s="87">
        <v>10</v>
      </c>
      <c r="W6" s="87">
        <v>10</v>
      </c>
      <c r="X6" s="87">
        <v>10</v>
      </c>
      <c r="Y6" s="87">
        <v>10</v>
      </c>
      <c r="Z6" s="87">
        <v>10</v>
      </c>
      <c r="AA6" s="87">
        <v>10</v>
      </c>
      <c r="AB6" s="87">
        <v>10</v>
      </c>
      <c r="AC6" s="87">
        <v>10</v>
      </c>
      <c r="AD6" s="87">
        <v>10</v>
      </c>
      <c r="AE6" s="87">
        <v>10</v>
      </c>
      <c r="AF6" s="87">
        <v>10</v>
      </c>
      <c r="AG6" s="87">
        <v>10</v>
      </c>
      <c r="AH6" s="87">
        <v>10</v>
      </c>
      <c r="AI6" s="87">
        <v>10</v>
      </c>
      <c r="AJ6" s="87">
        <v>10</v>
      </c>
      <c r="AK6" s="87">
        <v>10</v>
      </c>
      <c r="AL6" s="87">
        <v>10</v>
      </c>
      <c r="AM6" s="87">
        <v>10</v>
      </c>
      <c r="AN6" s="87">
        <v>10</v>
      </c>
      <c r="AO6" s="87">
        <v>10</v>
      </c>
      <c r="AP6" s="87">
        <v>10</v>
      </c>
      <c r="AQ6" s="87">
        <v>10</v>
      </c>
      <c r="AR6" s="87">
        <v>10</v>
      </c>
      <c r="AS6" s="87">
        <v>10</v>
      </c>
      <c r="AT6" s="87">
        <v>10</v>
      </c>
      <c r="AU6" s="87">
        <v>10</v>
      </c>
      <c r="AV6" s="87">
        <v>10</v>
      </c>
      <c r="AW6" s="87">
        <v>10</v>
      </c>
      <c r="AX6" s="87">
        <v>10</v>
      </c>
      <c r="AY6" s="87">
        <v>10</v>
      </c>
      <c r="AZ6" s="87">
        <v>10</v>
      </c>
      <c r="BA6" s="87">
        <v>10</v>
      </c>
      <c r="BB6" s="87">
        <v>10</v>
      </c>
      <c r="BC6" s="87">
        <v>10</v>
      </c>
      <c r="BD6" s="87">
        <v>10</v>
      </c>
      <c r="BE6" s="87">
        <v>10</v>
      </c>
    </row>
    <row r="7" spans="1:57" x14ac:dyDescent="0.25">
      <c r="A7" s="40">
        <v>3</v>
      </c>
      <c r="B7" s="85" t="s">
        <v>25</v>
      </c>
      <c r="C7" s="85">
        <v>3</v>
      </c>
      <c r="D7" s="86">
        <f t="shared" si="0"/>
        <v>520</v>
      </c>
      <c r="E7" s="88"/>
      <c r="F7" s="88">
        <v>10</v>
      </c>
      <c r="G7" s="87">
        <v>10</v>
      </c>
      <c r="H7" s="87">
        <v>10</v>
      </c>
      <c r="I7" s="87">
        <v>10</v>
      </c>
      <c r="J7" s="87">
        <v>10</v>
      </c>
      <c r="K7" s="87">
        <v>10</v>
      </c>
      <c r="L7" s="87">
        <v>10</v>
      </c>
      <c r="M7" s="87">
        <v>10</v>
      </c>
      <c r="N7" s="87">
        <v>10</v>
      </c>
      <c r="O7" s="87">
        <v>10</v>
      </c>
      <c r="P7" s="87">
        <v>10</v>
      </c>
      <c r="Q7" s="87">
        <v>10</v>
      </c>
      <c r="R7" s="87">
        <v>10</v>
      </c>
      <c r="S7" s="87">
        <v>10</v>
      </c>
      <c r="T7" s="87">
        <v>10</v>
      </c>
      <c r="U7" s="87">
        <v>10</v>
      </c>
      <c r="V7" s="87">
        <v>10</v>
      </c>
      <c r="W7" s="87">
        <v>10</v>
      </c>
      <c r="X7" s="87">
        <v>10</v>
      </c>
      <c r="Y7" s="87">
        <v>10</v>
      </c>
      <c r="Z7" s="87">
        <v>10</v>
      </c>
      <c r="AA7" s="87">
        <v>10</v>
      </c>
      <c r="AB7" s="87">
        <v>10</v>
      </c>
      <c r="AC7" s="87">
        <v>10</v>
      </c>
      <c r="AD7" s="87">
        <v>10</v>
      </c>
      <c r="AE7" s="87">
        <v>10</v>
      </c>
      <c r="AF7" s="87">
        <v>10</v>
      </c>
      <c r="AG7" s="87">
        <v>10</v>
      </c>
      <c r="AH7" s="87">
        <v>10</v>
      </c>
      <c r="AI7" s="87">
        <v>10</v>
      </c>
      <c r="AJ7" s="87">
        <v>10</v>
      </c>
      <c r="AK7" s="87">
        <v>10</v>
      </c>
      <c r="AL7" s="87">
        <v>10</v>
      </c>
      <c r="AM7" s="87">
        <v>10</v>
      </c>
      <c r="AN7" s="87">
        <v>10</v>
      </c>
      <c r="AO7" s="87">
        <v>10</v>
      </c>
      <c r="AP7" s="87">
        <v>10</v>
      </c>
      <c r="AQ7" s="87">
        <v>10</v>
      </c>
      <c r="AR7" s="87">
        <v>10</v>
      </c>
      <c r="AS7" s="87">
        <v>10</v>
      </c>
      <c r="AT7" s="87">
        <v>10</v>
      </c>
      <c r="AU7" s="87">
        <v>10</v>
      </c>
      <c r="AV7" s="87">
        <v>10</v>
      </c>
      <c r="AW7" s="87">
        <v>10</v>
      </c>
      <c r="AX7" s="87">
        <v>10</v>
      </c>
      <c r="AY7" s="87">
        <v>10</v>
      </c>
      <c r="AZ7" s="87">
        <v>10</v>
      </c>
      <c r="BA7" s="87">
        <v>10</v>
      </c>
      <c r="BB7" s="87">
        <v>10</v>
      </c>
      <c r="BC7" s="87">
        <v>10</v>
      </c>
      <c r="BD7" s="87">
        <v>10</v>
      </c>
      <c r="BE7" s="87">
        <v>10</v>
      </c>
    </row>
    <row r="8" spans="1:57" x14ac:dyDescent="0.25">
      <c r="A8" s="40">
        <v>4</v>
      </c>
      <c r="B8" s="84" t="s">
        <v>21</v>
      </c>
      <c r="C8" s="85">
        <v>5</v>
      </c>
      <c r="D8" s="86">
        <f t="shared" si="0"/>
        <v>520</v>
      </c>
      <c r="E8" s="87"/>
      <c r="F8" s="87">
        <v>10</v>
      </c>
      <c r="G8" s="87">
        <v>10</v>
      </c>
      <c r="H8" s="87">
        <v>10</v>
      </c>
      <c r="I8" s="87">
        <v>10</v>
      </c>
      <c r="J8" s="87">
        <v>10</v>
      </c>
      <c r="K8" s="87">
        <v>10</v>
      </c>
      <c r="L8" s="87">
        <v>10</v>
      </c>
      <c r="M8" s="87">
        <v>10</v>
      </c>
      <c r="N8" s="87">
        <v>10</v>
      </c>
      <c r="O8" s="87">
        <v>10</v>
      </c>
      <c r="P8" s="87">
        <v>10</v>
      </c>
      <c r="Q8" s="87">
        <v>10</v>
      </c>
      <c r="R8" s="87">
        <v>10</v>
      </c>
      <c r="S8" s="87">
        <v>10</v>
      </c>
      <c r="T8" s="87">
        <v>10</v>
      </c>
      <c r="U8" s="87">
        <v>10</v>
      </c>
      <c r="V8" s="87">
        <v>10</v>
      </c>
      <c r="W8" s="87">
        <v>10</v>
      </c>
      <c r="X8" s="87">
        <v>10</v>
      </c>
      <c r="Y8" s="87">
        <v>10</v>
      </c>
      <c r="Z8" s="87">
        <v>10</v>
      </c>
      <c r="AA8" s="87">
        <v>10</v>
      </c>
      <c r="AB8" s="87">
        <v>10</v>
      </c>
      <c r="AC8" s="87">
        <v>10</v>
      </c>
      <c r="AD8" s="87">
        <v>10</v>
      </c>
      <c r="AE8" s="87">
        <v>10</v>
      </c>
      <c r="AF8" s="87">
        <v>10</v>
      </c>
      <c r="AG8" s="87">
        <v>10</v>
      </c>
      <c r="AH8" s="87">
        <v>10</v>
      </c>
      <c r="AI8" s="87">
        <v>10</v>
      </c>
      <c r="AJ8" s="87">
        <v>10</v>
      </c>
      <c r="AK8" s="87">
        <v>10</v>
      </c>
      <c r="AL8" s="87">
        <v>10</v>
      </c>
      <c r="AM8" s="87">
        <v>10</v>
      </c>
      <c r="AN8" s="87">
        <v>10</v>
      </c>
      <c r="AO8" s="87">
        <v>10</v>
      </c>
      <c r="AP8" s="87">
        <v>10</v>
      </c>
      <c r="AQ8" s="87">
        <v>10</v>
      </c>
      <c r="AR8" s="87">
        <v>10</v>
      </c>
      <c r="AS8" s="87">
        <v>10</v>
      </c>
      <c r="AT8" s="87">
        <v>10</v>
      </c>
      <c r="AU8" s="87">
        <v>10</v>
      </c>
      <c r="AV8" s="87">
        <v>10</v>
      </c>
      <c r="AW8" s="87">
        <v>10</v>
      </c>
      <c r="AX8" s="87">
        <v>10</v>
      </c>
      <c r="AY8" s="87">
        <v>10</v>
      </c>
      <c r="AZ8" s="87">
        <v>10</v>
      </c>
      <c r="BA8" s="87">
        <v>10</v>
      </c>
      <c r="BB8" s="87">
        <v>10</v>
      </c>
      <c r="BC8" s="87">
        <v>10</v>
      </c>
      <c r="BD8" s="87">
        <v>10</v>
      </c>
      <c r="BE8" s="87">
        <v>10</v>
      </c>
    </row>
    <row r="9" spans="1:57" x14ac:dyDescent="0.25">
      <c r="A9" s="40">
        <v>5</v>
      </c>
      <c r="B9" s="84" t="s">
        <v>3</v>
      </c>
      <c r="C9" s="85">
        <v>6</v>
      </c>
      <c r="D9" s="86">
        <f t="shared" si="0"/>
        <v>518</v>
      </c>
      <c r="E9" s="87"/>
      <c r="F9" s="87">
        <v>10</v>
      </c>
      <c r="G9" s="87">
        <v>10</v>
      </c>
      <c r="H9" s="87">
        <v>10</v>
      </c>
      <c r="I9" s="87">
        <v>10</v>
      </c>
      <c r="J9" s="87">
        <v>10</v>
      </c>
      <c r="K9" s="87">
        <v>10</v>
      </c>
      <c r="L9" s="87">
        <v>10</v>
      </c>
      <c r="M9" s="87">
        <v>10</v>
      </c>
      <c r="N9" s="87">
        <v>10</v>
      </c>
      <c r="O9" s="87">
        <v>10</v>
      </c>
      <c r="P9" s="87">
        <v>10</v>
      </c>
      <c r="Q9" s="87">
        <v>10</v>
      </c>
      <c r="R9" s="87">
        <v>10</v>
      </c>
      <c r="S9" s="87">
        <v>10</v>
      </c>
      <c r="T9" s="87">
        <v>10</v>
      </c>
      <c r="U9" s="87">
        <v>10</v>
      </c>
      <c r="V9" s="87">
        <v>10</v>
      </c>
      <c r="W9" s="87">
        <v>10</v>
      </c>
      <c r="X9" s="87">
        <v>10</v>
      </c>
      <c r="Y9" s="87">
        <v>10</v>
      </c>
      <c r="Z9" s="87">
        <v>10</v>
      </c>
      <c r="AA9" s="87">
        <v>10</v>
      </c>
      <c r="AB9" s="87">
        <v>10</v>
      </c>
      <c r="AC9" s="88">
        <v>8</v>
      </c>
      <c r="AD9" s="87">
        <v>10</v>
      </c>
      <c r="AE9" s="87">
        <v>10</v>
      </c>
      <c r="AF9" s="87">
        <v>10</v>
      </c>
      <c r="AG9" s="87">
        <v>10</v>
      </c>
      <c r="AH9" s="87">
        <v>10</v>
      </c>
      <c r="AI9" s="87">
        <v>10</v>
      </c>
      <c r="AJ9" s="87">
        <v>10</v>
      </c>
      <c r="AK9" s="87">
        <v>10</v>
      </c>
      <c r="AL9" s="87">
        <v>10</v>
      </c>
      <c r="AM9" s="87">
        <v>10</v>
      </c>
      <c r="AN9" s="87">
        <v>10</v>
      </c>
      <c r="AO9" s="87">
        <v>10</v>
      </c>
      <c r="AP9" s="87">
        <v>10</v>
      </c>
      <c r="AQ9" s="87">
        <v>10</v>
      </c>
      <c r="AR9" s="87">
        <v>10</v>
      </c>
      <c r="AS9" s="87">
        <v>10</v>
      </c>
      <c r="AT9" s="87">
        <v>10</v>
      </c>
      <c r="AU9" s="87">
        <v>10</v>
      </c>
      <c r="AV9" s="87">
        <v>10</v>
      </c>
      <c r="AW9" s="87">
        <v>10</v>
      </c>
      <c r="AX9" s="87">
        <v>10</v>
      </c>
      <c r="AY9" s="87">
        <v>10</v>
      </c>
      <c r="AZ9" s="87">
        <v>10</v>
      </c>
      <c r="BA9" s="87">
        <v>10</v>
      </c>
      <c r="BB9" s="87">
        <v>10</v>
      </c>
      <c r="BC9" s="87">
        <v>10</v>
      </c>
      <c r="BD9" s="87">
        <v>10</v>
      </c>
      <c r="BE9" s="87">
        <v>10</v>
      </c>
    </row>
    <row r="10" spans="1:57" x14ac:dyDescent="0.25">
      <c r="A10" s="40">
        <v>6</v>
      </c>
      <c r="B10" s="85" t="s">
        <v>28</v>
      </c>
      <c r="C10" s="85">
        <v>4</v>
      </c>
      <c r="D10" s="86">
        <f t="shared" si="0"/>
        <v>516</v>
      </c>
      <c r="E10" s="87"/>
      <c r="F10" s="87">
        <v>9</v>
      </c>
      <c r="G10" s="87">
        <v>10</v>
      </c>
      <c r="H10" s="87">
        <v>10</v>
      </c>
      <c r="I10" s="87">
        <v>10</v>
      </c>
      <c r="J10" s="87">
        <v>10</v>
      </c>
      <c r="K10" s="87">
        <v>10</v>
      </c>
      <c r="L10" s="87">
        <v>10</v>
      </c>
      <c r="M10" s="87">
        <v>10</v>
      </c>
      <c r="N10" s="87">
        <v>10</v>
      </c>
      <c r="O10" s="87">
        <v>10</v>
      </c>
      <c r="P10" s="87">
        <v>10</v>
      </c>
      <c r="Q10" s="87">
        <v>10</v>
      </c>
      <c r="R10" s="87">
        <v>10</v>
      </c>
      <c r="S10" s="87">
        <v>10</v>
      </c>
      <c r="T10" s="87">
        <v>10</v>
      </c>
      <c r="U10" s="87">
        <v>10</v>
      </c>
      <c r="V10" s="87">
        <v>10</v>
      </c>
      <c r="W10" s="87">
        <v>10</v>
      </c>
      <c r="X10" s="87">
        <v>10</v>
      </c>
      <c r="Y10" s="87">
        <v>10</v>
      </c>
      <c r="Z10" s="87">
        <v>10</v>
      </c>
      <c r="AA10" s="87">
        <v>10</v>
      </c>
      <c r="AB10" s="87">
        <v>10</v>
      </c>
      <c r="AC10" s="87">
        <v>10</v>
      </c>
      <c r="AD10" s="87">
        <v>10</v>
      </c>
      <c r="AE10" s="87">
        <v>10</v>
      </c>
      <c r="AF10" s="87">
        <v>10</v>
      </c>
      <c r="AG10" s="87">
        <v>10</v>
      </c>
      <c r="AH10" s="87">
        <v>10</v>
      </c>
      <c r="AI10" s="87">
        <v>10</v>
      </c>
      <c r="AJ10" s="87">
        <v>10</v>
      </c>
      <c r="AK10" s="87">
        <v>10</v>
      </c>
      <c r="AL10" s="87">
        <v>10</v>
      </c>
      <c r="AM10" s="87">
        <v>10</v>
      </c>
      <c r="AN10" s="87">
        <v>10</v>
      </c>
      <c r="AO10" s="87">
        <v>10</v>
      </c>
      <c r="AP10" s="87">
        <v>10</v>
      </c>
      <c r="AQ10" s="87">
        <v>10</v>
      </c>
      <c r="AR10" s="87">
        <v>10</v>
      </c>
      <c r="AS10" s="87">
        <v>10</v>
      </c>
      <c r="AT10" s="87">
        <v>10</v>
      </c>
      <c r="AU10" s="87">
        <v>10</v>
      </c>
      <c r="AV10" s="87">
        <v>10</v>
      </c>
      <c r="AW10" s="87">
        <v>10</v>
      </c>
      <c r="AX10" s="87">
        <v>10</v>
      </c>
      <c r="AY10" s="87">
        <v>10</v>
      </c>
      <c r="AZ10" s="87">
        <v>10</v>
      </c>
      <c r="BA10" s="87">
        <v>10</v>
      </c>
      <c r="BB10" s="87">
        <v>10</v>
      </c>
      <c r="BC10" s="87">
        <v>10</v>
      </c>
      <c r="BD10" s="87">
        <v>10</v>
      </c>
      <c r="BE10" s="88">
        <v>7</v>
      </c>
    </row>
    <row r="11" spans="1:57" x14ac:dyDescent="0.25">
      <c r="A11" s="40">
        <v>7</v>
      </c>
      <c r="B11" s="85" t="s">
        <v>18</v>
      </c>
      <c r="C11" s="85">
        <v>7</v>
      </c>
      <c r="D11" s="86">
        <f t="shared" si="0"/>
        <v>513</v>
      </c>
      <c r="E11" s="87"/>
      <c r="F11" s="87">
        <v>10</v>
      </c>
      <c r="G11" s="87">
        <v>10</v>
      </c>
      <c r="H11" s="87">
        <v>10</v>
      </c>
      <c r="I11" s="87">
        <v>10</v>
      </c>
      <c r="J11" s="87">
        <v>10</v>
      </c>
      <c r="K11" s="87">
        <v>10</v>
      </c>
      <c r="L11" s="87">
        <v>10</v>
      </c>
      <c r="M11" s="87">
        <v>10</v>
      </c>
      <c r="N11" s="87">
        <v>10</v>
      </c>
      <c r="O11" s="87">
        <v>10</v>
      </c>
      <c r="P11" s="87">
        <v>10</v>
      </c>
      <c r="Q11" s="87">
        <v>10</v>
      </c>
      <c r="R11" s="87">
        <v>10</v>
      </c>
      <c r="S11" s="87">
        <v>10</v>
      </c>
      <c r="T11" s="87">
        <v>10</v>
      </c>
      <c r="U11" s="87">
        <v>10</v>
      </c>
      <c r="V11" s="87">
        <v>10</v>
      </c>
      <c r="W11" s="87">
        <v>10</v>
      </c>
      <c r="X11" s="87">
        <v>10</v>
      </c>
      <c r="Y11" s="87">
        <v>10</v>
      </c>
      <c r="Z11" s="87">
        <v>10</v>
      </c>
      <c r="AA11" s="87">
        <v>10</v>
      </c>
      <c r="AB11" s="87">
        <v>10</v>
      </c>
      <c r="AC11" s="88">
        <v>8</v>
      </c>
      <c r="AD11" s="87">
        <v>10</v>
      </c>
      <c r="AE11" s="87">
        <v>10</v>
      </c>
      <c r="AF11" s="88">
        <v>8</v>
      </c>
      <c r="AG11" s="87">
        <v>10</v>
      </c>
      <c r="AH11" s="87">
        <v>10</v>
      </c>
      <c r="AI11" s="87">
        <v>10</v>
      </c>
      <c r="AJ11" s="87">
        <v>10</v>
      </c>
      <c r="AK11" s="87">
        <v>10</v>
      </c>
      <c r="AL11" s="87">
        <v>10</v>
      </c>
      <c r="AM11" s="87">
        <v>10</v>
      </c>
      <c r="AN11" s="87">
        <v>10</v>
      </c>
      <c r="AO11" s="87">
        <v>10</v>
      </c>
      <c r="AP11" s="87">
        <v>10</v>
      </c>
      <c r="AQ11" s="87">
        <v>10</v>
      </c>
      <c r="AR11" s="87">
        <v>10</v>
      </c>
      <c r="AS11" s="87">
        <v>10</v>
      </c>
      <c r="AT11" s="87">
        <v>10</v>
      </c>
      <c r="AU11" s="87">
        <v>10</v>
      </c>
      <c r="AV11" s="87">
        <v>10</v>
      </c>
      <c r="AW11" s="87">
        <v>10</v>
      </c>
      <c r="AX11" s="87">
        <v>10</v>
      </c>
      <c r="AY11" s="87">
        <v>10</v>
      </c>
      <c r="AZ11" s="88">
        <v>7</v>
      </c>
      <c r="BA11" s="87">
        <v>10</v>
      </c>
      <c r="BB11" s="87">
        <v>10</v>
      </c>
      <c r="BC11" s="87">
        <v>10</v>
      </c>
      <c r="BD11" s="87">
        <v>10</v>
      </c>
      <c r="BE11" s="88">
        <v>10</v>
      </c>
    </row>
    <row r="12" spans="1:57" x14ac:dyDescent="0.25">
      <c r="A12" s="40">
        <v>8</v>
      </c>
      <c r="B12" s="85" t="s">
        <v>26</v>
      </c>
      <c r="C12" s="85">
        <v>8</v>
      </c>
      <c r="D12" s="86">
        <f t="shared" si="0"/>
        <v>511</v>
      </c>
      <c r="E12" s="87"/>
      <c r="F12" s="87">
        <v>10</v>
      </c>
      <c r="G12" s="87">
        <v>10</v>
      </c>
      <c r="H12" s="87">
        <v>10</v>
      </c>
      <c r="I12" s="87">
        <v>10</v>
      </c>
      <c r="J12" s="87">
        <v>10</v>
      </c>
      <c r="K12" s="87">
        <v>10</v>
      </c>
      <c r="L12" s="87">
        <v>10</v>
      </c>
      <c r="M12" s="87">
        <v>10</v>
      </c>
      <c r="N12" s="87">
        <v>10</v>
      </c>
      <c r="O12" s="87">
        <v>10</v>
      </c>
      <c r="P12" s="87">
        <v>10</v>
      </c>
      <c r="Q12" s="87">
        <v>10</v>
      </c>
      <c r="R12" s="87">
        <v>10</v>
      </c>
      <c r="S12" s="87">
        <v>10</v>
      </c>
      <c r="T12" s="87">
        <v>10</v>
      </c>
      <c r="U12" s="87">
        <v>10</v>
      </c>
      <c r="V12" s="87">
        <v>10</v>
      </c>
      <c r="W12" s="87">
        <v>10</v>
      </c>
      <c r="X12" s="87">
        <v>10</v>
      </c>
      <c r="Y12" s="87">
        <v>10</v>
      </c>
      <c r="Z12" s="87">
        <v>10</v>
      </c>
      <c r="AA12" s="87">
        <v>10</v>
      </c>
      <c r="AB12" s="87">
        <v>10</v>
      </c>
      <c r="AC12" s="87">
        <v>10</v>
      </c>
      <c r="AD12" s="87">
        <v>10</v>
      </c>
      <c r="AE12" s="87">
        <v>10</v>
      </c>
      <c r="AF12" s="88">
        <v>5</v>
      </c>
      <c r="AG12" s="87">
        <v>10</v>
      </c>
      <c r="AH12" s="87">
        <v>10</v>
      </c>
      <c r="AI12" s="88">
        <v>9</v>
      </c>
      <c r="AJ12" s="87">
        <v>10</v>
      </c>
      <c r="AK12" s="87">
        <v>10</v>
      </c>
      <c r="AL12" s="87">
        <v>10</v>
      </c>
      <c r="AM12" s="87">
        <v>10</v>
      </c>
      <c r="AN12" s="87">
        <v>10</v>
      </c>
      <c r="AO12" s="87">
        <v>10</v>
      </c>
      <c r="AP12" s="87">
        <v>10</v>
      </c>
      <c r="AQ12" s="87">
        <v>10</v>
      </c>
      <c r="AR12" s="87">
        <v>10</v>
      </c>
      <c r="AS12" s="87">
        <v>10</v>
      </c>
      <c r="AT12" s="87">
        <v>10</v>
      </c>
      <c r="AU12" s="87">
        <v>10</v>
      </c>
      <c r="AV12" s="87">
        <v>10</v>
      </c>
      <c r="AW12" s="87">
        <v>10</v>
      </c>
      <c r="AX12" s="87">
        <v>10</v>
      </c>
      <c r="AY12" s="87">
        <v>10</v>
      </c>
      <c r="AZ12" s="87">
        <v>10</v>
      </c>
      <c r="BA12" s="87">
        <v>10</v>
      </c>
      <c r="BB12" s="87">
        <v>10</v>
      </c>
      <c r="BC12" s="87">
        <v>10</v>
      </c>
      <c r="BD12" s="87">
        <v>10</v>
      </c>
      <c r="BE12" s="88">
        <v>7</v>
      </c>
    </row>
    <row r="13" spans="1:57" x14ac:dyDescent="0.25">
      <c r="A13" s="40">
        <v>9</v>
      </c>
      <c r="B13" s="85" t="s">
        <v>35</v>
      </c>
      <c r="C13" s="85">
        <v>10</v>
      </c>
      <c r="D13" s="86">
        <f t="shared" si="0"/>
        <v>501</v>
      </c>
      <c r="E13" s="87"/>
      <c r="F13" s="87">
        <v>8</v>
      </c>
      <c r="G13" s="87">
        <v>10</v>
      </c>
      <c r="H13" s="87">
        <v>10</v>
      </c>
      <c r="I13" s="87">
        <v>10</v>
      </c>
      <c r="J13" s="87">
        <v>10</v>
      </c>
      <c r="K13" s="87">
        <v>10</v>
      </c>
      <c r="L13" s="87">
        <v>10</v>
      </c>
      <c r="M13" s="87">
        <v>10</v>
      </c>
      <c r="N13" s="87">
        <v>10</v>
      </c>
      <c r="O13" s="87">
        <v>10</v>
      </c>
      <c r="P13" s="87">
        <v>10</v>
      </c>
      <c r="Q13" s="87">
        <v>10</v>
      </c>
      <c r="R13" s="87">
        <v>10</v>
      </c>
      <c r="S13" s="87">
        <v>9</v>
      </c>
      <c r="T13" s="87">
        <v>10</v>
      </c>
      <c r="U13" s="87">
        <v>10</v>
      </c>
      <c r="V13" s="87">
        <v>10</v>
      </c>
      <c r="W13" s="87">
        <v>10</v>
      </c>
      <c r="X13" s="87">
        <v>10</v>
      </c>
      <c r="Y13" s="87">
        <v>10</v>
      </c>
      <c r="Z13" s="87">
        <v>10</v>
      </c>
      <c r="AA13" s="87">
        <v>10</v>
      </c>
      <c r="AB13" s="87">
        <v>10</v>
      </c>
      <c r="AC13" s="88">
        <v>10</v>
      </c>
      <c r="AD13" s="87">
        <v>10</v>
      </c>
      <c r="AE13" s="87">
        <v>10</v>
      </c>
      <c r="AF13" s="88">
        <v>7</v>
      </c>
      <c r="AG13" s="87">
        <v>10</v>
      </c>
      <c r="AH13" s="87">
        <v>10</v>
      </c>
      <c r="AI13" s="88">
        <v>4</v>
      </c>
      <c r="AJ13" s="87">
        <v>10</v>
      </c>
      <c r="AK13" s="87">
        <v>10</v>
      </c>
      <c r="AL13" s="87">
        <v>10</v>
      </c>
      <c r="AM13" s="87">
        <v>10</v>
      </c>
      <c r="AN13" s="88">
        <v>6</v>
      </c>
      <c r="AO13" s="87">
        <v>10</v>
      </c>
      <c r="AP13" s="87">
        <v>10</v>
      </c>
      <c r="AQ13" s="87">
        <v>10</v>
      </c>
      <c r="AR13" s="87">
        <v>10</v>
      </c>
      <c r="AS13" s="87">
        <v>10</v>
      </c>
      <c r="AT13" s="87">
        <v>10</v>
      </c>
      <c r="AU13" s="87">
        <v>10</v>
      </c>
      <c r="AV13" s="87">
        <v>10</v>
      </c>
      <c r="AW13" s="87">
        <v>10</v>
      </c>
      <c r="AX13" s="87">
        <v>10</v>
      </c>
      <c r="AY13" s="87">
        <v>10</v>
      </c>
      <c r="AZ13" s="88">
        <v>10</v>
      </c>
      <c r="BA13" s="87">
        <v>10</v>
      </c>
      <c r="BB13" s="87">
        <v>10</v>
      </c>
      <c r="BC13" s="87">
        <v>10</v>
      </c>
      <c r="BD13" s="87">
        <v>10</v>
      </c>
      <c r="BE13" s="88">
        <v>7</v>
      </c>
    </row>
    <row r="14" spans="1:57" x14ac:dyDescent="0.25">
      <c r="A14" s="40">
        <v>10</v>
      </c>
      <c r="B14" s="85" t="s">
        <v>27</v>
      </c>
      <c r="C14" s="85">
        <v>11</v>
      </c>
      <c r="D14" s="86">
        <f t="shared" si="0"/>
        <v>492</v>
      </c>
      <c r="E14" s="87"/>
      <c r="F14" s="87">
        <v>6</v>
      </c>
      <c r="G14" s="87">
        <v>10</v>
      </c>
      <c r="H14" s="87">
        <v>10</v>
      </c>
      <c r="I14" s="87">
        <v>10</v>
      </c>
      <c r="J14" s="87">
        <v>10</v>
      </c>
      <c r="K14" s="87">
        <v>10</v>
      </c>
      <c r="L14" s="87">
        <v>10</v>
      </c>
      <c r="M14" s="87">
        <v>10</v>
      </c>
      <c r="N14" s="87">
        <v>10</v>
      </c>
      <c r="O14" s="87">
        <v>10</v>
      </c>
      <c r="P14" s="87">
        <v>10</v>
      </c>
      <c r="Q14" s="87">
        <v>10</v>
      </c>
      <c r="R14" s="87">
        <v>10</v>
      </c>
      <c r="S14" s="87">
        <v>10</v>
      </c>
      <c r="T14" s="87">
        <v>10</v>
      </c>
      <c r="U14" s="87">
        <v>10</v>
      </c>
      <c r="V14" s="87">
        <v>10</v>
      </c>
      <c r="W14" s="87">
        <v>10</v>
      </c>
      <c r="X14" s="87">
        <v>10</v>
      </c>
      <c r="Y14" s="87">
        <v>10</v>
      </c>
      <c r="Z14" s="87">
        <v>10</v>
      </c>
      <c r="AA14" s="87">
        <v>10</v>
      </c>
      <c r="AB14" s="87">
        <v>10</v>
      </c>
      <c r="AC14" s="88">
        <v>8</v>
      </c>
      <c r="AD14" s="87">
        <v>10</v>
      </c>
      <c r="AE14" s="87">
        <v>10</v>
      </c>
      <c r="AF14" s="88">
        <v>3</v>
      </c>
      <c r="AG14" s="87">
        <v>10</v>
      </c>
      <c r="AH14" s="87">
        <v>9</v>
      </c>
      <c r="AI14" s="88">
        <v>6</v>
      </c>
      <c r="AJ14" s="87">
        <v>10</v>
      </c>
      <c r="AK14" s="87">
        <v>10</v>
      </c>
      <c r="AL14" s="87">
        <v>10</v>
      </c>
      <c r="AM14" s="87">
        <v>10</v>
      </c>
      <c r="AN14" s="88">
        <v>9</v>
      </c>
      <c r="AO14" s="87">
        <v>10</v>
      </c>
      <c r="AP14" s="87">
        <v>10</v>
      </c>
      <c r="AQ14" s="87">
        <v>10</v>
      </c>
      <c r="AR14" s="87">
        <v>10</v>
      </c>
      <c r="AS14" s="87">
        <v>10</v>
      </c>
      <c r="AT14" s="87">
        <v>10</v>
      </c>
      <c r="AU14" s="87">
        <v>10</v>
      </c>
      <c r="AV14" s="87">
        <v>10</v>
      </c>
      <c r="AW14" s="88">
        <v>9</v>
      </c>
      <c r="AX14" s="87">
        <v>10</v>
      </c>
      <c r="AY14" s="88">
        <v>8</v>
      </c>
      <c r="AZ14" s="87">
        <v>10</v>
      </c>
      <c r="BA14" s="87">
        <v>10</v>
      </c>
      <c r="BB14" s="87">
        <v>10</v>
      </c>
      <c r="BC14" s="88">
        <v>9</v>
      </c>
      <c r="BD14" s="88">
        <v>7</v>
      </c>
      <c r="BE14" s="88">
        <v>8</v>
      </c>
    </row>
    <row r="15" spans="1:57" x14ac:dyDescent="0.25">
      <c r="A15" s="40">
        <v>11</v>
      </c>
      <c r="B15" s="85" t="s">
        <v>22</v>
      </c>
      <c r="C15" s="85">
        <v>12</v>
      </c>
      <c r="D15" s="86">
        <f t="shared" si="0"/>
        <v>481</v>
      </c>
      <c r="E15" s="87"/>
      <c r="F15" s="87">
        <v>10</v>
      </c>
      <c r="G15" s="87">
        <v>10</v>
      </c>
      <c r="H15" s="87">
        <v>10</v>
      </c>
      <c r="I15" s="87">
        <v>10</v>
      </c>
      <c r="J15" s="87">
        <v>10</v>
      </c>
      <c r="K15" s="87">
        <v>10</v>
      </c>
      <c r="L15" s="87">
        <v>9</v>
      </c>
      <c r="M15" s="87">
        <v>10</v>
      </c>
      <c r="N15" s="87">
        <v>10</v>
      </c>
      <c r="O15" s="87">
        <v>10</v>
      </c>
      <c r="P15" s="87">
        <v>10</v>
      </c>
      <c r="Q15" s="87">
        <v>10</v>
      </c>
      <c r="R15" s="87">
        <v>10</v>
      </c>
      <c r="S15" s="87">
        <v>5</v>
      </c>
      <c r="T15" s="87">
        <v>10</v>
      </c>
      <c r="U15" s="87">
        <v>10</v>
      </c>
      <c r="V15" s="87">
        <v>10</v>
      </c>
      <c r="W15" s="87">
        <v>10</v>
      </c>
      <c r="X15" s="87">
        <v>10</v>
      </c>
      <c r="Y15" s="87">
        <v>5</v>
      </c>
      <c r="Z15" s="87">
        <v>10</v>
      </c>
      <c r="AA15" s="87">
        <v>10</v>
      </c>
      <c r="AB15" s="88">
        <v>8</v>
      </c>
      <c r="AC15" s="88">
        <v>7</v>
      </c>
      <c r="AD15" s="87">
        <v>10</v>
      </c>
      <c r="AE15" s="88">
        <v>10</v>
      </c>
      <c r="AF15" s="87">
        <v>10</v>
      </c>
      <c r="AG15" s="87">
        <v>10</v>
      </c>
      <c r="AH15" s="87">
        <v>6</v>
      </c>
      <c r="AI15" s="87">
        <v>10</v>
      </c>
      <c r="AJ15" s="87">
        <v>10</v>
      </c>
      <c r="AK15" s="87">
        <v>10</v>
      </c>
      <c r="AL15" s="87">
        <v>10</v>
      </c>
      <c r="AM15" s="88">
        <v>4</v>
      </c>
      <c r="AN15" s="88">
        <v>7</v>
      </c>
      <c r="AO15" s="88">
        <v>9</v>
      </c>
      <c r="AP15" s="87">
        <v>5</v>
      </c>
      <c r="AQ15" s="87">
        <v>10</v>
      </c>
      <c r="AR15" s="87">
        <v>10</v>
      </c>
      <c r="AS15" s="87">
        <v>10</v>
      </c>
      <c r="AT15" s="87">
        <v>10</v>
      </c>
      <c r="AU15" s="87">
        <v>10</v>
      </c>
      <c r="AV15" s="87">
        <v>10</v>
      </c>
      <c r="AW15" s="88">
        <v>9</v>
      </c>
      <c r="AX15" s="87">
        <v>10</v>
      </c>
      <c r="AY15" s="87">
        <v>10</v>
      </c>
      <c r="AZ15" s="87">
        <v>10</v>
      </c>
      <c r="BA15" s="87">
        <v>10</v>
      </c>
      <c r="BB15" s="87">
        <v>10</v>
      </c>
      <c r="BC15" s="87">
        <v>10</v>
      </c>
      <c r="BD15" s="88">
        <v>7</v>
      </c>
      <c r="BE15" s="88">
        <v>10</v>
      </c>
    </row>
    <row r="16" spans="1:57" x14ac:dyDescent="0.25">
      <c r="A16" s="40">
        <v>12</v>
      </c>
      <c r="B16" s="85" t="s">
        <v>1</v>
      </c>
      <c r="C16" s="85">
        <v>9</v>
      </c>
      <c r="D16" s="86">
        <f t="shared" si="0"/>
        <v>473</v>
      </c>
      <c r="E16" s="87"/>
      <c r="F16" s="87">
        <v>10</v>
      </c>
      <c r="G16" s="87">
        <v>10</v>
      </c>
      <c r="H16" s="87">
        <v>10</v>
      </c>
      <c r="I16" s="87">
        <v>10</v>
      </c>
      <c r="J16" s="87">
        <v>10</v>
      </c>
      <c r="K16" s="87">
        <v>10</v>
      </c>
      <c r="L16" s="87">
        <v>10</v>
      </c>
      <c r="M16" s="87">
        <v>10</v>
      </c>
      <c r="N16" s="87">
        <v>10</v>
      </c>
      <c r="O16" s="87">
        <v>10</v>
      </c>
      <c r="P16" s="87">
        <v>10</v>
      </c>
      <c r="Q16" s="87">
        <v>10</v>
      </c>
      <c r="R16" s="87">
        <v>10</v>
      </c>
      <c r="S16" s="87">
        <v>7</v>
      </c>
      <c r="T16" s="87">
        <v>10</v>
      </c>
      <c r="U16" s="87">
        <v>10</v>
      </c>
      <c r="V16" s="87">
        <v>10</v>
      </c>
      <c r="W16" s="87">
        <v>10</v>
      </c>
      <c r="X16" s="87">
        <v>9</v>
      </c>
      <c r="Y16" s="87">
        <v>9</v>
      </c>
      <c r="Z16" s="87">
        <v>6</v>
      </c>
      <c r="AA16" s="87">
        <v>10</v>
      </c>
      <c r="AB16" s="87">
        <v>10</v>
      </c>
      <c r="AC16" s="88">
        <v>10</v>
      </c>
      <c r="AD16" s="87">
        <v>10</v>
      </c>
      <c r="AE16" s="87">
        <v>10</v>
      </c>
      <c r="AF16" s="88">
        <v>8</v>
      </c>
      <c r="AG16" s="87">
        <v>10</v>
      </c>
      <c r="AH16" s="87">
        <v>4</v>
      </c>
      <c r="AI16" s="88">
        <v>1</v>
      </c>
      <c r="AJ16" s="87">
        <v>10</v>
      </c>
      <c r="AK16" s="87">
        <v>10</v>
      </c>
      <c r="AL16" s="87">
        <v>10</v>
      </c>
      <c r="AM16" s="87">
        <v>10</v>
      </c>
      <c r="AN16" s="87">
        <v>10</v>
      </c>
      <c r="AO16" s="88">
        <v>6</v>
      </c>
      <c r="AP16" s="87">
        <v>4</v>
      </c>
      <c r="AQ16" s="87">
        <v>10</v>
      </c>
      <c r="AR16" s="87">
        <v>10</v>
      </c>
      <c r="AS16" s="87">
        <v>10</v>
      </c>
      <c r="AT16" s="87">
        <v>10</v>
      </c>
      <c r="AU16" s="87">
        <v>10</v>
      </c>
      <c r="AV16" s="87">
        <v>10</v>
      </c>
      <c r="AW16" s="87">
        <v>10</v>
      </c>
      <c r="AX16" s="87">
        <v>10</v>
      </c>
      <c r="AY16" s="87">
        <v>10</v>
      </c>
      <c r="AZ16" s="88">
        <v>8</v>
      </c>
      <c r="BA16" s="87">
        <v>10</v>
      </c>
      <c r="BB16" s="87">
        <v>10</v>
      </c>
      <c r="BC16" s="88">
        <v>9</v>
      </c>
      <c r="BD16" s="87">
        <v>10</v>
      </c>
      <c r="BE16" s="88">
        <v>2</v>
      </c>
    </row>
    <row r="17" spans="1:57" x14ac:dyDescent="0.25">
      <c r="A17" s="40">
        <v>13</v>
      </c>
      <c r="B17" s="85" t="s">
        <v>36</v>
      </c>
      <c r="C17" s="85">
        <v>15</v>
      </c>
      <c r="D17" s="86">
        <f t="shared" si="0"/>
        <v>453</v>
      </c>
      <c r="E17" s="87"/>
      <c r="F17" s="87">
        <v>6</v>
      </c>
      <c r="G17" s="87">
        <v>10</v>
      </c>
      <c r="H17" s="87">
        <v>10</v>
      </c>
      <c r="I17" s="87">
        <v>10</v>
      </c>
      <c r="J17" s="87">
        <v>7</v>
      </c>
      <c r="K17" s="87">
        <v>10</v>
      </c>
      <c r="L17" s="87">
        <v>10</v>
      </c>
      <c r="M17" s="87">
        <v>9</v>
      </c>
      <c r="N17" s="87">
        <v>9</v>
      </c>
      <c r="O17" s="87">
        <v>10</v>
      </c>
      <c r="P17" s="87">
        <v>10</v>
      </c>
      <c r="Q17" s="87">
        <v>10</v>
      </c>
      <c r="R17" s="87">
        <v>10</v>
      </c>
      <c r="S17" s="87">
        <v>8</v>
      </c>
      <c r="T17" s="87">
        <v>10</v>
      </c>
      <c r="U17" s="87">
        <v>10</v>
      </c>
      <c r="V17" s="87">
        <v>10</v>
      </c>
      <c r="W17" s="87">
        <v>10</v>
      </c>
      <c r="X17" s="87">
        <v>2</v>
      </c>
      <c r="Y17" s="87">
        <v>10</v>
      </c>
      <c r="Z17" s="87">
        <v>10</v>
      </c>
      <c r="AA17" s="87">
        <v>10</v>
      </c>
      <c r="AB17" s="87">
        <v>10</v>
      </c>
      <c r="AC17" s="88">
        <v>1</v>
      </c>
      <c r="AD17" s="88">
        <v>9</v>
      </c>
      <c r="AE17" s="87">
        <v>10</v>
      </c>
      <c r="AF17" s="88">
        <v>2</v>
      </c>
      <c r="AG17" s="88">
        <v>7</v>
      </c>
      <c r="AH17" s="87">
        <v>9</v>
      </c>
      <c r="AI17" s="87">
        <v>10</v>
      </c>
      <c r="AJ17" s="87">
        <v>10</v>
      </c>
      <c r="AK17" s="87">
        <v>10</v>
      </c>
      <c r="AL17" s="88">
        <v>9</v>
      </c>
      <c r="AM17" s="87">
        <v>10</v>
      </c>
      <c r="AN17" s="88">
        <v>8</v>
      </c>
      <c r="AO17" s="88">
        <v>4</v>
      </c>
      <c r="AP17" s="87">
        <v>8</v>
      </c>
      <c r="AQ17" s="88">
        <v>8</v>
      </c>
      <c r="AR17" s="87">
        <v>10</v>
      </c>
      <c r="AS17" s="87">
        <v>10</v>
      </c>
      <c r="AT17" s="87">
        <v>10</v>
      </c>
      <c r="AU17" s="87">
        <v>10</v>
      </c>
      <c r="AV17" s="87">
        <v>10</v>
      </c>
      <c r="AW17" s="88">
        <v>8</v>
      </c>
      <c r="AX17" s="88">
        <v>9</v>
      </c>
      <c r="AY17" s="88">
        <v>10</v>
      </c>
      <c r="AZ17" s="88">
        <v>6</v>
      </c>
      <c r="BA17" s="87">
        <v>10</v>
      </c>
      <c r="BB17" s="88">
        <v>6</v>
      </c>
      <c r="BC17" s="87">
        <v>10</v>
      </c>
      <c r="BD17" s="88">
        <v>10</v>
      </c>
      <c r="BE17" s="88">
        <v>8</v>
      </c>
    </row>
    <row r="18" spans="1:57" x14ac:dyDescent="0.25">
      <c r="A18" s="40">
        <v>14</v>
      </c>
      <c r="B18" s="85" t="s">
        <v>37</v>
      </c>
      <c r="C18" s="85">
        <v>17</v>
      </c>
      <c r="D18" s="86">
        <f t="shared" si="0"/>
        <v>404</v>
      </c>
      <c r="E18" s="87"/>
      <c r="F18" s="87">
        <v>2</v>
      </c>
      <c r="G18" s="87">
        <v>10</v>
      </c>
      <c r="H18" s="87">
        <v>6</v>
      </c>
      <c r="I18" s="87">
        <v>10</v>
      </c>
      <c r="J18" s="87">
        <v>10</v>
      </c>
      <c r="K18" s="87">
        <v>10</v>
      </c>
      <c r="L18" s="87">
        <v>10</v>
      </c>
      <c r="M18" s="87">
        <v>9</v>
      </c>
      <c r="N18" s="87">
        <v>10</v>
      </c>
      <c r="O18" s="87">
        <v>8</v>
      </c>
      <c r="P18" s="87">
        <v>8</v>
      </c>
      <c r="Q18" s="87">
        <v>10</v>
      </c>
      <c r="R18" s="87">
        <v>9</v>
      </c>
      <c r="S18" s="87">
        <v>5</v>
      </c>
      <c r="T18" s="87">
        <v>10</v>
      </c>
      <c r="U18" s="87">
        <v>10</v>
      </c>
      <c r="V18" s="87">
        <v>10</v>
      </c>
      <c r="W18" s="87">
        <v>10</v>
      </c>
      <c r="X18" s="87">
        <v>10</v>
      </c>
      <c r="Y18" s="87">
        <v>10</v>
      </c>
      <c r="Z18" s="87">
        <v>9</v>
      </c>
      <c r="AA18" s="87">
        <v>10</v>
      </c>
      <c r="AB18" s="88">
        <v>7</v>
      </c>
      <c r="AC18" s="88">
        <v>3</v>
      </c>
      <c r="AD18" s="88">
        <v>6</v>
      </c>
      <c r="AE18" s="88">
        <v>7</v>
      </c>
      <c r="AF18" s="88">
        <v>3</v>
      </c>
      <c r="AG18" s="87">
        <v>10</v>
      </c>
      <c r="AH18" s="87">
        <v>4</v>
      </c>
      <c r="AI18" s="88">
        <v>3</v>
      </c>
      <c r="AJ18" s="88">
        <v>7</v>
      </c>
      <c r="AK18" s="88">
        <v>8</v>
      </c>
      <c r="AL18" s="88">
        <v>6</v>
      </c>
      <c r="AM18" s="88">
        <v>2</v>
      </c>
      <c r="AN18" s="88">
        <v>6</v>
      </c>
      <c r="AO18" s="88">
        <v>6</v>
      </c>
      <c r="AP18" s="87">
        <v>10</v>
      </c>
      <c r="AQ18" s="88">
        <v>9</v>
      </c>
      <c r="AR18" s="87">
        <v>10</v>
      </c>
      <c r="AS18" s="87">
        <v>10</v>
      </c>
      <c r="AT18" s="87">
        <v>10</v>
      </c>
      <c r="AU18" s="87">
        <v>10</v>
      </c>
      <c r="AV18" s="87">
        <v>10</v>
      </c>
      <c r="AW18" s="88">
        <v>5</v>
      </c>
      <c r="AX18" s="88">
        <v>7</v>
      </c>
      <c r="AY18" s="88">
        <v>10</v>
      </c>
      <c r="AZ18" s="88">
        <v>6</v>
      </c>
      <c r="BA18" s="87">
        <v>10</v>
      </c>
      <c r="BB18" s="88">
        <v>9</v>
      </c>
      <c r="BC18" s="88">
        <v>4</v>
      </c>
      <c r="BD18" s="88">
        <v>5</v>
      </c>
      <c r="BE18" s="88">
        <v>5</v>
      </c>
    </row>
    <row r="19" spans="1:57" x14ac:dyDescent="0.25">
      <c r="A19" s="40">
        <v>15</v>
      </c>
      <c r="B19" s="85" t="s">
        <v>41</v>
      </c>
      <c r="C19" s="85">
        <v>18</v>
      </c>
      <c r="D19" s="86">
        <f t="shared" si="0"/>
        <v>393</v>
      </c>
      <c r="E19" s="87"/>
      <c r="F19" s="87">
        <v>5</v>
      </c>
      <c r="G19" s="87">
        <v>10</v>
      </c>
      <c r="H19" s="87">
        <v>5</v>
      </c>
      <c r="I19" s="87">
        <v>9</v>
      </c>
      <c r="J19" s="87">
        <v>10</v>
      </c>
      <c r="K19" s="87">
        <v>5</v>
      </c>
      <c r="L19" s="87">
        <v>7</v>
      </c>
      <c r="M19" s="87">
        <v>6</v>
      </c>
      <c r="N19" s="87">
        <v>10</v>
      </c>
      <c r="O19" s="87">
        <v>4</v>
      </c>
      <c r="P19" s="87">
        <v>6</v>
      </c>
      <c r="Q19" s="87">
        <v>10</v>
      </c>
      <c r="R19" s="87">
        <v>10</v>
      </c>
      <c r="S19" s="87">
        <v>3</v>
      </c>
      <c r="T19" s="87">
        <v>10</v>
      </c>
      <c r="U19" s="87">
        <v>10</v>
      </c>
      <c r="V19" s="87">
        <v>10</v>
      </c>
      <c r="W19" s="87">
        <v>9</v>
      </c>
      <c r="X19" s="87">
        <v>5</v>
      </c>
      <c r="Y19" s="87">
        <v>9</v>
      </c>
      <c r="Z19" s="87">
        <v>10</v>
      </c>
      <c r="AA19" s="88">
        <v>8</v>
      </c>
      <c r="AB19" s="87">
        <v>10</v>
      </c>
      <c r="AC19" s="88">
        <v>3</v>
      </c>
      <c r="AD19" s="88">
        <v>9</v>
      </c>
      <c r="AE19" s="87">
        <v>10</v>
      </c>
      <c r="AF19" s="88">
        <v>7</v>
      </c>
      <c r="AG19" s="87">
        <v>10</v>
      </c>
      <c r="AH19" s="87">
        <v>3</v>
      </c>
      <c r="AI19" s="88">
        <v>2</v>
      </c>
      <c r="AJ19" s="88">
        <v>3</v>
      </c>
      <c r="AK19" s="87">
        <v>10</v>
      </c>
      <c r="AL19" s="88">
        <v>9</v>
      </c>
      <c r="AM19" s="88">
        <v>6</v>
      </c>
      <c r="AN19" s="88">
        <v>7</v>
      </c>
      <c r="AO19" s="88">
        <v>5</v>
      </c>
      <c r="AP19" s="87">
        <v>8</v>
      </c>
      <c r="AQ19" s="88">
        <v>7</v>
      </c>
      <c r="AR19" s="87">
        <v>10</v>
      </c>
      <c r="AS19" s="87">
        <v>10</v>
      </c>
      <c r="AT19" s="87">
        <v>10</v>
      </c>
      <c r="AU19" s="87">
        <v>10</v>
      </c>
      <c r="AV19" s="87">
        <v>10</v>
      </c>
      <c r="AW19" s="88">
        <v>5</v>
      </c>
      <c r="AX19" s="87">
        <v>10</v>
      </c>
      <c r="AY19" s="88">
        <v>10</v>
      </c>
      <c r="AZ19" s="88">
        <v>7</v>
      </c>
      <c r="BA19" s="88">
        <v>9</v>
      </c>
      <c r="BB19" s="88">
        <v>8</v>
      </c>
      <c r="BC19" s="88">
        <v>7</v>
      </c>
      <c r="BD19" s="88">
        <v>4</v>
      </c>
      <c r="BE19" s="88">
        <v>3</v>
      </c>
    </row>
    <row r="20" spans="1:57" x14ac:dyDescent="0.25">
      <c r="A20" s="40">
        <v>16</v>
      </c>
      <c r="B20" s="85" t="s">
        <v>19</v>
      </c>
      <c r="C20" s="85">
        <v>14</v>
      </c>
      <c r="D20" s="86">
        <f t="shared" si="0"/>
        <v>391</v>
      </c>
      <c r="E20" s="87"/>
      <c r="F20" s="87">
        <v>10</v>
      </c>
      <c r="G20" s="87">
        <v>4</v>
      </c>
      <c r="H20" s="87">
        <v>10</v>
      </c>
      <c r="I20" s="87">
        <v>10</v>
      </c>
      <c r="J20" s="87">
        <v>8</v>
      </c>
      <c r="K20" s="87">
        <v>7</v>
      </c>
      <c r="L20" s="87">
        <v>10</v>
      </c>
      <c r="M20" s="87">
        <v>10</v>
      </c>
      <c r="N20" s="87">
        <v>10</v>
      </c>
      <c r="O20" s="87">
        <v>10</v>
      </c>
      <c r="P20" s="87">
        <v>10</v>
      </c>
      <c r="Q20" s="87">
        <v>6</v>
      </c>
      <c r="R20" s="87">
        <v>4</v>
      </c>
      <c r="S20" s="87">
        <v>1</v>
      </c>
      <c r="T20" s="87">
        <v>10</v>
      </c>
      <c r="U20" s="87">
        <v>10</v>
      </c>
      <c r="V20" s="87">
        <v>10</v>
      </c>
      <c r="W20" s="87">
        <v>10</v>
      </c>
      <c r="X20" s="87">
        <v>3</v>
      </c>
      <c r="Y20" s="87"/>
      <c r="Z20" s="87">
        <v>6</v>
      </c>
      <c r="AA20" s="87">
        <v>10</v>
      </c>
      <c r="AB20" s="88">
        <v>5</v>
      </c>
      <c r="AC20" s="88">
        <v>1</v>
      </c>
      <c r="AD20" s="88">
        <v>9</v>
      </c>
      <c r="AE20" s="88">
        <v>8</v>
      </c>
      <c r="AF20" s="88">
        <v>2</v>
      </c>
      <c r="AG20" s="87">
        <v>10</v>
      </c>
      <c r="AH20" s="87">
        <v>4</v>
      </c>
      <c r="AI20" s="87">
        <v>10</v>
      </c>
      <c r="AJ20" s="87">
        <v>10</v>
      </c>
      <c r="AK20" s="87">
        <v>10</v>
      </c>
      <c r="AL20" s="87">
        <v>10</v>
      </c>
      <c r="AM20" s="87">
        <v>10</v>
      </c>
      <c r="AN20" s="88">
        <v>4</v>
      </c>
      <c r="AO20" s="88">
        <v>7</v>
      </c>
      <c r="AP20" s="87">
        <v>6</v>
      </c>
      <c r="AQ20" s="88">
        <v>3</v>
      </c>
      <c r="AR20" s="87">
        <v>10</v>
      </c>
      <c r="AS20" s="87">
        <v>10</v>
      </c>
      <c r="AT20" s="87">
        <v>10</v>
      </c>
      <c r="AU20" s="87">
        <v>10</v>
      </c>
      <c r="AV20" s="87">
        <v>10</v>
      </c>
      <c r="AW20" s="88">
        <v>5</v>
      </c>
      <c r="AX20" s="87">
        <v>10</v>
      </c>
      <c r="AY20" s="88">
        <v>4</v>
      </c>
      <c r="AZ20" s="88">
        <v>6</v>
      </c>
      <c r="BA20" s="87">
        <v>10</v>
      </c>
      <c r="BB20" s="88">
        <v>9</v>
      </c>
      <c r="BC20" s="88">
        <v>6</v>
      </c>
      <c r="BD20" s="87">
        <v>10</v>
      </c>
      <c r="BE20" s="88">
        <v>3</v>
      </c>
    </row>
    <row r="21" spans="1:57" x14ac:dyDescent="0.25">
      <c r="A21" s="40">
        <v>17</v>
      </c>
      <c r="B21" s="85" t="s">
        <v>10</v>
      </c>
      <c r="C21" s="85">
        <v>13</v>
      </c>
      <c r="D21" s="86">
        <f t="shared" si="0"/>
        <v>375</v>
      </c>
      <c r="E21" s="87"/>
      <c r="F21" s="87">
        <v>10</v>
      </c>
      <c r="G21" s="87">
        <v>10</v>
      </c>
      <c r="H21" s="87">
        <v>8</v>
      </c>
      <c r="I21" s="87">
        <v>10</v>
      </c>
      <c r="J21" s="87">
        <v>6</v>
      </c>
      <c r="K21" s="87">
        <v>5</v>
      </c>
      <c r="L21" s="87">
        <v>10</v>
      </c>
      <c r="M21" s="87">
        <v>10</v>
      </c>
      <c r="N21" s="87">
        <v>9</v>
      </c>
      <c r="O21" s="87">
        <v>6</v>
      </c>
      <c r="P21" s="87">
        <v>7</v>
      </c>
      <c r="Q21" s="87">
        <v>10</v>
      </c>
      <c r="R21" s="87">
        <v>10</v>
      </c>
      <c r="S21" s="87">
        <v>1</v>
      </c>
      <c r="T21" s="87">
        <v>10</v>
      </c>
      <c r="U21" s="87">
        <v>10</v>
      </c>
      <c r="V21" s="87">
        <v>10</v>
      </c>
      <c r="W21" s="87">
        <v>10</v>
      </c>
      <c r="X21" s="87">
        <v>6</v>
      </c>
      <c r="Y21" s="87">
        <v>7</v>
      </c>
      <c r="Z21" s="87">
        <v>8</v>
      </c>
      <c r="AA21" s="88">
        <v>5</v>
      </c>
      <c r="AB21" s="88">
        <v>4</v>
      </c>
      <c r="AC21" s="88">
        <v>1</v>
      </c>
      <c r="AD21" s="87">
        <v>10</v>
      </c>
      <c r="AE21" s="88">
        <v>5</v>
      </c>
      <c r="AF21" s="88">
        <v>6</v>
      </c>
      <c r="AG21" s="87">
        <v>10</v>
      </c>
      <c r="AH21" s="87">
        <v>2</v>
      </c>
      <c r="AI21" s="88">
        <v>2</v>
      </c>
      <c r="AJ21" s="87">
        <v>10</v>
      </c>
      <c r="AK21" s="87">
        <v>10</v>
      </c>
      <c r="AL21" s="87">
        <v>10</v>
      </c>
      <c r="AM21" s="87">
        <v>10</v>
      </c>
      <c r="AN21" s="88">
        <v>3</v>
      </c>
      <c r="AO21" s="88">
        <v>2</v>
      </c>
      <c r="AP21" s="87">
        <v>2</v>
      </c>
      <c r="AQ21" s="88">
        <v>6</v>
      </c>
      <c r="AR21" s="88">
        <v>4</v>
      </c>
      <c r="AS21" s="87">
        <v>10</v>
      </c>
      <c r="AT21" s="87">
        <v>10</v>
      </c>
      <c r="AU21" s="87">
        <v>10</v>
      </c>
      <c r="AV21" s="87">
        <v>10</v>
      </c>
      <c r="AW21" s="88">
        <v>5</v>
      </c>
      <c r="AX21" s="87">
        <v>10</v>
      </c>
      <c r="AY21" s="88">
        <v>5</v>
      </c>
      <c r="AZ21" s="88">
        <v>3</v>
      </c>
      <c r="BA21" s="87">
        <v>10</v>
      </c>
      <c r="BB21" s="88">
        <v>4</v>
      </c>
      <c r="BC21" s="88">
        <v>4</v>
      </c>
      <c r="BD21" s="88">
        <v>9</v>
      </c>
      <c r="BE21" s="88">
        <v>10</v>
      </c>
    </row>
    <row r="22" spans="1:57" x14ac:dyDescent="0.25">
      <c r="A22" s="40">
        <v>18</v>
      </c>
      <c r="B22" s="85" t="s">
        <v>50</v>
      </c>
      <c r="C22" s="85">
        <v>16</v>
      </c>
      <c r="D22" s="86">
        <f t="shared" si="0"/>
        <v>334</v>
      </c>
      <c r="E22" s="87"/>
      <c r="F22" s="87">
        <v>10</v>
      </c>
      <c r="G22" s="87">
        <v>5</v>
      </c>
      <c r="H22" s="87">
        <v>3</v>
      </c>
      <c r="I22" s="87">
        <v>10</v>
      </c>
      <c r="J22" s="87">
        <v>6</v>
      </c>
      <c r="K22" s="87">
        <v>5</v>
      </c>
      <c r="L22" s="87">
        <v>10</v>
      </c>
      <c r="M22" s="87">
        <v>10</v>
      </c>
      <c r="N22" s="87">
        <v>10</v>
      </c>
      <c r="O22" s="87">
        <v>5</v>
      </c>
      <c r="P22" s="87">
        <v>8</v>
      </c>
      <c r="Q22" s="87">
        <v>1</v>
      </c>
      <c r="R22" s="87">
        <v>6</v>
      </c>
      <c r="S22" s="87">
        <v>5</v>
      </c>
      <c r="T22" s="87">
        <v>8</v>
      </c>
      <c r="U22" s="87">
        <v>10</v>
      </c>
      <c r="V22" s="87">
        <v>10</v>
      </c>
      <c r="W22" s="87">
        <v>10</v>
      </c>
      <c r="X22" s="87">
        <v>6</v>
      </c>
      <c r="Y22" s="87">
        <v>3</v>
      </c>
      <c r="Z22" s="87">
        <v>1</v>
      </c>
      <c r="AA22" s="88">
        <v>4</v>
      </c>
      <c r="AB22" s="88">
        <v>5</v>
      </c>
      <c r="AC22" s="88">
        <v>1</v>
      </c>
      <c r="AD22" s="88">
        <v>8</v>
      </c>
      <c r="AE22" s="88">
        <v>5</v>
      </c>
      <c r="AF22" s="88">
        <v>1</v>
      </c>
      <c r="AG22" s="88">
        <v>4</v>
      </c>
      <c r="AH22" s="87">
        <v>2</v>
      </c>
      <c r="AI22" s="88">
        <v>2</v>
      </c>
      <c r="AJ22" s="88">
        <v>10</v>
      </c>
      <c r="AK22" s="88">
        <v>7</v>
      </c>
      <c r="AL22" s="87">
        <v>10</v>
      </c>
      <c r="AM22" s="88">
        <v>6</v>
      </c>
      <c r="AN22" s="88">
        <v>6</v>
      </c>
      <c r="AO22" s="88">
        <v>2</v>
      </c>
      <c r="AP22" s="87">
        <v>2</v>
      </c>
      <c r="AQ22" s="88">
        <v>5</v>
      </c>
      <c r="AR22" s="88">
        <v>8</v>
      </c>
      <c r="AS22" s="87">
        <v>10</v>
      </c>
      <c r="AT22" s="87">
        <v>10</v>
      </c>
      <c r="AU22" s="87">
        <v>10</v>
      </c>
      <c r="AV22" s="87">
        <v>10</v>
      </c>
      <c r="AW22" s="87">
        <v>10</v>
      </c>
      <c r="AX22" s="88">
        <v>3</v>
      </c>
      <c r="AY22" s="88">
        <v>5</v>
      </c>
      <c r="AZ22" s="88">
        <v>8</v>
      </c>
      <c r="BA22" s="88">
        <v>9</v>
      </c>
      <c r="BB22" s="88">
        <v>8</v>
      </c>
      <c r="BC22" s="88">
        <v>3</v>
      </c>
      <c r="BD22" s="88">
        <v>9</v>
      </c>
      <c r="BE22" s="88">
        <v>9</v>
      </c>
    </row>
    <row r="23" spans="1:57" x14ac:dyDescent="0.25">
      <c r="A23" s="40">
        <v>19</v>
      </c>
      <c r="B23" s="85" t="s">
        <v>0</v>
      </c>
      <c r="C23" s="85">
        <v>19</v>
      </c>
      <c r="D23" s="86">
        <f t="shared" si="0"/>
        <v>326</v>
      </c>
      <c r="E23" s="87"/>
      <c r="F23" s="87">
        <v>2</v>
      </c>
      <c r="G23" s="87">
        <v>10</v>
      </c>
      <c r="H23" s="87">
        <v>4</v>
      </c>
      <c r="I23" s="87">
        <v>7</v>
      </c>
      <c r="J23" s="87">
        <v>9</v>
      </c>
      <c r="K23" s="87">
        <v>3</v>
      </c>
      <c r="L23" s="87">
        <v>8</v>
      </c>
      <c r="M23" s="87">
        <v>10</v>
      </c>
      <c r="N23" s="87">
        <v>9</v>
      </c>
      <c r="O23" s="87">
        <v>7</v>
      </c>
      <c r="P23" s="87">
        <v>5</v>
      </c>
      <c r="Q23" s="87">
        <v>7</v>
      </c>
      <c r="R23" s="87">
        <v>5</v>
      </c>
      <c r="S23" s="87">
        <v>3</v>
      </c>
      <c r="T23" s="87">
        <v>10</v>
      </c>
      <c r="U23" s="87">
        <v>10</v>
      </c>
      <c r="V23" s="87">
        <v>10</v>
      </c>
      <c r="W23" s="87">
        <v>9</v>
      </c>
      <c r="X23" s="87">
        <v>6</v>
      </c>
      <c r="Y23" s="87">
        <v>5</v>
      </c>
      <c r="Z23" s="87">
        <v>4</v>
      </c>
      <c r="AA23" s="88">
        <v>7</v>
      </c>
      <c r="AB23" s="88">
        <v>5</v>
      </c>
      <c r="AC23" s="88">
        <v>4</v>
      </c>
      <c r="AD23" s="88">
        <v>5</v>
      </c>
      <c r="AE23" s="88">
        <v>9</v>
      </c>
      <c r="AF23" s="88">
        <v>3</v>
      </c>
      <c r="AG23" s="88">
        <v>7</v>
      </c>
      <c r="AH23" s="87">
        <v>5</v>
      </c>
      <c r="AI23" s="88">
        <v>1</v>
      </c>
      <c r="AJ23" s="88">
        <v>3</v>
      </c>
      <c r="AK23" s="87">
        <v>10</v>
      </c>
      <c r="AL23" s="88">
        <v>8</v>
      </c>
      <c r="AM23" s="88">
        <v>2</v>
      </c>
      <c r="AN23" s="88">
        <v>7</v>
      </c>
      <c r="AO23" s="88">
        <v>5</v>
      </c>
      <c r="AP23" s="87">
        <v>4</v>
      </c>
      <c r="AQ23" s="88">
        <v>4</v>
      </c>
      <c r="AR23" s="88">
        <v>5</v>
      </c>
      <c r="AS23" s="87">
        <v>10</v>
      </c>
      <c r="AT23" s="87">
        <v>10</v>
      </c>
      <c r="AU23" s="87">
        <v>10</v>
      </c>
      <c r="AV23" s="88">
        <v>9</v>
      </c>
      <c r="AW23" s="88">
        <v>8</v>
      </c>
      <c r="AX23" s="88">
        <v>7</v>
      </c>
      <c r="AY23" s="88">
        <v>3</v>
      </c>
      <c r="AZ23" s="88">
        <v>5</v>
      </c>
      <c r="BA23" s="88">
        <v>7</v>
      </c>
      <c r="BB23" s="88">
        <v>6</v>
      </c>
      <c r="BC23" s="88">
        <v>5</v>
      </c>
      <c r="BD23" s="88">
        <v>6</v>
      </c>
      <c r="BE23" s="88">
        <v>3</v>
      </c>
    </row>
    <row r="24" spans="1:57" x14ac:dyDescent="0.25">
      <c r="A24" s="40">
        <v>20</v>
      </c>
      <c r="B24" s="85" t="s">
        <v>30</v>
      </c>
      <c r="C24" s="85">
        <v>23</v>
      </c>
      <c r="D24" s="86">
        <f t="shared" si="0"/>
        <v>279</v>
      </c>
      <c r="E24" s="87"/>
      <c r="F24" s="87"/>
      <c r="G24" s="88">
        <v>7</v>
      </c>
      <c r="H24" s="88">
        <v>7</v>
      </c>
      <c r="I24" s="88">
        <v>3</v>
      </c>
      <c r="J24" s="88">
        <v>10</v>
      </c>
      <c r="K24" s="88">
        <v>8</v>
      </c>
      <c r="L24" s="88">
        <v>9</v>
      </c>
      <c r="M24" s="88">
        <v>6</v>
      </c>
      <c r="N24" s="88">
        <v>7</v>
      </c>
      <c r="O24" s="88">
        <v>5</v>
      </c>
      <c r="P24" s="88">
        <v>8</v>
      </c>
      <c r="Q24" s="88">
        <v>7</v>
      </c>
      <c r="R24" s="88">
        <v>4</v>
      </c>
      <c r="S24" s="88">
        <v>3</v>
      </c>
      <c r="T24" s="88">
        <v>3</v>
      </c>
      <c r="U24" s="88">
        <v>6</v>
      </c>
      <c r="V24" s="87">
        <v>10</v>
      </c>
      <c r="W24" s="88">
        <v>5</v>
      </c>
      <c r="X24" s="88">
        <v>9</v>
      </c>
      <c r="Y24" s="88">
        <v>4</v>
      </c>
      <c r="Z24" s="88">
        <v>7</v>
      </c>
      <c r="AA24" s="88">
        <v>6</v>
      </c>
      <c r="AB24" s="88">
        <v>6</v>
      </c>
      <c r="AC24" s="88">
        <v>1</v>
      </c>
      <c r="AD24" s="88">
        <v>2</v>
      </c>
      <c r="AE24" s="88">
        <v>6</v>
      </c>
      <c r="AF24" s="88">
        <v>2</v>
      </c>
      <c r="AG24" s="88">
        <v>4</v>
      </c>
      <c r="AH24" s="88">
        <v>1</v>
      </c>
      <c r="AI24" s="88">
        <v>4</v>
      </c>
      <c r="AJ24" s="88"/>
      <c r="AK24" s="88">
        <v>6</v>
      </c>
      <c r="AL24" s="88">
        <v>4</v>
      </c>
      <c r="AM24" s="88">
        <v>4</v>
      </c>
      <c r="AN24" s="88">
        <v>2</v>
      </c>
      <c r="AO24" s="88">
        <v>1</v>
      </c>
      <c r="AP24" s="88">
        <v>6</v>
      </c>
      <c r="AQ24" s="88">
        <v>8</v>
      </c>
      <c r="AR24" s="88">
        <v>7</v>
      </c>
      <c r="AS24" s="87">
        <v>10</v>
      </c>
      <c r="AT24" s="87">
        <v>10</v>
      </c>
      <c r="AU24" s="87">
        <v>10</v>
      </c>
      <c r="AV24" s="88">
        <v>5</v>
      </c>
      <c r="AW24" s="88">
        <v>1</v>
      </c>
      <c r="AX24" s="88">
        <v>5</v>
      </c>
      <c r="AY24" s="88">
        <v>8</v>
      </c>
      <c r="AZ24" s="88">
        <v>4</v>
      </c>
      <c r="BA24" s="88">
        <v>7</v>
      </c>
      <c r="BB24" s="88">
        <v>7</v>
      </c>
      <c r="BC24" s="88">
        <v>6</v>
      </c>
      <c r="BD24" s="88">
        <v>6</v>
      </c>
      <c r="BE24" s="88">
        <v>2</v>
      </c>
    </row>
    <row r="25" spans="1:57" x14ac:dyDescent="0.25">
      <c r="A25" s="40">
        <v>21</v>
      </c>
      <c r="B25" s="85" t="s">
        <v>45</v>
      </c>
      <c r="C25" s="85">
        <v>21</v>
      </c>
      <c r="D25" s="86">
        <f t="shared" si="0"/>
        <v>267</v>
      </c>
      <c r="E25" s="87"/>
      <c r="F25" s="87">
        <v>2</v>
      </c>
      <c r="G25" s="87">
        <v>6</v>
      </c>
      <c r="H25" s="87">
        <v>4</v>
      </c>
      <c r="I25" s="87">
        <v>6</v>
      </c>
      <c r="J25" s="87">
        <v>8</v>
      </c>
      <c r="K25" s="87">
        <v>5</v>
      </c>
      <c r="L25" s="87">
        <v>5</v>
      </c>
      <c r="M25" s="87"/>
      <c r="N25" s="87">
        <v>10</v>
      </c>
      <c r="O25" s="87">
        <v>9</v>
      </c>
      <c r="P25" s="87">
        <v>8</v>
      </c>
      <c r="Q25" s="87">
        <v>4</v>
      </c>
      <c r="R25" s="87">
        <v>3</v>
      </c>
      <c r="S25" s="87">
        <v>2</v>
      </c>
      <c r="T25" s="87">
        <v>6</v>
      </c>
      <c r="U25" s="87">
        <v>8</v>
      </c>
      <c r="V25" s="87">
        <v>10</v>
      </c>
      <c r="W25" s="87">
        <v>7</v>
      </c>
      <c r="X25" s="87">
        <v>6</v>
      </c>
      <c r="Y25" s="87">
        <v>5</v>
      </c>
      <c r="Z25" s="87">
        <v>6</v>
      </c>
      <c r="AA25" s="88">
        <v>2</v>
      </c>
      <c r="AB25" s="88">
        <v>6</v>
      </c>
      <c r="AC25" s="88">
        <v>2</v>
      </c>
      <c r="AD25" s="88">
        <v>3</v>
      </c>
      <c r="AE25" s="88">
        <v>6</v>
      </c>
      <c r="AF25" s="88">
        <v>4</v>
      </c>
      <c r="AG25" s="88">
        <v>4</v>
      </c>
      <c r="AH25" s="87">
        <v>3</v>
      </c>
      <c r="AI25" s="88">
        <v>2</v>
      </c>
      <c r="AJ25" s="88">
        <v>5</v>
      </c>
      <c r="AK25" s="88">
        <v>4</v>
      </c>
      <c r="AL25" s="88">
        <v>3</v>
      </c>
      <c r="AM25" s="88">
        <v>2</v>
      </c>
      <c r="AN25" s="88">
        <v>5</v>
      </c>
      <c r="AO25" s="88">
        <v>6</v>
      </c>
      <c r="AP25" s="87">
        <v>5</v>
      </c>
      <c r="AQ25" s="88">
        <v>2</v>
      </c>
      <c r="AR25" s="88">
        <v>7</v>
      </c>
      <c r="AS25" s="87">
        <v>10</v>
      </c>
      <c r="AT25" s="87">
        <v>10</v>
      </c>
      <c r="AU25" s="87">
        <v>10</v>
      </c>
      <c r="AV25" s="88">
        <v>5</v>
      </c>
      <c r="AW25" s="88">
        <v>5</v>
      </c>
      <c r="AX25" s="88">
        <v>3</v>
      </c>
      <c r="AY25" s="88">
        <v>3</v>
      </c>
      <c r="AZ25" s="88">
        <v>3</v>
      </c>
      <c r="BA25" s="88">
        <v>4</v>
      </c>
      <c r="BB25" s="88">
        <v>4</v>
      </c>
      <c r="BC25" s="88">
        <v>8</v>
      </c>
      <c r="BD25" s="88">
        <v>6</v>
      </c>
      <c r="BE25" s="88">
        <v>5</v>
      </c>
    </row>
    <row r="26" spans="1:57" x14ac:dyDescent="0.25">
      <c r="A26" s="40">
        <v>22</v>
      </c>
      <c r="B26" s="85" t="s">
        <v>44</v>
      </c>
      <c r="C26" s="85">
        <v>20</v>
      </c>
      <c r="D26" s="86">
        <f t="shared" si="0"/>
        <v>261</v>
      </c>
      <c r="E26" s="87"/>
      <c r="F26" s="87">
        <v>5</v>
      </c>
      <c r="G26" s="87">
        <v>6</v>
      </c>
      <c r="H26" s="87">
        <v>4</v>
      </c>
      <c r="I26" s="87">
        <v>5</v>
      </c>
      <c r="J26" s="87">
        <v>10</v>
      </c>
      <c r="K26" s="87">
        <v>3</v>
      </c>
      <c r="L26" s="87">
        <v>7</v>
      </c>
      <c r="M26" s="87">
        <v>3</v>
      </c>
      <c r="N26" s="87">
        <v>3</v>
      </c>
      <c r="O26" s="87">
        <v>3</v>
      </c>
      <c r="P26" s="87">
        <v>6</v>
      </c>
      <c r="Q26" s="87">
        <v>4</v>
      </c>
      <c r="R26" s="87">
        <v>6</v>
      </c>
      <c r="S26" s="87">
        <v>1</v>
      </c>
      <c r="T26" s="87">
        <v>6</v>
      </c>
      <c r="U26" s="87">
        <v>7</v>
      </c>
      <c r="V26" s="87">
        <v>10</v>
      </c>
      <c r="W26" s="87">
        <v>4</v>
      </c>
      <c r="X26" s="87">
        <v>9</v>
      </c>
      <c r="Y26" s="87">
        <v>5</v>
      </c>
      <c r="Z26" s="87">
        <v>6</v>
      </c>
      <c r="AA26" s="88">
        <v>3</v>
      </c>
      <c r="AB26" s="88">
        <v>4</v>
      </c>
      <c r="AC26" s="88">
        <v>4</v>
      </c>
      <c r="AD26" s="88">
        <v>6</v>
      </c>
      <c r="AE26" s="88">
        <v>3</v>
      </c>
      <c r="AF26" s="88">
        <v>3</v>
      </c>
      <c r="AG26" s="88">
        <v>3</v>
      </c>
      <c r="AH26" s="87">
        <v>5</v>
      </c>
      <c r="AI26" s="88">
        <v>1</v>
      </c>
      <c r="AJ26" s="88">
        <v>2</v>
      </c>
      <c r="AK26" s="88">
        <v>5</v>
      </c>
      <c r="AL26" s="88">
        <v>4</v>
      </c>
      <c r="AM26" s="88">
        <v>9</v>
      </c>
      <c r="AN26" s="88">
        <v>2</v>
      </c>
      <c r="AO26" s="88">
        <v>4</v>
      </c>
      <c r="AP26" s="87">
        <v>3</v>
      </c>
      <c r="AQ26" s="88">
        <v>6</v>
      </c>
      <c r="AR26" s="87">
        <v>10</v>
      </c>
      <c r="AS26" s="88">
        <v>8</v>
      </c>
      <c r="AT26" s="88">
        <v>6</v>
      </c>
      <c r="AU26" s="88">
        <v>5</v>
      </c>
      <c r="AV26" s="88">
        <v>5</v>
      </c>
      <c r="AW26" s="88">
        <v>5</v>
      </c>
      <c r="AX26" s="88">
        <v>7</v>
      </c>
      <c r="AY26" s="88">
        <v>6</v>
      </c>
      <c r="AZ26" s="88">
        <v>1</v>
      </c>
      <c r="BA26" s="88">
        <v>10</v>
      </c>
      <c r="BB26" s="88">
        <v>5</v>
      </c>
      <c r="BC26" s="88">
        <v>6</v>
      </c>
      <c r="BD26" s="88">
        <v>2</v>
      </c>
      <c r="BE26" s="88">
        <v>5</v>
      </c>
    </row>
    <row r="27" spans="1:57" x14ac:dyDescent="0.25">
      <c r="A27" s="40">
        <v>23</v>
      </c>
      <c r="B27" s="85" t="s">
        <v>38</v>
      </c>
      <c r="C27" s="85">
        <v>22</v>
      </c>
      <c r="D27" s="86">
        <f t="shared" si="0"/>
        <v>253</v>
      </c>
      <c r="E27" s="87"/>
      <c r="F27" s="87">
        <v>5</v>
      </c>
      <c r="G27" s="87">
        <v>10</v>
      </c>
      <c r="H27" s="87">
        <v>4</v>
      </c>
      <c r="I27" s="87">
        <v>7</v>
      </c>
      <c r="J27" s="87">
        <v>7</v>
      </c>
      <c r="K27" s="87">
        <v>4</v>
      </c>
      <c r="L27" s="87">
        <v>3</v>
      </c>
      <c r="M27" s="87">
        <v>4</v>
      </c>
      <c r="N27" s="87">
        <v>2</v>
      </c>
      <c r="O27" s="87">
        <v>6</v>
      </c>
      <c r="P27" s="87">
        <v>7</v>
      </c>
      <c r="Q27" s="87">
        <v>2</v>
      </c>
      <c r="R27" s="87">
        <v>2</v>
      </c>
      <c r="S27" s="87">
        <v>5</v>
      </c>
      <c r="T27" s="87">
        <v>2</v>
      </c>
      <c r="U27" s="87">
        <v>1</v>
      </c>
      <c r="V27" s="87">
        <v>4</v>
      </c>
      <c r="W27" s="87">
        <v>6</v>
      </c>
      <c r="X27" s="87">
        <v>5</v>
      </c>
      <c r="Y27" s="87">
        <v>8</v>
      </c>
      <c r="Z27" s="87">
        <v>4</v>
      </c>
      <c r="AA27" s="88">
        <v>3</v>
      </c>
      <c r="AB27" s="88">
        <v>2</v>
      </c>
      <c r="AC27" s="88">
        <v>4</v>
      </c>
      <c r="AD27" s="88">
        <v>4</v>
      </c>
      <c r="AE27" s="88">
        <v>5</v>
      </c>
      <c r="AF27" s="88">
        <v>4</v>
      </c>
      <c r="AG27" s="88">
        <v>8</v>
      </c>
      <c r="AH27" s="87">
        <v>2</v>
      </c>
      <c r="AI27" s="88">
        <v>2</v>
      </c>
      <c r="AJ27" s="88"/>
      <c r="AK27" s="88">
        <v>7</v>
      </c>
      <c r="AL27" s="88">
        <v>6</v>
      </c>
      <c r="AM27" s="88">
        <v>5</v>
      </c>
      <c r="AN27" s="88">
        <v>4</v>
      </c>
      <c r="AO27" s="88">
        <v>5</v>
      </c>
      <c r="AP27" s="87">
        <v>9</v>
      </c>
      <c r="AQ27" s="88">
        <v>4</v>
      </c>
      <c r="AR27" s="88">
        <v>2</v>
      </c>
      <c r="AS27" s="88">
        <v>10</v>
      </c>
      <c r="AT27" s="88">
        <v>10</v>
      </c>
      <c r="AU27" s="88">
        <v>7</v>
      </c>
      <c r="AV27" s="88">
        <v>8</v>
      </c>
      <c r="AW27" s="88">
        <v>7</v>
      </c>
      <c r="AX27" s="88">
        <v>10</v>
      </c>
      <c r="AY27" s="88"/>
      <c r="AZ27" s="88">
        <v>1</v>
      </c>
      <c r="BA27" s="88">
        <v>7</v>
      </c>
      <c r="BB27" s="88">
        <v>7</v>
      </c>
      <c r="BC27" s="88">
        <v>1</v>
      </c>
      <c r="BD27" s="88">
        <v>3</v>
      </c>
      <c r="BE27" s="88">
        <v>8</v>
      </c>
    </row>
    <row r="28" spans="1:57" x14ac:dyDescent="0.25">
      <c r="A28" s="40">
        <v>24</v>
      </c>
      <c r="B28" s="85" t="s">
        <v>17</v>
      </c>
      <c r="C28" s="85">
        <v>24</v>
      </c>
      <c r="D28" s="86">
        <f t="shared" si="0"/>
        <v>215</v>
      </c>
      <c r="E28" s="87"/>
      <c r="F28" s="87">
        <v>2</v>
      </c>
      <c r="G28" s="87">
        <v>5</v>
      </c>
      <c r="H28" s="87">
        <v>1</v>
      </c>
      <c r="I28" s="87">
        <v>4</v>
      </c>
      <c r="J28" s="87">
        <v>2</v>
      </c>
      <c r="K28" s="87">
        <v>3</v>
      </c>
      <c r="L28" s="87">
        <v>1</v>
      </c>
      <c r="M28" s="87">
        <v>5</v>
      </c>
      <c r="N28" s="87">
        <v>6</v>
      </c>
      <c r="O28" s="87">
        <v>2</v>
      </c>
      <c r="P28" s="87">
        <v>3</v>
      </c>
      <c r="Q28" s="87">
        <v>4</v>
      </c>
      <c r="R28" s="87">
        <v>1</v>
      </c>
      <c r="S28" s="87">
        <v>6</v>
      </c>
      <c r="T28" s="87">
        <v>4</v>
      </c>
      <c r="U28" s="87">
        <v>5</v>
      </c>
      <c r="V28" s="87">
        <v>9</v>
      </c>
      <c r="W28" s="87">
        <v>5</v>
      </c>
      <c r="X28" s="87">
        <v>5</v>
      </c>
      <c r="Y28" s="87">
        <v>4</v>
      </c>
      <c r="Z28" s="87">
        <v>3</v>
      </c>
      <c r="AA28" s="88">
        <v>2</v>
      </c>
      <c r="AB28" s="88">
        <v>4</v>
      </c>
      <c r="AC28" s="88">
        <v>2</v>
      </c>
      <c r="AD28" s="88">
        <v>10</v>
      </c>
      <c r="AE28" s="88">
        <v>6</v>
      </c>
      <c r="AF28" s="88">
        <v>1</v>
      </c>
      <c r="AG28" s="88">
        <v>10</v>
      </c>
      <c r="AH28" s="87">
        <v>8</v>
      </c>
      <c r="AI28" s="88">
        <v>10</v>
      </c>
      <c r="AJ28" s="88">
        <v>4</v>
      </c>
      <c r="AK28" s="88">
        <v>6</v>
      </c>
      <c r="AL28" s="88">
        <v>5</v>
      </c>
      <c r="AM28" s="88">
        <v>6</v>
      </c>
      <c r="AN28" s="88">
        <v>4</v>
      </c>
      <c r="AO28" s="88">
        <v>1</v>
      </c>
      <c r="AP28" s="87">
        <v>4</v>
      </c>
      <c r="AQ28" s="88">
        <v>1</v>
      </c>
      <c r="AR28" s="88">
        <v>2</v>
      </c>
      <c r="AS28" s="88">
        <v>10</v>
      </c>
      <c r="AT28" s="88">
        <v>10</v>
      </c>
      <c r="AU28" s="88">
        <v>10</v>
      </c>
      <c r="AV28" s="88">
        <v>3</v>
      </c>
      <c r="AW28" s="88">
        <v>2</v>
      </c>
      <c r="AX28" s="88">
        <v>4</v>
      </c>
      <c r="AY28" s="88">
        <v>2</v>
      </c>
      <c r="AZ28" s="88">
        <v>1</v>
      </c>
      <c r="BA28" s="88">
        <v>2</v>
      </c>
      <c r="BB28" s="88">
        <v>3</v>
      </c>
      <c r="BC28" s="88">
        <v>2</v>
      </c>
      <c r="BD28" s="88"/>
      <c r="BE28" s="88"/>
    </row>
    <row r="29" spans="1:57" x14ac:dyDescent="0.25">
      <c r="A29" s="40">
        <v>25</v>
      </c>
      <c r="B29" s="85" t="s">
        <v>15</v>
      </c>
      <c r="C29" s="85">
        <v>25</v>
      </c>
      <c r="D29" s="86">
        <f t="shared" si="0"/>
        <v>211</v>
      </c>
      <c r="E29" s="87"/>
      <c r="F29" s="87">
        <v>8</v>
      </c>
      <c r="G29" s="87">
        <v>4</v>
      </c>
      <c r="H29" s="87">
        <v>4</v>
      </c>
      <c r="I29" s="87">
        <v>3</v>
      </c>
      <c r="J29" s="87">
        <v>7</v>
      </c>
      <c r="K29" s="87">
        <v>9</v>
      </c>
      <c r="L29" s="87">
        <v>5</v>
      </c>
      <c r="M29" s="87">
        <v>5</v>
      </c>
      <c r="N29" s="87">
        <v>3</v>
      </c>
      <c r="O29" s="87">
        <v>5</v>
      </c>
      <c r="P29" s="87">
        <v>5</v>
      </c>
      <c r="Q29" s="87">
        <v>4</v>
      </c>
      <c r="R29" s="87">
        <v>1</v>
      </c>
      <c r="S29" s="87">
        <v>3</v>
      </c>
      <c r="T29" s="87">
        <v>4</v>
      </c>
      <c r="U29" s="87">
        <v>7</v>
      </c>
      <c r="V29" s="87">
        <v>10</v>
      </c>
      <c r="W29" s="87">
        <v>7</v>
      </c>
      <c r="X29" s="87">
        <v>2</v>
      </c>
      <c r="Y29" s="87">
        <v>2</v>
      </c>
      <c r="Z29" s="87">
        <v>4</v>
      </c>
      <c r="AA29" s="88">
        <v>1</v>
      </c>
      <c r="AB29" s="88">
        <v>2</v>
      </c>
      <c r="AC29" s="88"/>
      <c r="AD29" s="88">
        <v>6</v>
      </c>
      <c r="AE29" s="88">
        <v>6</v>
      </c>
      <c r="AF29" s="88">
        <v>1</v>
      </c>
      <c r="AG29" s="88">
        <v>6</v>
      </c>
      <c r="AH29" s="87">
        <v>3</v>
      </c>
      <c r="AI29" s="88">
        <v>6</v>
      </c>
      <c r="AJ29" s="88">
        <v>2</v>
      </c>
      <c r="AK29" s="88">
        <v>3</v>
      </c>
      <c r="AL29" s="88">
        <v>6</v>
      </c>
      <c r="AM29" s="88">
        <v>4</v>
      </c>
      <c r="AN29" s="88">
        <v>2</v>
      </c>
      <c r="AO29" s="88">
        <v>2</v>
      </c>
      <c r="AP29" s="87">
        <v>2</v>
      </c>
      <c r="AQ29" s="88">
        <v>4</v>
      </c>
      <c r="AR29" s="88">
        <v>6</v>
      </c>
      <c r="AS29" s="88">
        <v>7</v>
      </c>
      <c r="AT29" s="88">
        <v>10</v>
      </c>
      <c r="AU29" s="88">
        <v>9</v>
      </c>
      <c r="AV29" s="88">
        <v>2</v>
      </c>
      <c r="AW29" s="88">
        <v>3</v>
      </c>
      <c r="AX29" s="88">
        <v>1</v>
      </c>
      <c r="AY29" s="88">
        <v>1</v>
      </c>
      <c r="AZ29" s="88"/>
      <c r="BA29" s="88">
        <v>2</v>
      </c>
      <c r="BB29" s="88">
        <v>2</v>
      </c>
      <c r="BC29" s="88">
        <v>4</v>
      </c>
      <c r="BD29" s="88">
        <v>3</v>
      </c>
      <c r="BE29" s="88">
        <v>3</v>
      </c>
    </row>
    <row r="30" spans="1:57" x14ac:dyDescent="0.25">
      <c r="A30" s="40">
        <v>26</v>
      </c>
      <c r="B30" s="85" t="s">
        <v>43</v>
      </c>
      <c r="C30" s="85">
        <v>28</v>
      </c>
      <c r="D30" s="86">
        <f t="shared" si="0"/>
        <v>156</v>
      </c>
      <c r="E30" s="87"/>
      <c r="F30" s="87">
        <v>3</v>
      </c>
      <c r="G30" s="87">
        <v>3</v>
      </c>
      <c r="H30" s="87">
        <v>2</v>
      </c>
      <c r="I30" s="87">
        <v>3</v>
      </c>
      <c r="J30" s="87">
        <v>10</v>
      </c>
      <c r="K30" s="87">
        <v>9</v>
      </c>
      <c r="L30" s="87"/>
      <c r="M30" s="87">
        <v>3</v>
      </c>
      <c r="N30" s="87">
        <v>3</v>
      </c>
      <c r="O30" s="87">
        <v>4</v>
      </c>
      <c r="P30" s="87">
        <v>3</v>
      </c>
      <c r="Q30" s="87">
        <v>2</v>
      </c>
      <c r="R30" s="87"/>
      <c r="S30" s="87">
        <v>3</v>
      </c>
      <c r="T30" s="87">
        <v>2</v>
      </c>
      <c r="U30" s="87">
        <v>6</v>
      </c>
      <c r="V30" s="87">
        <v>8</v>
      </c>
      <c r="W30" s="87">
        <v>3</v>
      </c>
      <c r="X30" s="87">
        <v>1</v>
      </c>
      <c r="Y30" s="87">
        <v>3</v>
      </c>
      <c r="Z30" s="87">
        <v>2</v>
      </c>
      <c r="AA30" s="88">
        <v>3</v>
      </c>
      <c r="AB30" s="88">
        <v>5</v>
      </c>
      <c r="AC30" s="88">
        <v>1</v>
      </c>
      <c r="AD30" s="88">
        <v>5</v>
      </c>
      <c r="AE30" s="88">
        <v>2</v>
      </c>
      <c r="AF30" s="88">
        <v>1</v>
      </c>
      <c r="AG30" s="88">
        <v>1</v>
      </c>
      <c r="AH30" s="87">
        <v>3</v>
      </c>
      <c r="AI30" s="88">
        <v>1</v>
      </c>
      <c r="AJ30" s="88">
        <v>1</v>
      </c>
      <c r="AK30" s="88">
        <v>2</v>
      </c>
      <c r="AL30" s="88">
        <v>1</v>
      </c>
      <c r="AM30" s="88">
        <v>2</v>
      </c>
      <c r="AN30" s="88">
        <v>5</v>
      </c>
      <c r="AO30" s="88">
        <v>1</v>
      </c>
      <c r="AP30" s="87">
        <v>5</v>
      </c>
      <c r="AQ30" s="88">
        <v>4</v>
      </c>
      <c r="AR30" s="88">
        <v>6</v>
      </c>
      <c r="AS30" s="88">
        <v>1</v>
      </c>
      <c r="AT30" s="88">
        <v>7</v>
      </c>
      <c r="AU30" s="88">
        <v>5</v>
      </c>
      <c r="AV30" s="88">
        <v>3</v>
      </c>
      <c r="AW30" s="88">
        <v>2</v>
      </c>
      <c r="AX30" s="88">
        <v>1</v>
      </c>
      <c r="AY30" s="88">
        <v>1</v>
      </c>
      <c r="AZ30" s="88">
        <v>2</v>
      </c>
      <c r="BA30" s="88">
        <v>4</v>
      </c>
      <c r="BB30" s="88">
        <v>2</v>
      </c>
      <c r="BC30" s="88">
        <v>4</v>
      </c>
      <c r="BD30" s="88">
        <v>1</v>
      </c>
      <c r="BE30" s="88">
        <v>1</v>
      </c>
    </row>
    <row r="31" spans="1:57" x14ac:dyDescent="0.25">
      <c r="A31" s="40">
        <v>27</v>
      </c>
      <c r="B31" s="85" t="s">
        <v>31</v>
      </c>
      <c r="C31" s="85">
        <v>29</v>
      </c>
      <c r="D31" s="86">
        <f t="shared" si="0"/>
        <v>137</v>
      </c>
      <c r="E31" s="87"/>
      <c r="F31" s="87"/>
      <c r="G31" s="87">
        <v>4</v>
      </c>
      <c r="H31" s="87">
        <v>3</v>
      </c>
      <c r="I31" s="87">
        <v>3</v>
      </c>
      <c r="J31" s="87">
        <v>4</v>
      </c>
      <c r="K31" s="87">
        <v>2</v>
      </c>
      <c r="L31" s="87">
        <v>2</v>
      </c>
      <c r="M31" s="87">
        <v>3</v>
      </c>
      <c r="N31" s="87"/>
      <c r="O31" s="87">
        <v>3</v>
      </c>
      <c r="P31" s="87">
        <v>3</v>
      </c>
      <c r="Q31" s="87">
        <v>1</v>
      </c>
      <c r="R31" s="87">
        <v>2</v>
      </c>
      <c r="S31" s="87">
        <v>3</v>
      </c>
      <c r="T31" s="87">
        <v>2</v>
      </c>
      <c r="U31" s="87">
        <v>2</v>
      </c>
      <c r="V31" s="87">
        <v>8</v>
      </c>
      <c r="W31" s="87">
        <v>3</v>
      </c>
      <c r="X31" s="87">
        <v>5</v>
      </c>
      <c r="Y31" s="87">
        <v>4</v>
      </c>
      <c r="Z31" s="87">
        <v>3</v>
      </c>
      <c r="AA31" s="88">
        <v>1</v>
      </c>
      <c r="AB31" s="88">
        <v>2</v>
      </c>
      <c r="AC31" s="88">
        <v>1</v>
      </c>
      <c r="AD31" s="88"/>
      <c r="AE31" s="88">
        <v>1</v>
      </c>
      <c r="AF31" s="88">
        <v>3</v>
      </c>
      <c r="AG31" s="88">
        <v>1</v>
      </c>
      <c r="AH31" s="87"/>
      <c r="AI31" s="88">
        <v>3</v>
      </c>
      <c r="AJ31" s="88">
        <v>2</v>
      </c>
      <c r="AK31" s="88">
        <v>1</v>
      </c>
      <c r="AL31" s="88">
        <v>6</v>
      </c>
      <c r="AM31" s="88">
        <v>5</v>
      </c>
      <c r="AN31" s="88">
        <v>1</v>
      </c>
      <c r="AO31" s="88">
        <v>2</v>
      </c>
      <c r="AP31" s="87">
        <v>3</v>
      </c>
      <c r="AQ31" s="88">
        <v>2</v>
      </c>
      <c r="AR31" s="88">
        <v>5</v>
      </c>
      <c r="AS31" s="88">
        <v>4</v>
      </c>
      <c r="AT31" s="88">
        <v>1</v>
      </c>
      <c r="AU31" s="88">
        <v>4</v>
      </c>
      <c r="AV31" s="88">
        <v>3</v>
      </c>
      <c r="AW31" s="88">
        <v>3</v>
      </c>
      <c r="AX31" s="88">
        <v>5</v>
      </c>
      <c r="AY31" s="88">
        <v>4</v>
      </c>
      <c r="AZ31" s="88">
        <v>1</v>
      </c>
      <c r="BA31" s="88">
        <v>5</v>
      </c>
      <c r="BB31" s="88">
        <v>3</v>
      </c>
      <c r="BC31" s="88">
        <v>3</v>
      </c>
      <c r="BD31" s="88">
        <v>1</v>
      </c>
      <c r="BE31" s="88">
        <v>1</v>
      </c>
    </row>
    <row r="32" spans="1:57" x14ac:dyDescent="0.25">
      <c r="A32" s="40">
        <v>28</v>
      </c>
      <c r="B32" s="85" t="s">
        <v>42</v>
      </c>
      <c r="C32" s="85">
        <v>27</v>
      </c>
      <c r="D32" s="86">
        <f t="shared" si="0"/>
        <v>136</v>
      </c>
      <c r="E32" s="87"/>
      <c r="F32" s="87">
        <v>1</v>
      </c>
      <c r="G32" s="87">
        <v>4</v>
      </c>
      <c r="H32" s="87">
        <v>4</v>
      </c>
      <c r="I32" s="87">
        <v>3</v>
      </c>
      <c r="J32" s="87">
        <v>1</v>
      </c>
      <c r="K32" s="87">
        <v>1</v>
      </c>
      <c r="L32" s="87">
        <v>5</v>
      </c>
      <c r="M32" s="87">
        <v>2</v>
      </c>
      <c r="N32" s="87">
        <v>5</v>
      </c>
      <c r="O32" s="87">
        <v>4</v>
      </c>
      <c r="P32" s="87">
        <v>2</v>
      </c>
      <c r="Q32" s="87">
        <v>4</v>
      </c>
      <c r="R32" s="87">
        <v>3</v>
      </c>
      <c r="S32" s="87">
        <v>1</v>
      </c>
      <c r="T32" s="87">
        <v>1</v>
      </c>
      <c r="U32" s="87">
        <v>4</v>
      </c>
      <c r="V32" s="87">
        <v>5</v>
      </c>
      <c r="W32" s="87">
        <v>3</v>
      </c>
      <c r="X32" s="87">
        <v>3</v>
      </c>
      <c r="Y32" s="87">
        <v>2</v>
      </c>
      <c r="Z32" s="87">
        <v>2</v>
      </c>
      <c r="AA32" s="88">
        <v>1</v>
      </c>
      <c r="AB32" s="88">
        <v>2</v>
      </c>
      <c r="AC32" s="88"/>
      <c r="AD32" s="88">
        <v>2</v>
      </c>
      <c r="AE32" s="88"/>
      <c r="AF32" s="88">
        <v>3</v>
      </c>
      <c r="AG32" s="88">
        <v>1</v>
      </c>
      <c r="AH32" s="87">
        <v>2</v>
      </c>
      <c r="AI32" s="88">
        <v>1</v>
      </c>
      <c r="AJ32" s="88">
        <v>2</v>
      </c>
      <c r="AK32" s="88">
        <v>3</v>
      </c>
      <c r="AL32" s="88">
        <v>2</v>
      </c>
      <c r="AM32" s="88">
        <v>4</v>
      </c>
      <c r="AN32" s="88">
        <v>1</v>
      </c>
      <c r="AO32" s="88">
        <v>3</v>
      </c>
      <c r="AP32" s="87">
        <v>1</v>
      </c>
      <c r="AQ32" s="88">
        <v>1</v>
      </c>
      <c r="AR32" s="88">
        <v>5</v>
      </c>
      <c r="AS32" s="88">
        <v>9</v>
      </c>
      <c r="AT32" s="88">
        <v>2</v>
      </c>
      <c r="AU32" s="88">
        <v>7</v>
      </c>
      <c r="AV32" s="88">
        <v>2</v>
      </c>
      <c r="AW32" s="88">
        <v>3</v>
      </c>
      <c r="AX32" s="88">
        <v>3</v>
      </c>
      <c r="AY32" s="88"/>
      <c r="AZ32" s="88">
        <v>1</v>
      </c>
      <c r="BA32" s="88">
        <v>4</v>
      </c>
      <c r="BB32" s="88">
        <v>1</v>
      </c>
      <c r="BC32" s="88">
        <v>4</v>
      </c>
      <c r="BD32" s="88">
        <v>4</v>
      </c>
      <c r="BE32" s="88">
        <v>2</v>
      </c>
    </row>
    <row r="33" spans="1:57" x14ac:dyDescent="0.25">
      <c r="A33" s="40">
        <v>29</v>
      </c>
      <c r="B33" s="85" t="s">
        <v>40</v>
      </c>
      <c r="C33" s="85">
        <v>26</v>
      </c>
      <c r="D33" s="86">
        <f t="shared" si="0"/>
        <v>116</v>
      </c>
      <c r="E33" s="87"/>
      <c r="F33" s="87">
        <v>5</v>
      </c>
      <c r="G33" s="87">
        <v>8</v>
      </c>
      <c r="H33" s="87">
        <v>3</v>
      </c>
      <c r="I33" s="87"/>
      <c r="J33" s="87"/>
      <c r="K33" s="87"/>
      <c r="L33" s="87">
        <v>1</v>
      </c>
      <c r="M33" s="87"/>
      <c r="N33" s="87">
        <v>1</v>
      </c>
      <c r="O33" s="87">
        <v>3</v>
      </c>
      <c r="P33" s="87">
        <v>4</v>
      </c>
      <c r="Q33" s="87">
        <v>2</v>
      </c>
      <c r="R33" s="87">
        <v>5</v>
      </c>
      <c r="S33" s="87"/>
      <c r="T33" s="87">
        <v>1</v>
      </c>
      <c r="U33" s="87">
        <v>1</v>
      </c>
      <c r="V33" s="87">
        <v>6</v>
      </c>
      <c r="W33" s="87"/>
      <c r="X33" s="87">
        <v>3</v>
      </c>
      <c r="Y33" s="87"/>
      <c r="Z33" s="87">
        <v>5</v>
      </c>
      <c r="AA33" s="88">
        <v>1</v>
      </c>
      <c r="AB33" s="88">
        <v>1</v>
      </c>
      <c r="AC33" s="88">
        <v>1</v>
      </c>
      <c r="AD33" s="88"/>
      <c r="AE33" s="88">
        <v>4</v>
      </c>
      <c r="AF33" s="88">
        <v>1</v>
      </c>
      <c r="AG33" s="88">
        <v>1</v>
      </c>
      <c r="AH33" s="87">
        <v>2</v>
      </c>
      <c r="AI33" s="88">
        <v>3</v>
      </c>
      <c r="AJ33" s="88"/>
      <c r="AK33" s="88">
        <v>6</v>
      </c>
      <c r="AL33" s="88">
        <v>3</v>
      </c>
      <c r="AM33" s="88">
        <v>2</v>
      </c>
      <c r="AN33" s="88">
        <v>4</v>
      </c>
      <c r="AO33" s="88"/>
      <c r="AP33" s="87"/>
      <c r="AQ33" s="88">
        <v>1</v>
      </c>
      <c r="AR33" s="88">
        <v>3</v>
      </c>
      <c r="AS33" s="88">
        <v>5</v>
      </c>
      <c r="AT33" s="88">
        <v>3</v>
      </c>
      <c r="AU33" s="88">
        <v>6</v>
      </c>
      <c r="AV33" s="88">
        <v>6</v>
      </c>
      <c r="AW33" s="88">
        <v>2</v>
      </c>
      <c r="AX33" s="88">
        <v>1</v>
      </c>
      <c r="AY33" s="88"/>
      <c r="AZ33" s="88">
        <v>2</v>
      </c>
      <c r="BA33" s="88">
        <v>4</v>
      </c>
      <c r="BB33" s="88">
        <v>3</v>
      </c>
      <c r="BC33" s="88">
        <v>2</v>
      </c>
      <c r="BD33" s="88">
        <v>1</v>
      </c>
      <c r="BE33" s="88"/>
    </row>
    <row r="34" spans="1:57" x14ac:dyDescent="0.25">
      <c r="A34" s="40">
        <v>30</v>
      </c>
      <c r="B34" s="85" t="s">
        <v>48</v>
      </c>
      <c r="C34" s="85">
        <v>30</v>
      </c>
      <c r="D34" s="86">
        <f t="shared" si="0"/>
        <v>101</v>
      </c>
      <c r="E34" s="87"/>
      <c r="F34" s="87">
        <v>4</v>
      </c>
      <c r="G34" s="87">
        <v>2</v>
      </c>
      <c r="H34" s="87">
        <v>1</v>
      </c>
      <c r="I34" s="87">
        <v>3</v>
      </c>
      <c r="J34" s="87">
        <v>3</v>
      </c>
      <c r="K34" s="87"/>
      <c r="L34" s="87">
        <v>1</v>
      </c>
      <c r="M34" s="87">
        <v>2</v>
      </c>
      <c r="N34" s="87">
        <v>2</v>
      </c>
      <c r="O34" s="87">
        <v>1</v>
      </c>
      <c r="P34" s="87">
        <v>2</v>
      </c>
      <c r="Q34" s="87">
        <v>2</v>
      </c>
      <c r="R34" s="87">
        <v>3</v>
      </c>
      <c r="S34" s="87"/>
      <c r="T34" s="87">
        <v>1</v>
      </c>
      <c r="U34" s="87"/>
      <c r="V34" s="87">
        <v>10</v>
      </c>
      <c r="W34" s="87">
        <v>4</v>
      </c>
      <c r="X34" s="87"/>
      <c r="Y34" s="87"/>
      <c r="Z34" s="87"/>
      <c r="AA34" s="88"/>
      <c r="AB34" s="88"/>
      <c r="AC34" s="88">
        <v>2</v>
      </c>
      <c r="AD34" s="88"/>
      <c r="AE34" s="88">
        <v>4</v>
      </c>
      <c r="AF34" s="88"/>
      <c r="AG34" s="88"/>
      <c r="AH34" s="87">
        <v>1</v>
      </c>
      <c r="AI34" s="88">
        <v>2</v>
      </c>
      <c r="AJ34" s="88">
        <v>1</v>
      </c>
      <c r="AK34" s="88">
        <v>4</v>
      </c>
      <c r="AL34" s="88">
        <v>1</v>
      </c>
      <c r="AM34" s="88">
        <v>6</v>
      </c>
      <c r="AN34" s="88">
        <v>1</v>
      </c>
      <c r="AO34" s="88">
        <v>1</v>
      </c>
      <c r="AP34" s="87">
        <v>2</v>
      </c>
      <c r="AQ34" s="88"/>
      <c r="AR34" s="88">
        <v>4</v>
      </c>
      <c r="AS34" s="88">
        <v>3</v>
      </c>
      <c r="AT34" s="88">
        <v>4</v>
      </c>
      <c r="AU34" s="88">
        <v>9</v>
      </c>
      <c r="AV34" s="88">
        <v>3</v>
      </c>
      <c r="AW34" s="88">
        <v>1</v>
      </c>
      <c r="AX34" s="88">
        <v>2</v>
      </c>
      <c r="AY34" s="88"/>
      <c r="AZ34" s="88"/>
      <c r="BA34" s="88">
        <v>2</v>
      </c>
      <c r="BB34" s="88">
        <v>3</v>
      </c>
      <c r="BC34" s="88">
        <v>1</v>
      </c>
      <c r="BD34" s="88"/>
      <c r="BE34" s="88">
        <v>3</v>
      </c>
    </row>
    <row r="35" spans="1:57" x14ac:dyDescent="0.25">
      <c r="A35" s="40">
        <v>31</v>
      </c>
      <c r="B35" s="85" t="s">
        <v>16</v>
      </c>
      <c r="C35" s="85">
        <v>33</v>
      </c>
      <c r="D35" s="86">
        <f t="shared" si="0"/>
        <v>96</v>
      </c>
      <c r="E35" s="87"/>
      <c r="F35" s="87">
        <v>3</v>
      </c>
      <c r="G35" s="87">
        <v>5</v>
      </c>
      <c r="H35" s="87"/>
      <c r="I35" s="87">
        <v>2</v>
      </c>
      <c r="J35" s="87">
        <v>2</v>
      </c>
      <c r="K35" s="87">
        <v>1</v>
      </c>
      <c r="L35" s="87">
        <v>2</v>
      </c>
      <c r="M35" s="87">
        <v>4</v>
      </c>
      <c r="N35" s="87">
        <v>1</v>
      </c>
      <c r="O35" s="87">
        <v>3</v>
      </c>
      <c r="P35" s="87">
        <v>4</v>
      </c>
      <c r="Q35" s="87">
        <v>3</v>
      </c>
      <c r="R35" s="87">
        <v>3</v>
      </c>
      <c r="S35" s="87">
        <v>2</v>
      </c>
      <c r="T35" s="87">
        <v>3</v>
      </c>
      <c r="U35" s="87"/>
      <c r="V35" s="87">
        <v>5</v>
      </c>
      <c r="W35" s="87">
        <v>1</v>
      </c>
      <c r="X35" s="87">
        <v>1</v>
      </c>
      <c r="Y35" s="87">
        <v>2</v>
      </c>
      <c r="Z35" s="87"/>
      <c r="AA35" s="88"/>
      <c r="AB35" s="88"/>
      <c r="AC35" s="88">
        <v>1</v>
      </c>
      <c r="AD35" s="88">
        <v>4</v>
      </c>
      <c r="AE35" s="88">
        <v>7</v>
      </c>
      <c r="AF35" s="88">
        <v>1</v>
      </c>
      <c r="AG35" s="88">
        <v>1</v>
      </c>
      <c r="AH35" s="87">
        <v>3</v>
      </c>
      <c r="AI35" s="88"/>
      <c r="AJ35" s="88"/>
      <c r="AK35" s="88"/>
      <c r="AL35" s="88">
        <v>1</v>
      </c>
      <c r="AM35" s="88">
        <v>1</v>
      </c>
      <c r="AN35" s="88"/>
      <c r="AO35" s="88"/>
      <c r="AP35" s="87">
        <v>1</v>
      </c>
      <c r="AQ35" s="88">
        <v>5</v>
      </c>
      <c r="AR35" s="88">
        <v>3</v>
      </c>
      <c r="AS35" s="88">
        <v>7</v>
      </c>
      <c r="AT35" s="88">
        <v>4</v>
      </c>
      <c r="AU35" s="88">
        <v>1</v>
      </c>
      <c r="AV35" s="88">
        <v>1</v>
      </c>
      <c r="AW35" s="88">
        <v>1</v>
      </c>
      <c r="AX35" s="88">
        <v>1</v>
      </c>
      <c r="AY35" s="88">
        <v>1</v>
      </c>
      <c r="AZ35" s="88">
        <v>1</v>
      </c>
      <c r="BA35" s="88"/>
      <c r="BB35" s="88">
        <v>1</v>
      </c>
      <c r="BC35" s="88">
        <v>1</v>
      </c>
      <c r="BD35" s="88">
        <v>2</v>
      </c>
      <c r="BE35" s="88"/>
    </row>
    <row r="36" spans="1:57" x14ac:dyDescent="0.25">
      <c r="A36" s="40">
        <v>32</v>
      </c>
      <c r="B36" s="85" t="s">
        <v>32</v>
      </c>
      <c r="C36" s="85">
        <v>34</v>
      </c>
      <c r="D36" s="86">
        <f t="shared" si="0"/>
        <v>91</v>
      </c>
      <c r="E36" s="87"/>
      <c r="F36" s="87"/>
      <c r="G36" s="87">
        <v>2</v>
      </c>
      <c r="H36" s="87">
        <v>2</v>
      </c>
      <c r="I36" s="87">
        <v>1</v>
      </c>
      <c r="J36" s="87">
        <v>4</v>
      </c>
      <c r="K36" s="87">
        <v>2</v>
      </c>
      <c r="L36" s="87">
        <v>1</v>
      </c>
      <c r="M36" s="87">
        <v>2</v>
      </c>
      <c r="N36" s="87"/>
      <c r="O36" s="87"/>
      <c r="P36" s="87"/>
      <c r="Q36" s="87"/>
      <c r="R36" s="87"/>
      <c r="S36" s="87">
        <v>1</v>
      </c>
      <c r="T36" s="87"/>
      <c r="U36" s="87">
        <v>2</v>
      </c>
      <c r="V36" s="87">
        <v>2</v>
      </c>
      <c r="W36" s="87">
        <v>2</v>
      </c>
      <c r="X36" s="87">
        <v>2</v>
      </c>
      <c r="Y36" s="87">
        <v>2</v>
      </c>
      <c r="Z36" s="87">
        <v>1</v>
      </c>
      <c r="AA36" s="88">
        <v>1</v>
      </c>
      <c r="AB36" s="88"/>
      <c r="AC36" s="88">
        <v>1</v>
      </c>
      <c r="AD36" s="88">
        <v>1</v>
      </c>
      <c r="AE36" s="88"/>
      <c r="AF36" s="88">
        <v>1</v>
      </c>
      <c r="AG36" s="88">
        <v>5</v>
      </c>
      <c r="AH36" s="87">
        <v>3</v>
      </c>
      <c r="AI36" s="88">
        <v>1</v>
      </c>
      <c r="AJ36" s="88">
        <v>3</v>
      </c>
      <c r="AK36" s="88">
        <v>2</v>
      </c>
      <c r="AL36" s="88">
        <v>8</v>
      </c>
      <c r="AM36" s="88">
        <v>4</v>
      </c>
      <c r="AN36" s="88">
        <v>2</v>
      </c>
      <c r="AO36" s="88">
        <v>2</v>
      </c>
      <c r="AP36" s="87">
        <v>3</v>
      </c>
      <c r="AQ36" s="88">
        <v>4</v>
      </c>
      <c r="AR36" s="88">
        <v>2</v>
      </c>
      <c r="AS36" s="88">
        <v>2</v>
      </c>
      <c r="AT36" s="88">
        <v>5</v>
      </c>
      <c r="AU36" s="88">
        <v>4</v>
      </c>
      <c r="AV36" s="88">
        <v>1</v>
      </c>
      <c r="AW36" s="88"/>
      <c r="AX36" s="88">
        <v>5</v>
      </c>
      <c r="AY36" s="88">
        <v>1</v>
      </c>
      <c r="AZ36" s="88">
        <v>1</v>
      </c>
      <c r="BA36" s="88"/>
      <c r="BB36" s="88"/>
      <c r="BC36" s="88">
        <v>2</v>
      </c>
      <c r="BD36" s="88">
        <v>1</v>
      </c>
      <c r="BE36" s="88"/>
    </row>
    <row r="37" spans="1:57" x14ac:dyDescent="0.25">
      <c r="A37" s="40">
        <v>33</v>
      </c>
      <c r="B37" s="85" t="s">
        <v>33</v>
      </c>
      <c r="C37" s="85">
        <v>31</v>
      </c>
      <c r="D37" s="86">
        <f t="shared" ref="D37:D68" si="1">SUM(F37:BE37)</f>
        <v>83</v>
      </c>
      <c r="E37" s="87"/>
      <c r="F37" s="87">
        <v>1</v>
      </c>
      <c r="G37" s="87">
        <v>4</v>
      </c>
      <c r="H37" s="87">
        <v>2</v>
      </c>
      <c r="I37" s="87">
        <v>3</v>
      </c>
      <c r="J37" s="87"/>
      <c r="K37" s="87"/>
      <c r="L37" s="87"/>
      <c r="M37" s="87">
        <v>1</v>
      </c>
      <c r="N37" s="87">
        <v>2</v>
      </c>
      <c r="O37" s="87"/>
      <c r="P37" s="87">
        <v>1</v>
      </c>
      <c r="Q37" s="87">
        <v>1</v>
      </c>
      <c r="R37" s="87">
        <v>2</v>
      </c>
      <c r="S37" s="87">
        <v>1</v>
      </c>
      <c r="T37" s="87">
        <v>1</v>
      </c>
      <c r="U37" s="87">
        <v>2</v>
      </c>
      <c r="V37" s="87">
        <v>2</v>
      </c>
      <c r="W37" s="87">
        <v>3</v>
      </c>
      <c r="X37" s="87">
        <v>3</v>
      </c>
      <c r="Y37" s="87"/>
      <c r="Z37" s="87">
        <v>1</v>
      </c>
      <c r="AA37" s="88">
        <v>1</v>
      </c>
      <c r="AB37" s="88">
        <v>1</v>
      </c>
      <c r="AC37" s="88"/>
      <c r="AD37" s="88">
        <v>1</v>
      </c>
      <c r="AE37" s="88">
        <v>2</v>
      </c>
      <c r="AF37" s="88">
        <v>2</v>
      </c>
      <c r="AG37" s="88">
        <v>2</v>
      </c>
      <c r="AH37" s="87"/>
      <c r="AI37" s="88">
        <v>1</v>
      </c>
      <c r="AJ37" s="88"/>
      <c r="AK37" s="88">
        <v>1</v>
      </c>
      <c r="AL37" s="88">
        <v>2</v>
      </c>
      <c r="AM37" s="88"/>
      <c r="AN37" s="88">
        <v>2</v>
      </c>
      <c r="AO37" s="88">
        <v>1</v>
      </c>
      <c r="AP37" s="87">
        <v>2</v>
      </c>
      <c r="AQ37" s="88">
        <v>2</v>
      </c>
      <c r="AR37" s="88">
        <v>2</v>
      </c>
      <c r="AS37" s="88"/>
      <c r="AT37" s="88">
        <v>4</v>
      </c>
      <c r="AU37" s="88">
        <v>4</v>
      </c>
      <c r="AV37" s="88">
        <v>4</v>
      </c>
      <c r="AW37" s="88">
        <v>2</v>
      </c>
      <c r="AX37" s="88">
        <v>3</v>
      </c>
      <c r="AY37" s="88">
        <v>2</v>
      </c>
      <c r="AZ37" s="88">
        <v>1</v>
      </c>
      <c r="BA37" s="88">
        <v>3</v>
      </c>
      <c r="BB37" s="88">
        <v>2</v>
      </c>
      <c r="BC37" s="88">
        <v>4</v>
      </c>
      <c r="BD37" s="88">
        <v>2</v>
      </c>
      <c r="BE37" s="88"/>
    </row>
    <row r="38" spans="1:57" x14ac:dyDescent="0.25">
      <c r="A38" s="40">
        <v>34</v>
      </c>
      <c r="B38" s="85" t="s">
        <v>29</v>
      </c>
      <c r="C38" s="85">
        <v>37</v>
      </c>
      <c r="D38" s="86">
        <f t="shared" si="1"/>
        <v>60</v>
      </c>
      <c r="E38" s="87"/>
      <c r="F38" s="87">
        <v>1</v>
      </c>
      <c r="G38" s="87">
        <v>2</v>
      </c>
      <c r="H38" s="87">
        <v>1</v>
      </c>
      <c r="I38" s="87">
        <v>2</v>
      </c>
      <c r="J38" s="87">
        <v>2</v>
      </c>
      <c r="K38" s="87"/>
      <c r="L38" s="87"/>
      <c r="M38" s="87"/>
      <c r="N38" s="87">
        <v>3</v>
      </c>
      <c r="O38" s="87">
        <v>1</v>
      </c>
      <c r="P38" s="87">
        <v>1</v>
      </c>
      <c r="Q38" s="87"/>
      <c r="R38" s="87">
        <v>1</v>
      </c>
      <c r="S38" s="87">
        <v>1</v>
      </c>
      <c r="T38" s="87">
        <v>2</v>
      </c>
      <c r="U38" s="87">
        <v>1</v>
      </c>
      <c r="V38" s="87">
        <v>3</v>
      </c>
      <c r="W38" s="87">
        <v>1</v>
      </c>
      <c r="X38" s="87">
        <v>1</v>
      </c>
      <c r="Y38" s="87"/>
      <c r="Z38" s="87">
        <v>3</v>
      </c>
      <c r="AA38" s="88">
        <v>1</v>
      </c>
      <c r="AB38" s="88">
        <v>1</v>
      </c>
      <c r="AC38" s="88">
        <v>1</v>
      </c>
      <c r="AD38" s="88">
        <v>3</v>
      </c>
      <c r="AE38" s="88"/>
      <c r="AF38" s="88">
        <v>2</v>
      </c>
      <c r="AG38" s="88"/>
      <c r="AH38" s="87">
        <v>3</v>
      </c>
      <c r="AI38" s="88">
        <v>1</v>
      </c>
      <c r="AJ38" s="88"/>
      <c r="AK38" s="88">
        <v>2</v>
      </c>
      <c r="AL38" s="88"/>
      <c r="AM38" s="88">
        <v>1</v>
      </c>
      <c r="AN38" s="88">
        <v>3</v>
      </c>
      <c r="AO38" s="88"/>
      <c r="AP38" s="87"/>
      <c r="AQ38" s="88">
        <v>2</v>
      </c>
      <c r="AR38" s="88">
        <v>1</v>
      </c>
      <c r="AS38" s="88">
        <v>1</v>
      </c>
      <c r="AT38" s="88">
        <v>2</v>
      </c>
      <c r="AU38" s="88">
        <v>2</v>
      </c>
      <c r="AV38" s="88"/>
      <c r="AW38" s="88"/>
      <c r="AX38" s="88">
        <v>2</v>
      </c>
      <c r="AY38" s="88"/>
      <c r="AZ38" s="88">
        <v>4</v>
      </c>
      <c r="BA38" s="88">
        <v>1</v>
      </c>
      <c r="BB38" s="88"/>
      <c r="BC38" s="88"/>
      <c r="BD38" s="88">
        <v>1</v>
      </c>
      <c r="BE38" s="88"/>
    </row>
    <row r="39" spans="1:57" x14ac:dyDescent="0.25">
      <c r="A39" s="40">
        <v>35</v>
      </c>
      <c r="B39" s="85" t="s">
        <v>34</v>
      </c>
      <c r="C39" s="85">
        <v>32</v>
      </c>
      <c r="D39" s="86">
        <f t="shared" si="1"/>
        <v>58</v>
      </c>
      <c r="E39" s="87"/>
      <c r="F39" s="87"/>
      <c r="G39" s="87">
        <v>1</v>
      </c>
      <c r="H39" s="87"/>
      <c r="I39" s="87">
        <v>1</v>
      </c>
      <c r="J39" s="87">
        <v>2</v>
      </c>
      <c r="K39" s="87">
        <v>1</v>
      </c>
      <c r="L39" s="87">
        <v>1</v>
      </c>
      <c r="M39" s="87">
        <v>1</v>
      </c>
      <c r="N39" s="87"/>
      <c r="O39" s="87">
        <v>1</v>
      </c>
      <c r="P39" s="87">
        <v>1</v>
      </c>
      <c r="Q39" s="87">
        <v>2</v>
      </c>
      <c r="R39" s="87">
        <v>1</v>
      </c>
      <c r="S39" s="87">
        <v>2</v>
      </c>
      <c r="T39" s="87"/>
      <c r="U39" s="87">
        <v>1</v>
      </c>
      <c r="V39" s="87"/>
      <c r="W39" s="87"/>
      <c r="X39" s="87">
        <v>1</v>
      </c>
      <c r="Y39" s="87">
        <v>1</v>
      </c>
      <c r="Z39" s="87">
        <v>1</v>
      </c>
      <c r="AA39" s="88">
        <v>2</v>
      </c>
      <c r="AB39" s="88"/>
      <c r="AC39" s="88">
        <v>1</v>
      </c>
      <c r="AD39" s="88">
        <v>1</v>
      </c>
      <c r="AE39" s="88">
        <v>2</v>
      </c>
      <c r="AF39" s="88">
        <v>1</v>
      </c>
      <c r="AG39" s="88">
        <v>1</v>
      </c>
      <c r="AH39" s="87">
        <v>1</v>
      </c>
      <c r="AI39" s="88"/>
      <c r="AJ39" s="88">
        <v>1</v>
      </c>
      <c r="AK39" s="88">
        <v>1</v>
      </c>
      <c r="AL39" s="88">
        <v>1</v>
      </c>
      <c r="AM39" s="88">
        <v>1</v>
      </c>
      <c r="AN39" s="88">
        <v>2</v>
      </c>
      <c r="AO39" s="88">
        <v>2</v>
      </c>
      <c r="AP39" s="87">
        <v>2</v>
      </c>
      <c r="AQ39" s="88">
        <v>3</v>
      </c>
      <c r="AR39" s="88">
        <v>2</v>
      </c>
      <c r="AS39" s="88">
        <v>2</v>
      </c>
      <c r="AT39" s="88">
        <v>1</v>
      </c>
      <c r="AU39" s="88">
        <v>1</v>
      </c>
      <c r="AV39" s="88">
        <v>1</v>
      </c>
      <c r="AW39" s="88">
        <v>2</v>
      </c>
      <c r="AX39" s="88">
        <v>1</v>
      </c>
      <c r="AY39" s="88">
        <v>1</v>
      </c>
      <c r="AZ39" s="88">
        <v>2</v>
      </c>
      <c r="BA39" s="88">
        <v>1</v>
      </c>
      <c r="BB39" s="88">
        <v>2</v>
      </c>
      <c r="BC39" s="88">
        <v>1</v>
      </c>
      <c r="BD39" s="88"/>
      <c r="BE39" s="88">
        <v>1</v>
      </c>
    </row>
    <row r="40" spans="1:57" x14ac:dyDescent="0.25">
      <c r="A40" s="40">
        <v>36</v>
      </c>
      <c r="B40" s="85" t="s">
        <v>9</v>
      </c>
      <c r="C40" s="85">
        <v>35</v>
      </c>
      <c r="D40" s="86">
        <f t="shared" si="1"/>
        <v>52</v>
      </c>
      <c r="E40" s="87"/>
      <c r="F40" s="87">
        <v>1</v>
      </c>
      <c r="G40" s="87">
        <v>1</v>
      </c>
      <c r="H40" s="87"/>
      <c r="I40" s="87"/>
      <c r="J40" s="87">
        <v>1</v>
      </c>
      <c r="K40" s="87">
        <v>1</v>
      </c>
      <c r="L40" s="87">
        <v>4</v>
      </c>
      <c r="M40" s="87"/>
      <c r="N40" s="87">
        <v>4</v>
      </c>
      <c r="O40" s="87">
        <v>1</v>
      </c>
      <c r="P40" s="87"/>
      <c r="Q40" s="87">
        <v>2</v>
      </c>
      <c r="R40" s="87">
        <v>1</v>
      </c>
      <c r="S40" s="87">
        <v>1</v>
      </c>
      <c r="T40" s="87">
        <v>2</v>
      </c>
      <c r="U40" s="87">
        <v>2</v>
      </c>
      <c r="V40" s="87">
        <v>3</v>
      </c>
      <c r="W40" s="87"/>
      <c r="X40" s="87"/>
      <c r="Y40" s="87">
        <v>3</v>
      </c>
      <c r="Z40" s="87"/>
      <c r="AA40" s="88">
        <v>2</v>
      </c>
      <c r="AB40" s="88">
        <v>1</v>
      </c>
      <c r="AC40" s="88"/>
      <c r="AD40" s="88"/>
      <c r="AE40" s="88"/>
      <c r="AF40" s="88"/>
      <c r="AG40" s="88">
        <v>1</v>
      </c>
      <c r="AH40" s="87"/>
      <c r="AI40" s="88">
        <v>1</v>
      </c>
      <c r="AJ40" s="88"/>
      <c r="AK40" s="88">
        <v>3</v>
      </c>
      <c r="AL40" s="88">
        <v>3</v>
      </c>
      <c r="AM40" s="88"/>
      <c r="AN40" s="88"/>
      <c r="AO40" s="88">
        <v>2</v>
      </c>
      <c r="AP40" s="87"/>
      <c r="AQ40" s="88"/>
      <c r="AR40" s="88">
        <v>3</v>
      </c>
      <c r="AS40" s="88">
        <v>1</v>
      </c>
      <c r="AT40" s="88">
        <v>2</v>
      </c>
      <c r="AU40" s="88">
        <v>1</v>
      </c>
      <c r="AV40" s="88"/>
      <c r="AW40" s="88"/>
      <c r="AX40" s="88"/>
      <c r="AY40" s="88">
        <v>2</v>
      </c>
      <c r="AZ40" s="88">
        <v>1</v>
      </c>
      <c r="BA40" s="88"/>
      <c r="BB40" s="88">
        <v>2</v>
      </c>
      <c r="BC40" s="88"/>
      <c r="BD40" s="88"/>
      <c r="BE40" s="88"/>
    </row>
    <row r="41" spans="1:57" x14ac:dyDescent="0.25">
      <c r="A41" s="40">
        <v>37</v>
      </c>
      <c r="B41" s="85" t="s">
        <v>13</v>
      </c>
      <c r="C41" s="85">
        <v>36</v>
      </c>
      <c r="D41" s="86">
        <f t="shared" si="1"/>
        <v>41</v>
      </c>
      <c r="E41" s="87"/>
      <c r="F41" s="87">
        <v>2</v>
      </c>
      <c r="G41" s="88">
        <v>1</v>
      </c>
      <c r="H41" s="88"/>
      <c r="I41" s="88">
        <v>1</v>
      </c>
      <c r="J41" s="88">
        <v>3</v>
      </c>
      <c r="K41" s="88">
        <v>2</v>
      </c>
      <c r="L41" s="88"/>
      <c r="M41" s="88">
        <v>4</v>
      </c>
      <c r="N41" s="88"/>
      <c r="O41" s="88"/>
      <c r="P41" s="88"/>
      <c r="Q41" s="88"/>
      <c r="R41" s="88"/>
      <c r="S41" s="88"/>
      <c r="T41" s="88">
        <v>2</v>
      </c>
      <c r="U41" s="88">
        <v>1</v>
      </c>
      <c r="V41" s="88">
        <v>1</v>
      </c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>
        <v>3</v>
      </c>
      <c r="AH41" s="88">
        <v>2</v>
      </c>
      <c r="AI41" s="88">
        <v>2</v>
      </c>
      <c r="AJ41" s="88">
        <v>2</v>
      </c>
      <c r="AK41" s="88">
        <v>4</v>
      </c>
      <c r="AL41" s="88"/>
      <c r="AM41" s="88">
        <v>1</v>
      </c>
      <c r="AN41" s="88"/>
      <c r="AO41" s="88"/>
      <c r="AP41" s="88">
        <v>1</v>
      </c>
      <c r="AQ41" s="88"/>
      <c r="AR41" s="88">
        <v>1</v>
      </c>
      <c r="AS41" s="88"/>
      <c r="AT41" s="88">
        <v>1</v>
      </c>
      <c r="AU41" s="88">
        <v>3</v>
      </c>
      <c r="AV41" s="88">
        <v>1</v>
      </c>
      <c r="AW41" s="88">
        <v>1</v>
      </c>
      <c r="AX41" s="88">
        <v>1</v>
      </c>
      <c r="AY41" s="88"/>
      <c r="AZ41" s="88"/>
      <c r="BA41" s="88">
        <v>1</v>
      </c>
      <c r="BB41" s="88"/>
      <c r="BC41" s="88"/>
      <c r="BD41" s="88"/>
      <c r="BE41" s="88"/>
    </row>
    <row r="42" spans="1:57" x14ac:dyDescent="0.25">
      <c r="A42" s="40">
        <v>38</v>
      </c>
      <c r="B42" s="85" t="s">
        <v>11</v>
      </c>
      <c r="C42" s="85">
        <v>40</v>
      </c>
      <c r="D42" s="86">
        <f t="shared" si="1"/>
        <v>37</v>
      </c>
      <c r="E42" s="88"/>
      <c r="F42" s="88"/>
      <c r="G42" s="87">
        <v>1</v>
      </c>
      <c r="H42" s="87">
        <v>2</v>
      </c>
      <c r="I42" s="87"/>
      <c r="J42" s="87">
        <v>1</v>
      </c>
      <c r="K42" s="87"/>
      <c r="L42" s="87"/>
      <c r="M42" s="87"/>
      <c r="N42" s="87"/>
      <c r="O42" s="87"/>
      <c r="P42" s="87"/>
      <c r="Q42" s="87">
        <v>1</v>
      </c>
      <c r="R42" s="87">
        <v>1</v>
      </c>
      <c r="S42" s="87"/>
      <c r="T42" s="87"/>
      <c r="U42" s="87">
        <v>1</v>
      </c>
      <c r="V42" s="87">
        <v>5</v>
      </c>
      <c r="W42" s="87"/>
      <c r="X42" s="87">
        <v>1</v>
      </c>
      <c r="Y42" s="87"/>
      <c r="Z42" s="87"/>
      <c r="AA42" s="88">
        <v>4</v>
      </c>
      <c r="AB42" s="88"/>
      <c r="AC42" s="88"/>
      <c r="AD42" s="88"/>
      <c r="AE42" s="88">
        <v>2</v>
      </c>
      <c r="AF42" s="88"/>
      <c r="AG42" s="88">
        <v>1</v>
      </c>
      <c r="AH42" s="87"/>
      <c r="AI42" s="88"/>
      <c r="AJ42" s="88">
        <v>2</v>
      </c>
      <c r="AK42" s="88">
        <v>3</v>
      </c>
      <c r="AL42" s="88"/>
      <c r="AM42" s="88"/>
      <c r="AN42" s="88"/>
      <c r="AO42" s="88"/>
      <c r="AP42" s="87"/>
      <c r="AQ42" s="88"/>
      <c r="AR42" s="88">
        <v>1</v>
      </c>
      <c r="AS42" s="88">
        <v>1</v>
      </c>
      <c r="AT42" s="88">
        <v>1</v>
      </c>
      <c r="AU42" s="88">
        <v>4</v>
      </c>
      <c r="AV42" s="88">
        <v>1</v>
      </c>
      <c r="AW42" s="88"/>
      <c r="AX42" s="88">
        <v>1</v>
      </c>
      <c r="AY42" s="88">
        <v>1</v>
      </c>
      <c r="AZ42" s="88"/>
      <c r="BA42" s="88"/>
      <c r="BB42" s="88">
        <v>1</v>
      </c>
      <c r="BC42" s="88">
        <v>1</v>
      </c>
      <c r="BD42" s="88"/>
      <c r="BE42" s="88"/>
    </row>
    <row r="43" spans="1:57" x14ac:dyDescent="0.25">
      <c r="A43" s="40">
        <v>39</v>
      </c>
      <c r="B43" s="85" t="s">
        <v>4</v>
      </c>
      <c r="C43" s="85">
        <v>38</v>
      </c>
      <c r="D43" s="86">
        <f t="shared" si="1"/>
        <v>27</v>
      </c>
      <c r="E43" s="87"/>
      <c r="F43" s="87">
        <v>2</v>
      </c>
      <c r="G43" s="87">
        <v>1</v>
      </c>
      <c r="H43" s="87"/>
      <c r="I43" s="87"/>
      <c r="J43" s="87"/>
      <c r="K43" s="87"/>
      <c r="L43" s="87">
        <v>1</v>
      </c>
      <c r="M43" s="87"/>
      <c r="N43" s="87"/>
      <c r="O43" s="87"/>
      <c r="P43" s="87"/>
      <c r="Q43" s="87"/>
      <c r="R43" s="87">
        <v>2</v>
      </c>
      <c r="S43" s="87"/>
      <c r="T43" s="87">
        <v>1</v>
      </c>
      <c r="U43" s="87">
        <v>1</v>
      </c>
      <c r="V43" s="87">
        <v>1</v>
      </c>
      <c r="W43" s="87">
        <v>1</v>
      </c>
      <c r="X43" s="87"/>
      <c r="Y43" s="87"/>
      <c r="Z43" s="87"/>
      <c r="AA43" s="88"/>
      <c r="AB43" s="88"/>
      <c r="AC43" s="88">
        <v>1</v>
      </c>
      <c r="AD43" s="88"/>
      <c r="AE43" s="88"/>
      <c r="AF43" s="88"/>
      <c r="AG43" s="88"/>
      <c r="AH43" s="87"/>
      <c r="AI43" s="88"/>
      <c r="AJ43" s="88">
        <v>1</v>
      </c>
      <c r="AK43" s="88"/>
      <c r="AL43" s="88">
        <v>1</v>
      </c>
      <c r="AM43" s="88">
        <v>1</v>
      </c>
      <c r="AN43" s="88"/>
      <c r="AO43" s="88">
        <v>1</v>
      </c>
      <c r="AP43" s="87"/>
      <c r="AQ43" s="88">
        <v>1</v>
      </c>
      <c r="AR43" s="88"/>
      <c r="AS43" s="88"/>
      <c r="AT43" s="88"/>
      <c r="AU43" s="88">
        <v>3</v>
      </c>
      <c r="AV43" s="88">
        <v>1</v>
      </c>
      <c r="AW43" s="88">
        <v>1</v>
      </c>
      <c r="AX43" s="88">
        <v>1</v>
      </c>
      <c r="AY43" s="88">
        <v>1</v>
      </c>
      <c r="AZ43" s="88">
        <v>1</v>
      </c>
      <c r="BA43" s="88"/>
      <c r="BB43" s="88">
        <v>1</v>
      </c>
      <c r="BC43" s="88">
        <v>1</v>
      </c>
      <c r="BD43" s="88">
        <v>1</v>
      </c>
      <c r="BE43" s="88"/>
    </row>
    <row r="44" spans="1:57" x14ac:dyDescent="0.25">
      <c r="A44" s="40">
        <v>40</v>
      </c>
      <c r="B44" s="85" t="s">
        <v>51</v>
      </c>
      <c r="C44" s="85">
        <v>39</v>
      </c>
      <c r="D44" s="86">
        <f t="shared" si="1"/>
        <v>21</v>
      </c>
      <c r="E44" s="87"/>
      <c r="F44" s="87"/>
      <c r="G44" s="87">
        <v>2</v>
      </c>
      <c r="H44" s="87"/>
      <c r="I44" s="87">
        <v>1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>
        <v>1</v>
      </c>
      <c r="W44" s="87">
        <v>1</v>
      </c>
      <c r="X44" s="87"/>
      <c r="Y44" s="87">
        <v>2</v>
      </c>
      <c r="Z44" s="87"/>
      <c r="AA44" s="88"/>
      <c r="AB44" s="88"/>
      <c r="AC44" s="88"/>
      <c r="AD44" s="88">
        <v>1</v>
      </c>
      <c r="AE44" s="88">
        <v>1</v>
      </c>
      <c r="AF44" s="88">
        <v>1</v>
      </c>
      <c r="AG44" s="88"/>
      <c r="AH44" s="87"/>
      <c r="AI44" s="88"/>
      <c r="AJ44" s="88">
        <v>3</v>
      </c>
      <c r="AK44" s="88"/>
      <c r="AL44" s="88">
        <v>1</v>
      </c>
      <c r="AM44" s="88"/>
      <c r="AN44" s="88"/>
      <c r="AO44" s="88"/>
      <c r="AP44" s="87"/>
      <c r="AQ44" s="88"/>
      <c r="AR44" s="88">
        <v>1</v>
      </c>
      <c r="AS44" s="88"/>
      <c r="AT44" s="88"/>
      <c r="AU44" s="88">
        <v>1</v>
      </c>
      <c r="AV44" s="88"/>
      <c r="AW44" s="88"/>
      <c r="AX44" s="88"/>
      <c r="AY44" s="88"/>
      <c r="AZ44" s="88">
        <v>1</v>
      </c>
      <c r="BA44" s="88">
        <v>1</v>
      </c>
      <c r="BB44" s="88">
        <v>1</v>
      </c>
      <c r="BC44" s="88"/>
      <c r="BD44" s="88"/>
      <c r="BE44" s="88">
        <v>2</v>
      </c>
    </row>
    <row r="45" spans="1:57" x14ac:dyDescent="0.25">
      <c r="A45" s="40">
        <v>41</v>
      </c>
      <c r="B45" s="85" t="s">
        <v>46</v>
      </c>
      <c r="C45" s="85">
        <v>45</v>
      </c>
      <c r="D45" s="86">
        <f t="shared" si="1"/>
        <v>17</v>
      </c>
      <c r="E45" s="88"/>
      <c r="F45" s="88">
        <v>3</v>
      </c>
      <c r="G45" s="87">
        <v>1</v>
      </c>
      <c r="H45" s="87"/>
      <c r="I45" s="87"/>
      <c r="J45" s="87">
        <v>2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8"/>
      <c r="AB45" s="88"/>
      <c r="AC45" s="88"/>
      <c r="AD45" s="88"/>
      <c r="AE45" s="88">
        <v>1</v>
      </c>
      <c r="AF45" s="88"/>
      <c r="AG45" s="88"/>
      <c r="AH45" s="87"/>
      <c r="AI45" s="88">
        <v>1</v>
      </c>
      <c r="AJ45" s="88"/>
      <c r="AK45" s="88">
        <v>1</v>
      </c>
      <c r="AL45" s="88"/>
      <c r="AM45" s="88">
        <v>1</v>
      </c>
      <c r="AN45" s="88"/>
      <c r="AO45" s="88"/>
      <c r="AP45" s="87"/>
      <c r="AQ45" s="88"/>
      <c r="AR45" s="88">
        <v>1</v>
      </c>
      <c r="AS45" s="88"/>
      <c r="AT45" s="88"/>
      <c r="AU45" s="88">
        <v>1</v>
      </c>
      <c r="AV45" s="88"/>
      <c r="AW45" s="88">
        <v>2</v>
      </c>
      <c r="AX45" s="88">
        <v>1</v>
      </c>
      <c r="AY45" s="88">
        <v>1</v>
      </c>
      <c r="AZ45" s="88"/>
      <c r="BA45" s="88"/>
      <c r="BB45" s="88"/>
      <c r="BC45" s="88">
        <v>1</v>
      </c>
      <c r="BD45" s="88"/>
      <c r="BE45" s="88"/>
    </row>
    <row r="46" spans="1:57" x14ac:dyDescent="0.25">
      <c r="A46" s="40">
        <v>42</v>
      </c>
      <c r="B46" s="85" t="s">
        <v>67</v>
      </c>
      <c r="C46" s="85">
        <v>43</v>
      </c>
      <c r="D46" s="86">
        <f t="shared" si="1"/>
        <v>16</v>
      </c>
      <c r="E46" s="88"/>
      <c r="F46" s="88"/>
      <c r="G46" s="88"/>
      <c r="H46" s="88"/>
      <c r="I46" s="88"/>
      <c r="J46" s="88"/>
      <c r="K46" s="88"/>
      <c r="L46" s="88"/>
      <c r="M46" s="88"/>
      <c r="N46" s="88">
        <v>1</v>
      </c>
      <c r="O46" s="88"/>
      <c r="P46" s="88">
        <v>1</v>
      </c>
      <c r="Q46" s="88"/>
      <c r="R46" s="88"/>
      <c r="S46" s="88"/>
      <c r="T46" s="88"/>
      <c r="U46" s="88">
        <v>1</v>
      </c>
      <c r="V46" s="88">
        <v>4</v>
      </c>
      <c r="W46" s="88">
        <v>1</v>
      </c>
      <c r="X46" s="88"/>
      <c r="Y46" s="88"/>
      <c r="Z46" s="88"/>
      <c r="AA46" s="88">
        <v>3</v>
      </c>
      <c r="AB46" s="88"/>
      <c r="AC46" s="88">
        <v>1</v>
      </c>
      <c r="AD46" s="88">
        <v>1</v>
      </c>
      <c r="AE46" s="88"/>
      <c r="AF46" s="88"/>
      <c r="AG46" s="88"/>
      <c r="AH46" s="88"/>
      <c r="AI46" s="88"/>
      <c r="AJ46" s="88">
        <v>1</v>
      </c>
      <c r="AK46" s="88"/>
      <c r="AL46" s="88"/>
      <c r="AM46" s="88"/>
      <c r="AN46" s="88"/>
      <c r="AO46" s="88"/>
      <c r="AP46" s="88"/>
      <c r="AQ46" s="88"/>
      <c r="AR46" s="88"/>
      <c r="AS46" s="88">
        <v>1</v>
      </c>
      <c r="AT46" s="88"/>
      <c r="AU46" s="88"/>
      <c r="AV46" s="88"/>
      <c r="AW46" s="88"/>
      <c r="AX46" s="88"/>
      <c r="AY46" s="88"/>
      <c r="AZ46" s="88"/>
      <c r="BA46" s="88"/>
      <c r="BB46" s="88">
        <v>1</v>
      </c>
      <c r="BC46" s="88"/>
      <c r="BD46" s="88"/>
      <c r="BE46" s="88"/>
    </row>
    <row r="47" spans="1:57" x14ac:dyDescent="0.25">
      <c r="A47" s="40">
        <v>43</v>
      </c>
      <c r="B47" s="85" t="s">
        <v>47</v>
      </c>
      <c r="C47" s="85">
        <v>59</v>
      </c>
      <c r="D47" s="86">
        <f t="shared" si="1"/>
        <v>14</v>
      </c>
      <c r="E47" s="88"/>
      <c r="F47" s="88">
        <v>2</v>
      </c>
      <c r="G47" s="88">
        <v>1</v>
      </c>
      <c r="H47" s="88">
        <v>1</v>
      </c>
      <c r="I47" s="88"/>
      <c r="J47" s="88">
        <v>1</v>
      </c>
      <c r="K47" s="88">
        <v>1</v>
      </c>
      <c r="L47" s="88"/>
      <c r="M47" s="88"/>
      <c r="N47" s="88"/>
      <c r="O47" s="88"/>
      <c r="P47" s="88"/>
      <c r="Q47" s="88"/>
      <c r="R47" s="88">
        <v>2</v>
      </c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>
        <v>1</v>
      </c>
      <c r="AQ47" s="88">
        <v>1</v>
      </c>
      <c r="AR47" s="88"/>
      <c r="AS47" s="88"/>
      <c r="AT47" s="88"/>
      <c r="AU47" s="88"/>
      <c r="AV47" s="88">
        <v>1</v>
      </c>
      <c r="AW47" s="88">
        <v>2</v>
      </c>
      <c r="AX47" s="88"/>
      <c r="AY47" s="88"/>
      <c r="AZ47" s="88"/>
      <c r="BA47" s="88"/>
      <c r="BB47" s="88">
        <v>1</v>
      </c>
      <c r="BC47" s="88"/>
      <c r="BD47" s="88"/>
      <c r="BE47" s="88"/>
    </row>
    <row r="48" spans="1:57" x14ac:dyDescent="0.25">
      <c r="A48" s="40">
        <v>44</v>
      </c>
      <c r="B48" s="85" t="s">
        <v>68</v>
      </c>
      <c r="C48" s="85">
        <v>44</v>
      </c>
      <c r="D48" s="86">
        <f t="shared" si="1"/>
        <v>10</v>
      </c>
      <c r="E48" s="88"/>
      <c r="F48" s="88">
        <v>2</v>
      </c>
      <c r="G48" s="88">
        <v>1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>
        <v>1</v>
      </c>
      <c r="Y48" s="88"/>
      <c r="Z48" s="88"/>
      <c r="AA48" s="88"/>
      <c r="AB48" s="88">
        <v>1</v>
      </c>
      <c r="AC48" s="88"/>
      <c r="AD48" s="88">
        <v>1</v>
      </c>
      <c r="AE48" s="88"/>
      <c r="AF48" s="88"/>
      <c r="AG48" s="88">
        <v>1</v>
      </c>
      <c r="AH48" s="88"/>
      <c r="AI48" s="88"/>
      <c r="AJ48" s="88"/>
      <c r="AK48" s="88"/>
      <c r="AL48" s="88"/>
      <c r="AM48" s="88"/>
      <c r="AN48" s="88"/>
      <c r="AO48" s="88"/>
      <c r="AP48" s="88"/>
      <c r="AQ48" s="88">
        <v>1</v>
      </c>
      <c r="AR48" s="88"/>
      <c r="AS48" s="88">
        <v>1</v>
      </c>
      <c r="AT48" s="88"/>
      <c r="AU48" s="88">
        <v>1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88"/>
    </row>
    <row r="49" spans="1:57" x14ac:dyDescent="0.25">
      <c r="A49" s="40">
        <v>45</v>
      </c>
      <c r="B49" s="85" t="s">
        <v>12</v>
      </c>
      <c r="C49" s="85">
        <v>41</v>
      </c>
      <c r="D49" s="86">
        <f t="shared" si="1"/>
        <v>9</v>
      </c>
      <c r="E49" s="88"/>
      <c r="F49" s="88"/>
      <c r="G49" s="88"/>
      <c r="H49" s="88"/>
      <c r="I49" s="88"/>
      <c r="J49" s="88"/>
      <c r="K49" s="88">
        <v>1</v>
      </c>
      <c r="L49" s="88"/>
      <c r="M49" s="88"/>
      <c r="N49" s="88"/>
      <c r="O49" s="88"/>
      <c r="P49" s="88"/>
      <c r="Q49" s="88"/>
      <c r="R49" s="88"/>
      <c r="S49" s="88"/>
      <c r="T49" s="88">
        <v>2</v>
      </c>
      <c r="U49" s="88">
        <v>2</v>
      </c>
      <c r="V49" s="88">
        <v>1</v>
      </c>
      <c r="W49" s="88">
        <v>1</v>
      </c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>
        <v>1</v>
      </c>
      <c r="AQ49" s="88"/>
      <c r="AR49" s="88"/>
      <c r="AS49" s="88"/>
      <c r="AT49" s="88">
        <v>1</v>
      </c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</row>
    <row r="50" spans="1:57" x14ac:dyDescent="0.25">
      <c r="A50" s="40">
        <v>46</v>
      </c>
      <c r="B50" s="85" t="s">
        <v>5</v>
      </c>
      <c r="C50" s="85">
        <v>48</v>
      </c>
      <c r="D50" s="86">
        <f t="shared" si="1"/>
        <v>7</v>
      </c>
      <c r="E50" s="88"/>
      <c r="F50" s="88"/>
      <c r="G50" s="88">
        <v>1</v>
      </c>
      <c r="H50" s="88"/>
      <c r="I50" s="88"/>
      <c r="J50" s="88"/>
      <c r="K50" s="88"/>
      <c r="L50" s="88"/>
      <c r="M50" s="88"/>
      <c r="N50" s="88"/>
      <c r="O50" s="88"/>
      <c r="P50" s="88"/>
      <c r="Q50" s="88">
        <v>1</v>
      </c>
      <c r="R50" s="88"/>
      <c r="S50" s="88"/>
      <c r="T50" s="88"/>
      <c r="U50" s="88"/>
      <c r="V50" s="88">
        <v>1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>
        <v>1</v>
      </c>
      <c r="AH50" s="88"/>
      <c r="AI50" s="88"/>
      <c r="AJ50" s="88"/>
      <c r="AK50" s="88">
        <v>1</v>
      </c>
      <c r="AL50" s="88"/>
      <c r="AM50" s="88"/>
      <c r="AN50" s="88"/>
      <c r="AO50" s="88"/>
      <c r="AP50" s="88"/>
      <c r="AQ50" s="88">
        <v>1</v>
      </c>
      <c r="AR50" s="88"/>
      <c r="AS50" s="88"/>
      <c r="AT50" s="88"/>
      <c r="AU50" s="88">
        <v>1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57" x14ac:dyDescent="0.25">
      <c r="A51" s="40">
        <v>47</v>
      </c>
      <c r="B51" s="85" t="s">
        <v>62</v>
      </c>
      <c r="C51" s="85">
        <v>47</v>
      </c>
      <c r="D51" s="86">
        <f t="shared" si="1"/>
        <v>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>
        <v>2</v>
      </c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>
        <v>1</v>
      </c>
      <c r="AL51" s="88"/>
      <c r="AM51" s="88"/>
      <c r="AN51" s="88"/>
      <c r="AO51" s="88"/>
      <c r="AP51" s="88"/>
      <c r="AQ51" s="88"/>
      <c r="AR51" s="88"/>
      <c r="AS51" s="88"/>
      <c r="AT51" s="88"/>
      <c r="AU51" s="88">
        <v>4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</row>
    <row r="52" spans="1:57" x14ac:dyDescent="0.25">
      <c r="A52" s="40">
        <v>48</v>
      </c>
      <c r="B52" s="85" t="s">
        <v>87</v>
      </c>
      <c r="C52" s="85">
        <v>50</v>
      </c>
      <c r="D52" s="86">
        <f t="shared" si="1"/>
        <v>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>
        <v>1</v>
      </c>
      <c r="X52" s="88"/>
      <c r="Y52" s="88"/>
      <c r="Z52" s="88"/>
      <c r="AA52" s="88"/>
      <c r="AB52" s="88"/>
      <c r="AC52" s="88"/>
      <c r="AD52" s="88"/>
      <c r="AE52" s="88">
        <v>2</v>
      </c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>
        <v>1</v>
      </c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>
        <v>1</v>
      </c>
      <c r="BD52" s="88"/>
      <c r="BE52" s="88"/>
    </row>
    <row r="53" spans="1:57" x14ac:dyDescent="0.25">
      <c r="A53" s="40">
        <v>49</v>
      </c>
      <c r="B53" s="85" t="s">
        <v>24</v>
      </c>
      <c r="C53" s="85">
        <v>69</v>
      </c>
      <c r="D53" s="86">
        <f t="shared" si="1"/>
        <v>4</v>
      </c>
      <c r="E53" s="88"/>
      <c r="F53" s="88"/>
      <c r="G53" s="88"/>
      <c r="H53" s="88">
        <v>1</v>
      </c>
      <c r="I53" s="88"/>
      <c r="J53" s="88"/>
      <c r="K53" s="88"/>
      <c r="L53" s="88"/>
      <c r="M53" s="88"/>
      <c r="N53" s="88"/>
      <c r="O53" s="88"/>
      <c r="P53" s="88"/>
      <c r="Q53" s="88"/>
      <c r="R53" s="88">
        <v>1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>
        <v>1</v>
      </c>
      <c r="AL53" s="88">
        <v>1</v>
      </c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</row>
    <row r="54" spans="1:57" x14ac:dyDescent="0.25">
      <c r="A54" s="40">
        <v>50</v>
      </c>
      <c r="B54" s="85" t="s">
        <v>54</v>
      </c>
      <c r="C54" s="85">
        <v>52</v>
      </c>
      <c r="D54" s="86">
        <f t="shared" si="1"/>
        <v>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>
        <v>1</v>
      </c>
      <c r="P54" s="88"/>
      <c r="Q54" s="88"/>
      <c r="R54" s="88"/>
      <c r="S54" s="88"/>
      <c r="T54" s="88"/>
      <c r="U54" s="88"/>
      <c r="V54" s="88"/>
      <c r="W54" s="88">
        <v>1</v>
      </c>
      <c r="X54" s="88"/>
      <c r="Y54" s="88"/>
      <c r="Z54" s="88"/>
      <c r="AA54" s="88"/>
      <c r="AB54" s="88">
        <v>1</v>
      </c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>
        <v>1</v>
      </c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</row>
    <row r="55" spans="1:57" x14ac:dyDescent="0.25">
      <c r="A55" s="40">
        <v>51</v>
      </c>
      <c r="B55" s="85" t="s">
        <v>6</v>
      </c>
      <c r="C55" s="85">
        <v>58</v>
      </c>
      <c r="D55" s="86">
        <f t="shared" si="1"/>
        <v>4</v>
      </c>
      <c r="E55" s="88"/>
      <c r="F55" s="88"/>
      <c r="G55" s="88"/>
      <c r="H55" s="88"/>
      <c r="I55" s="88"/>
      <c r="J55" s="88"/>
      <c r="K55" s="88"/>
      <c r="L55" s="88">
        <v>2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>
        <v>1</v>
      </c>
      <c r="AR55" s="88"/>
      <c r="AS55" s="88"/>
      <c r="AT55" s="88">
        <v>1</v>
      </c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</row>
    <row r="56" spans="1:57" x14ac:dyDescent="0.25">
      <c r="A56" s="40">
        <v>52</v>
      </c>
      <c r="B56" s="85" t="s">
        <v>64</v>
      </c>
      <c r="C56" s="85">
        <v>51</v>
      </c>
      <c r="D56" s="86">
        <f t="shared" si="1"/>
        <v>4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>
        <v>1</v>
      </c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>
        <v>1</v>
      </c>
      <c r="AS56" s="88">
        <v>1</v>
      </c>
      <c r="AT56" s="88"/>
      <c r="AU56" s="88"/>
      <c r="AV56" s="88">
        <v>1</v>
      </c>
      <c r="AW56" s="88"/>
      <c r="AX56" s="88"/>
      <c r="AY56" s="88"/>
      <c r="AZ56" s="88"/>
      <c r="BA56" s="88"/>
      <c r="BB56" s="88"/>
      <c r="BC56" s="88"/>
      <c r="BD56" s="88"/>
      <c r="BE56" s="88"/>
    </row>
    <row r="57" spans="1:57" x14ac:dyDescent="0.25">
      <c r="A57" s="40">
        <v>53</v>
      </c>
      <c r="B57" s="85" t="s">
        <v>58</v>
      </c>
      <c r="C57" s="85">
        <v>61</v>
      </c>
      <c r="D57" s="86">
        <f t="shared" si="1"/>
        <v>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>
        <v>1</v>
      </c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>
        <v>1</v>
      </c>
      <c r="AM57" s="88"/>
      <c r="AN57" s="88"/>
      <c r="AO57" s="88"/>
      <c r="AP57" s="88">
        <v>1</v>
      </c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</row>
    <row r="58" spans="1:57" x14ac:dyDescent="0.25">
      <c r="A58" s="40">
        <v>54</v>
      </c>
      <c r="B58" s="85" t="s">
        <v>119</v>
      </c>
      <c r="C58" s="89" t="s">
        <v>13</v>
      </c>
      <c r="D58" s="86">
        <f t="shared" si="1"/>
        <v>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>
        <v>3</v>
      </c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</row>
    <row r="59" spans="1:57" x14ac:dyDescent="0.25">
      <c r="A59" s="40">
        <v>55</v>
      </c>
      <c r="B59" s="85" t="s">
        <v>2</v>
      </c>
      <c r="C59" s="85">
        <v>60</v>
      </c>
      <c r="D59" s="86">
        <f t="shared" si="1"/>
        <v>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>
        <v>1</v>
      </c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>
        <v>1</v>
      </c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>
        <v>1</v>
      </c>
      <c r="AV59" s="88"/>
      <c r="AW59" s="88"/>
      <c r="AX59" s="88"/>
      <c r="AY59" s="88"/>
      <c r="AZ59" s="88"/>
      <c r="BA59" s="88"/>
      <c r="BB59" s="88"/>
      <c r="BC59" s="88"/>
      <c r="BD59" s="88"/>
      <c r="BE59" s="88"/>
    </row>
    <row r="60" spans="1:57" x14ac:dyDescent="0.25">
      <c r="A60" s="40">
        <v>56</v>
      </c>
      <c r="B60" s="85" t="s">
        <v>52</v>
      </c>
      <c r="C60" s="85">
        <v>49</v>
      </c>
      <c r="D60" s="86">
        <f t="shared" si="1"/>
        <v>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>
        <v>1</v>
      </c>
      <c r="AV60" s="88"/>
      <c r="AW60" s="88"/>
      <c r="AX60" s="88"/>
      <c r="AY60" s="88">
        <v>1</v>
      </c>
      <c r="AZ60" s="88">
        <v>1</v>
      </c>
      <c r="BA60" s="88"/>
      <c r="BB60" s="88"/>
      <c r="BC60" s="88"/>
      <c r="BD60" s="88"/>
      <c r="BE60" s="88"/>
    </row>
    <row r="61" spans="1:57" x14ac:dyDescent="0.25">
      <c r="A61" s="40">
        <v>57</v>
      </c>
      <c r="B61" s="85" t="s">
        <v>23</v>
      </c>
      <c r="C61" s="85">
        <v>65</v>
      </c>
      <c r="D61" s="86">
        <f t="shared" si="1"/>
        <v>2</v>
      </c>
      <c r="E61" s="88"/>
      <c r="F61" s="88"/>
      <c r="G61" s="88"/>
      <c r="H61" s="88"/>
      <c r="I61" s="88">
        <v>1</v>
      </c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>
        <v>1</v>
      </c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</row>
    <row r="62" spans="1:57" x14ac:dyDescent="0.25">
      <c r="A62" s="40">
        <v>58</v>
      </c>
      <c r="B62" s="85" t="s">
        <v>61</v>
      </c>
      <c r="C62" s="89" t="s">
        <v>95</v>
      </c>
      <c r="D62" s="86">
        <f t="shared" si="1"/>
        <v>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>
        <v>1</v>
      </c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>
        <v>1</v>
      </c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</row>
    <row r="63" spans="1:57" x14ac:dyDescent="0.25">
      <c r="A63" s="40">
        <v>59</v>
      </c>
      <c r="B63" s="85" t="s">
        <v>113</v>
      </c>
      <c r="C63" s="89" t="s">
        <v>13</v>
      </c>
      <c r="D63" s="86">
        <f t="shared" si="1"/>
        <v>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>
        <v>2</v>
      </c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</row>
    <row r="64" spans="1:57" x14ac:dyDescent="0.25">
      <c r="A64" s="40">
        <v>60</v>
      </c>
      <c r="B64" s="85" t="s">
        <v>59</v>
      </c>
      <c r="C64" s="89" t="s">
        <v>95</v>
      </c>
      <c r="D64" s="86">
        <f t="shared" si="1"/>
        <v>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>
        <v>2</v>
      </c>
      <c r="AV64" s="88"/>
      <c r="AW64" s="88"/>
      <c r="AX64" s="88"/>
      <c r="AY64" s="88"/>
      <c r="AZ64" s="88"/>
      <c r="BA64" s="88"/>
      <c r="BB64" s="88"/>
      <c r="BC64" s="88"/>
      <c r="BD64" s="88"/>
      <c r="BE64" s="88"/>
    </row>
    <row r="65" spans="1:57" x14ac:dyDescent="0.25">
      <c r="A65" s="40">
        <v>61</v>
      </c>
      <c r="B65" s="85" t="s">
        <v>55</v>
      </c>
      <c r="C65" s="89" t="s">
        <v>95</v>
      </c>
      <c r="D65" s="86">
        <f t="shared" si="1"/>
        <v>1</v>
      </c>
      <c r="E65" s="88"/>
      <c r="F65" s="88"/>
      <c r="G65" s="88"/>
      <c r="H65" s="88"/>
      <c r="I65" s="88"/>
      <c r="J65" s="88">
        <v>1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</row>
    <row r="66" spans="1:57" x14ac:dyDescent="0.25">
      <c r="A66" s="40">
        <v>62</v>
      </c>
      <c r="B66" s="85" t="s">
        <v>90</v>
      </c>
      <c r="C66" s="89" t="s">
        <v>13</v>
      </c>
      <c r="D66" s="86">
        <f t="shared" si="1"/>
        <v>1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>
        <v>1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</row>
    <row r="67" spans="1:57" x14ac:dyDescent="0.25">
      <c r="A67" s="40">
        <v>63</v>
      </c>
      <c r="B67" s="85" t="s">
        <v>88</v>
      </c>
      <c r="C67" s="85">
        <v>64</v>
      </c>
      <c r="D67" s="86">
        <f t="shared" si="1"/>
        <v>1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>
        <v>1</v>
      </c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</row>
    <row r="68" spans="1:57" x14ac:dyDescent="0.25">
      <c r="A68" s="40">
        <v>64</v>
      </c>
      <c r="B68" s="85" t="s">
        <v>79</v>
      </c>
      <c r="C68" s="89" t="s">
        <v>95</v>
      </c>
      <c r="D68" s="86">
        <f t="shared" si="1"/>
        <v>1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>
        <v>1</v>
      </c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x14ac:dyDescent="0.25">
      <c r="A69" s="40">
        <v>65</v>
      </c>
      <c r="B69" s="85" t="s">
        <v>7</v>
      </c>
      <c r="C69" s="89">
        <v>74</v>
      </c>
      <c r="D69" s="86">
        <f t="shared" ref="D69:D75" si="2">SUM(F69:BE69)</f>
        <v>1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>
        <v>1</v>
      </c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x14ac:dyDescent="0.25">
      <c r="A70" s="40">
        <v>66</v>
      </c>
      <c r="B70" s="85" t="s">
        <v>49</v>
      </c>
      <c r="C70" s="85">
        <v>62</v>
      </c>
      <c r="D70" s="86">
        <f t="shared" si="2"/>
        <v>1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>
        <v>1</v>
      </c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x14ac:dyDescent="0.25">
      <c r="A71" s="40">
        <v>67</v>
      </c>
      <c r="B71" s="85" t="s">
        <v>89</v>
      </c>
      <c r="C71" s="85">
        <v>67</v>
      </c>
      <c r="D71" s="86">
        <f t="shared" si="2"/>
        <v>1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>
        <v>1</v>
      </c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57" x14ac:dyDescent="0.25">
      <c r="A72" s="40">
        <v>68</v>
      </c>
      <c r="B72" s="85" t="s">
        <v>73</v>
      </c>
      <c r="C72" s="89" t="s">
        <v>95</v>
      </c>
      <c r="D72" s="86">
        <f t="shared" si="2"/>
        <v>1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>
        <v>1</v>
      </c>
      <c r="AV72" s="88"/>
      <c r="AW72" s="88"/>
      <c r="AX72" s="88"/>
      <c r="AY72" s="88"/>
      <c r="AZ72" s="88"/>
      <c r="BA72" s="88"/>
      <c r="BB72" s="88"/>
      <c r="BC72" s="88"/>
      <c r="BD72" s="88"/>
      <c r="BE72" s="88"/>
    </row>
    <row r="73" spans="1:57" x14ac:dyDescent="0.25">
      <c r="A73" s="40">
        <v>69</v>
      </c>
      <c r="B73" s="85" t="s">
        <v>120</v>
      </c>
      <c r="C73" s="89" t="s">
        <v>13</v>
      </c>
      <c r="D73" s="86">
        <f t="shared" si="2"/>
        <v>1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>
        <v>1</v>
      </c>
      <c r="AW73" s="88"/>
      <c r="AX73" s="88"/>
      <c r="AY73" s="88"/>
      <c r="AZ73" s="88"/>
      <c r="BA73" s="88"/>
      <c r="BB73" s="88"/>
      <c r="BC73" s="88"/>
      <c r="BD73" s="88"/>
      <c r="BE73" s="88"/>
    </row>
    <row r="74" spans="1:57" x14ac:dyDescent="0.25">
      <c r="A74" s="40">
        <v>70</v>
      </c>
      <c r="B74" s="85" t="s">
        <v>121</v>
      </c>
      <c r="C74" s="89" t="s">
        <v>13</v>
      </c>
      <c r="D74" s="86">
        <f t="shared" si="2"/>
        <v>1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>
        <v>1</v>
      </c>
      <c r="AY74" s="88"/>
      <c r="AZ74" s="88"/>
      <c r="BA74" s="88"/>
      <c r="BB74" s="88"/>
      <c r="BC74" s="88"/>
      <c r="BD74" s="88"/>
      <c r="BE74" s="88"/>
    </row>
    <row r="75" spans="1:57" x14ac:dyDescent="0.25">
      <c r="A75" s="40">
        <v>71</v>
      </c>
      <c r="B75" s="85" t="s">
        <v>122</v>
      </c>
      <c r="C75" s="89" t="s">
        <v>13</v>
      </c>
      <c r="D75" s="86">
        <f t="shared" si="2"/>
        <v>1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>
        <v>1</v>
      </c>
      <c r="BC75" s="88"/>
      <c r="BD75" s="88"/>
      <c r="BE75" s="88"/>
    </row>
    <row r="76" spans="1:57" x14ac:dyDescent="0.25">
      <c r="A76" s="44">
        <v>72</v>
      </c>
      <c r="B76" s="85" t="s">
        <v>74</v>
      </c>
      <c r="C76" s="85">
        <v>42</v>
      </c>
      <c r="D76" s="86">
        <f t="shared" ref="D76:D105" si="3">SUM(F76:BE76)</f>
        <v>0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</row>
    <row r="77" spans="1:57" x14ac:dyDescent="0.25">
      <c r="A77" s="44">
        <v>73</v>
      </c>
      <c r="B77" s="85" t="s">
        <v>84</v>
      </c>
      <c r="C77" s="85">
        <v>46</v>
      </c>
      <c r="D77" s="86">
        <f t="shared" si="3"/>
        <v>0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1:57" x14ac:dyDescent="0.25">
      <c r="A78" s="44">
        <v>74</v>
      </c>
      <c r="B78" s="85" t="s">
        <v>71</v>
      </c>
      <c r="C78" s="85">
        <v>53</v>
      </c>
      <c r="D78" s="86">
        <f t="shared" si="3"/>
        <v>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</row>
    <row r="79" spans="1:57" x14ac:dyDescent="0.25">
      <c r="A79" s="44">
        <v>75</v>
      </c>
      <c r="B79" s="85" t="s">
        <v>75</v>
      </c>
      <c r="C79" s="85">
        <v>54</v>
      </c>
      <c r="D79" s="86">
        <f t="shared" si="3"/>
        <v>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</row>
    <row r="80" spans="1:57" x14ac:dyDescent="0.25">
      <c r="A80" s="44">
        <v>76</v>
      </c>
      <c r="B80" s="85" t="s">
        <v>80</v>
      </c>
      <c r="C80" s="85">
        <v>55</v>
      </c>
      <c r="D80" s="86">
        <f t="shared" si="3"/>
        <v>0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</row>
    <row r="81" spans="1:57" x14ac:dyDescent="0.25">
      <c r="A81" s="44">
        <v>77</v>
      </c>
      <c r="B81" s="85" t="s">
        <v>56</v>
      </c>
      <c r="C81" s="85">
        <v>56</v>
      </c>
      <c r="D81" s="86">
        <f t="shared" si="3"/>
        <v>0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</row>
    <row r="82" spans="1:57" x14ac:dyDescent="0.25">
      <c r="A82" s="44">
        <v>78</v>
      </c>
      <c r="B82" s="85" t="s">
        <v>53</v>
      </c>
      <c r="C82" s="85">
        <v>57</v>
      </c>
      <c r="D82" s="86">
        <f t="shared" si="3"/>
        <v>0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</row>
    <row r="83" spans="1:57" x14ac:dyDescent="0.25">
      <c r="A83" s="44">
        <v>79</v>
      </c>
      <c r="B83" s="85" t="s">
        <v>82</v>
      </c>
      <c r="C83" s="85">
        <v>63</v>
      </c>
      <c r="D83" s="86">
        <f t="shared" si="3"/>
        <v>0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</row>
    <row r="84" spans="1:57" x14ac:dyDescent="0.25">
      <c r="A84" s="45">
        <v>80</v>
      </c>
      <c r="B84" s="85" t="s">
        <v>8</v>
      </c>
      <c r="C84" s="85">
        <v>66</v>
      </c>
      <c r="D84" s="86">
        <f t="shared" si="3"/>
        <v>0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</row>
    <row r="85" spans="1:57" x14ac:dyDescent="0.25">
      <c r="A85" s="45">
        <v>81</v>
      </c>
      <c r="B85" s="85" t="s">
        <v>81</v>
      </c>
      <c r="C85" s="85">
        <v>68</v>
      </c>
      <c r="D85" s="86">
        <f t="shared" si="3"/>
        <v>0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</row>
    <row r="86" spans="1:57" x14ac:dyDescent="0.25">
      <c r="A86" s="2">
        <v>82</v>
      </c>
      <c r="B86" s="85" t="s">
        <v>83</v>
      </c>
      <c r="C86" s="85">
        <v>71</v>
      </c>
      <c r="D86" s="86">
        <f t="shared" si="3"/>
        <v>0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</row>
    <row r="87" spans="1:57" x14ac:dyDescent="0.25">
      <c r="A87" s="46">
        <v>83</v>
      </c>
      <c r="B87" s="85" t="s">
        <v>85</v>
      </c>
      <c r="C87" s="85">
        <v>72</v>
      </c>
      <c r="D87" s="86">
        <f t="shared" si="3"/>
        <v>0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</row>
    <row r="88" spans="1:57" x14ac:dyDescent="0.25">
      <c r="A88" s="46">
        <v>84</v>
      </c>
      <c r="B88" s="85" t="s">
        <v>86</v>
      </c>
      <c r="C88" s="85">
        <v>73</v>
      </c>
      <c r="D88" s="86">
        <f t="shared" si="3"/>
        <v>0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</row>
    <row r="89" spans="1:57" x14ac:dyDescent="0.25">
      <c r="A89" s="46">
        <v>85</v>
      </c>
      <c r="B89" s="85" t="s">
        <v>306</v>
      </c>
      <c r="C89" s="85">
        <v>75</v>
      </c>
      <c r="D89" s="86">
        <f t="shared" si="3"/>
        <v>0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</row>
    <row r="90" spans="1:57" x14ac:dyDescent="0.25">
      <c r="A90" s="46">
        <v>86</v>
      </c>
      <c r="B90" s="85" t="s">
        <v>70</v>
      </c>
      <c r="C90" s="89" t="s">
        <v>95</v>
      </c>
      <c r="D90" s="86">
        <f t="shared" si="3"/>
        <v>0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</row>
    <row r="91" spans="1:57" x14ac:dyDescent="0.25">
      <c r="A91" s="46">
        <v>87</v>
      </c>
      <c r="B91" s="85" t="s">
        <v>76</v>
      </c>
      <c r="C91" s="89" t="s">
        <v>95</v>
      </c>
      <c r="D91" s="86">
        <f t="shared" si="3"/>
        <v>0</v>
      </c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</row>
    <row r="92" spans="1:57" x14ac:dyDescent="0.25">
      <c r="A92" s="46">
        <v>88</v>
      </c>
      <c r="B92" s="85" t="s">
        <v>60</v>
      </c>
      <c r="C92" s="89" t="s">
        <v>95</v>
      </c>
      <c r="D92" s="86">
        <f t="shared" si="3"/>
        <v>0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</row>
    <row r="93" spans="1:57" x14ac:dyDescent="0.25">
      <c r="A93" s="44">
        <v>89</v>
      </c>
      <c r="B93" s="85" t="s">
        <v>77</v>
      </c>
      <c r="C93" s="89" t="s">
        <v>95</v>
      </c>
      <c r="D93" s="86">
        <f t="shared" si="3"/>
        <v>0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</row>
    <row r="94" spans="1:57" x14ac:dyDescent="0.25">
      <c r="A94" s="44">
        <v>90</v>
      </c>
      <c r="B94" s="85" t="s">
        <v>78</v>
      </c>
      <c r="C94" s="89" t="s">
        <v>95</v>
      </c>
      <c r="D94" s="86">
        <f t="shared" si="3"/>
        <v>0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</row>
    <row r="95" spans="1:57" x14ac:dyDescent="0.25">
      <c r="A95" s="44">
        <v>91</v>
      </c>
      <c r="B95" s="85" t="s">
        <v>69</v>
      </c>
      <c r="C95" s="89" t="s">
        <v>95</v>
      </c>
      <c r="D95" s="86">
        <f t="shared" si="3"/>
        <v>0</v>
      </c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</row>
    <row r="96" spans="1:57" x14ac:dyDescent="0.25">
      <c r="A96" s="44">
        <v>92</v>
      </c>
      <c r="B96" s="85" t="s">
        <v>304</v>
      </c>
      <c r="C96" s="89" t="s">
        <v>95</v>
      </c>
      <c r="D96" s="86">
        <f t="shared" si="3"/>
        <v>0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</row>
    <row r="97" spans="1:57" x14ac:dyDescent="0.25">
      <c r="A97" s="44">
        <v>93</v>
      </c>
      <c r="B97" s="85" t="s">
        <v>72</v>
      </c>
      <c r="C97" s="89" t="s">
        <v>95</v>
      </c>
      <c r="D97" s="86">
        <f t="shared" si="3"/>
        <v>0</v>
      </c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</row>
    <row r="98" spans="1:57" x14ac:dyDescent="0.25">
      <c r="A98" s="44">
        <v>94</v>
      </c>
      <c r="B98" s="85" t="s">
        <v>63</v>
      </c>
      <c r="C98" s="89" t="s">
        <v>95</v>
      </c>
      <c r="D98" s="86">
        <f t="shared" si="3"/>
        <v>0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</row>
    <row r="99" spans="1:57" x14ac:dyDescent="0.25">
      <c r="A99" s="44">
        <v>95</v>
      </c>
      <c r="B99" s="85" t="s">
        <v>66</v>
      </c>
      <c r="C99" s="89" t="s">
        <v>95</v>
      </c>
      <c r="D99" s="86">
        <f t="shared" si="3"/>
        <v>0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</row>
    <row r="100" spans="1:57" x14ac:dyDescent="0.25">
      <c r="A100" s="44">
        <v>96</v>
      </c>
      <c r="B100" s="85" t="s">
        <v>57</v>
      </c>
      <c r="C100" s="89" t="s">
        <v>95</v>
      </c>
      <c r="D100" s="86">
        <f t="shared" si="3"/>
        <v>0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</row>
    <row r="101" spans="1:57" x14ac:dyDescent="0.25">
      <c r="A101" s="44">
        <v>97</v>
      </c>
      <c r="B101" s="85" t="s">
        <v>39</v>
      </c>
      <c r="C101" s="89" t="s">
        <v>95</v>
      </c>
      <c r="D101" s="86">
        <f t="shared" si="3"/>
        <v>0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</row>
    <row r="102" spans="1:57" x14ac:dyDescent="0.25">
      <c r="A102" s="44">
        <v>98</v>
      </c>
      <c r="B102" s="85" t="s">
        <v>65</v>
      </c>
      <c r="C102" s="89" t="s">
        <v>95</v>
      </c>
      <c r="D102" s="86">
        <f t="shared" si="3"/>
        <v>0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</row>
    <row r="103" spans="1:57" x14ac:dyDescent="0.25">
      <c r="A103" s="44">
        <v>99</v>
      </c>
      <c r="B103" s="85" t="s">
        <v>115</v>
      </c>
      <c r="C103" s="89" t="s">
        <v>95</v>
      </c>
      <c r="D103" s="86">
        <f t="shared" si="3"/>
        <v>0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</row>
    <row r="104" spans="1:57" x14ac:dyDescent="0.25">
      <c r="A104" s="44">
        <v>100</v>
      </c>
      <c r="B104" s="85" t="s">
        <v>116</v>
      </c>
      <c r="C104" s="89" t="s">
        <v>95</v>
      </c>
      <c r="D104" s="86">
        <f t="shared" si="3"/>
        <v>0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</row>
    <row r="105" spans="1:57" x14ac:dyDescent="0.25">
      <c r="A105" s="92">
        <v>101</v>
      </c>
      <c r="B105" s="85" t="s">
        <v>14</v>
      </c>
      <c r="C105" s="89" t="s">
        <v>95</v>
      </c>
      <c r="D105" s="86">
        <f t="shared" si="3"/>
        <v>0</v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</row>
    <row r="106" spans="1:57" x14ac:dyDescent="0.25">
      <c r="AB106" s="1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57" s="3" customFormat="1" x14ac:dyDescent="0.25">
      <c r="A107" s="48" t="s">
        <v>93</v>
      </c>
      <c r="B107" s="49"/>
      <c r="C107" s="49"/>
      <c r="D107" s="48">
        <f>COUNTIF(D5:D105,"&gt;0")</f>
        <v>71</v>
      </c>
      <c r="E107" s="50"/>
      <c r="F107" s="51">
        <f t="shared" ref="F107:AK107" si="4">COUNTIF(F5:F105,"&gt;0")</f>
        <v>37</v>
      </c>
      <c r="G107" s="40">
        <f t="shared" si="4"/>
        <v>44</v>
      </c>
      <c r="H107" s="40">
        <f t="shared" si="4"/>
        <v>36</v>
      </c>
      <c r="I107" s="40">
        <f t="shared" si="4"/>
        <v>37</v>
      </c>
      <c r="J107" s="40">
        <f t="shared" si="4"/>
        <v>39</v>
      </c>
      <c r="K107" s="40">
        <f t="shared" si="4"/>
        <v>35</v>
      </c>
      <c r="L107" s="40">
        <f t="shared" si="4"/>
        <v>35</v>
      </c>
      <c r="M107" s="40">
        <f t="shared" si="4"/>
        <v>33</v>
      </c>
      <c r="N107" s="40">
        <f t="shared" si="4"/>
        <v>34</v>
      </c>
      <c r="O107" s="40">
        <f t="shared" si="4"/>
        <v>36</v>
      </c>
      <c r="P107" s="40">
        <f t="shared" si="4"/>
        <v>35</v>
      </c>
      <c r="Q107" s="40">
        <f t="shared" si="4"/>
        <v>36</v>
      </c>
      <c r="R107" s="40">
        <f t="shared" si="4"/>
        <v>38</v>
      </c>
      <c r="S107" s="40">
        <f t="shared" si="4"/>
        <v>35</v>
      </c>
      <c r="T107" s="40">
        <f t="shared" si="4"/>
        <v>38</v>
      </c>
      <c r="U107" s="40">
        <f t="shared" si="4"/>
        <v>41</v>
      </c>
      <c r="V107" s="40">
        <f t="shared" si="4"/>
        <v>45</v>
      </c>
      <c r="W107" s="40">
        <f t="shared" si="4"/>
        <v>39</v>
      </c>
      <c r="X107" s="40">
        <f t="shared" si="4"/>
        <v>36</v>
      </c>
      <c r="Y107" s="40">
        <f t="shared" si="4"/>
        <v>33</v>
      </c>
      <c r="Z107" s="40">
        <f t="shared" si="4"/>
        <v>33</v>
      </c>
      <c r="AA107" s="40">
        <f t="shared" si="4"/>
        <v>36</v>
      </c>
      <c r="AB107" s="40">
        <f t="shared" si="4"/>
        <v>34</v>
      </c>
      <c r="AC107" s="40">
        <f t="shared" si="4"/>
        <v>34</v>
      </c>
      <c r="AD107" s="40">
        <f t="shared" si="4"/>
        <v>35</v>
      </c>
      <c r="AE107" s="40">
        <f t="shared" si="4"/>
        <v>36</v>
      </c>
      <c r="AF107" s="40">
        <f t="shared" si="4"/>
        <v>35</v>
      </c>
      <c r="AG107" s="40">
        <f t="shared" si="4"/>
        <v>39</v>
      </c>
      <c r="AH107" s="40">
        <f t="shared" si="4"/>
        <v>34</v>
      </c>
      <c r="AI107" s="40">
        <f t="shared" si="4"/>
        <v>36</v>
      </c>
      <c r="AJ107" s="40">
        <f t="shared" si="4"/>
        <v>35</v>
      </c>
      <c r="AK107" s="52">
        <f t="shared" si="4"/>
        <v>41</v>
      </c>
      <c r="AL107" s="40">
        <f t="shared" ref="AL107:BE107" si="5">COUNTIF(AL5:AL105,"&gt;0")</f>
        <v>40</v>
      </c>
      <c r="AM107" s="40">
        <f t="shared" si="5"/>
        <v>38</v>
      </c>
      <c r="AN107" s="40">
        <f t="shared" si="5"/>
        <v>34</v>
      </c>
      <c r="AO107" s="40">
        <f t="shared" si="5"/>
        <v>34</v>
      </c>
      <c r="AP107" s="40">
        <f t="shared" si="5"/>
        <v>37</v>
      </c>
      <c r="AQ107" s="40">
        <f t="shared" si="5"/>
        <v>40</v>
      </c>
      <c r="AR107" s="40">
        <f t="shared" si="5"/>
        <v>42</v>
      </c>
      <c r="AS107" s="40">
        <f t="shared" si="5"/>
        <v>39</v>
      </c>
      <c r="AT107" s="40">
        <f t="shared" si="5"/>
        <v>41</v>
      </c>
      <c r="AU107" s="40">
        <f t="shared" si="5"/>
        <v>50</v>
      </c>
      <c r="AV107" s="40">
        <f t="shared" si="5"/>
        <v>40</v>
      </c>
      <c r="AW107" s="40">
        <f t="shared" si="5"/>
        <v>37</v>
      </c>
      <c r="AX107" s="40">
        <f t="shared" si="5"/>
        <v>40</v>
      </c>
      <c r="AY107" s="40">
        <f t="shared" si="5"/>
        <v>35</v>
      </c>
      <c r="AZ107" s="40">
        <f t="shared" si="5"/>
        <v>37</v>
      </c>
      <c r="BA107" s="40">
        <f t="shared" si="5"/>
        <v>35</v>
      </c>
      <c r="BB107" s="40">
        <f t="shared" si="5"/>
        <v>40</v>
      </c>
      <c r="BC107" s="40">
        <f t="shared" si="5"/>
        <v>38</v>
      </c>
      <c r="BD107" s="40">
        <f t="shared" si="5"/>
        <v>33</v>
      </c>
      <c r="BE107" s="40">
        <f t="shared" si="5"/>
        <v>30</v>
      </c>
    </row>
    <row r="108" spans="1:57" s="60" customFormat="1" x14ac:dyDescent="0.25">
      <c r="A108" s="53" t="s">
        <v>180</v>
      </c>
      <c r="B108" s="54"/>
      <c r="C108" s="54"/>
      <c r="D108" s="55">
        <f>COUNTIF(D5:D105,"&gt;9")</f>
        <v>44</v>
      </c>
      <c r="E108" s="56"/>
      <c r="F108" s="57">
        <f t="shared" ref="F108:AK108" si="6">COUNTIF(F5:F105,"&gt;9")</f>
        <v>12</v>
      </c>
      <c r="G108" s="58">
        <f t="shared" si="6"/>
        <v>18</v>
      </c>
      <c r="H108" s="58">
        <f t="shared" si="6"/>
        <v>14</v>
      </c>
      <c r="I108" s="58">
        <f t="shared" si="6"/>
        <v>17</v>
      </c>
      <c r="J108" s="58">
        <f t="shared" si="6"/>
        <v>17</v>
      </c>
      <c r="K108" s="58">
        <f t="shared" si="6"/>
        <v>14</v>
      </c>
      <c r="L108" s="58">
        <f t="shared" si="6"/>
        <v>16</v>
      </c>
      <c r="M108" s="58">
        <f t="shared" si="6"/>
        <v>16</v>
      </c>
      <c r="N108" s="58">
        <f t="shared" si="6"/>
        <v>17</v>
      </c>
      <c r="O108" s="58">
        <f t="shared" si="6"/>
        <v>14</v>
      </c>
      <c r="P108" s="58">
        <f t="shared" si="6"/>
        <v>14</v>
      </c>
      <c r="Q108" s="58">
        <f t="shared" si="6"/>
        <v>16</v>
      </c>
      <c r="R108" s="58">
        <f t="shared" si="6"/>
        <v>15</v>
      </c>
      <c r="S108" s="58">
        <f t="shared" si="6"/>
        <v>9</v>
      </c>
      <c r="T108" s="58">
        <f t="shared" si="6"/>
        <v>18</v>
      </c>
      <c r="U108" s="58">
        <f t="shared" si="6"/>
        <v>19</v>
      </c>
      <c r="V108" s="58">
        <f t="shared" si="6"/>
        <v>24</v>
      </c>
      <c r="W108" s="58">
        <f t="shared" si="6"/>
        <v>17</v>
      </c>
      <c r="X108" s="58">
        <f t="shared" si="6"/>
        <v>12</v>
      </c>
      <c r="Y108" s="58">
        <f t="shared" si="6"/>
        <v>12</v>
      </c>
      <c r="Z108" s="58">
        <f t="shared" si="6"/>
        <v>13</v>
      </c>
      <c r="AA108" s="58">
        <f t="shared" si="6"/>
        <v>15</v>
      </c>
      <c r="AB108" s="58">
        <f t="shared" si="6"/>
        <v>13</v>
      </c>
      <c r="AC108" s="58">
        <f t="shared" si="6"/>
        <v>8</v>
      </c>
      <c r="AD108" s="58">
        <f t="shared" si="6"/>
        <v>14</v>
      </c>
      <c r="AE108" s="58">
        <f t="shared" si="6"/>
        <v>14</v>
      </c>
      <c r="AF108" s="58">
        <f t="shared" si="6"/>
        <v>7</v>
      </c>
      <c r="AG108" s="58">
        <f t="shared" si="6"/>
        <v>17</v>
      </c>
      <c r="AH108" s="58">
        <f t="shared" si="6"/>
        <v>9</v>
      </c>
      <c r="AI108" s="58">
        <f t="shared" si="6"/>
        <v>11</v>
      </c>
      <c r="AJ108" s="58">
        <f t="shared" si="6"/>
        <v>16</v>
      </c>
      <c r="AK108" s="59">
        <f t="shared" si="6"/>
        <v>17</v>
      </c>
      <c r="AL108" s="58">
        <f t="shared" ref="AL108:BE108" si="7">COUNTIF(AL5:AL105,"&gt;9")</f>
        <v>15</v>
      </c>
      <c r="AM108" s="58">
        <f t="shared" si="7"/>
        <v>14</v>
      </c>
      <c r="AN108" s="58">
        <f t="shared" si="7"/>
        <v>9</v>
      </c>
      <c r="AO108" s="58">
        <f t="shared" si="7"/>
        <v>10</v>
      </c>
      <c r="AP108" s="58">
        <f t="shared" si="7"/>
        <v>11</v>
      </c>
      <c r="AQ108" s="58">
        <f t="shared" si="7"/>
        <v>12</v>
      </c>
      <c r="AR108" s="58">
        <f t="shared" si="7"/>
        <v>17</v>
      </c>
      <c r="AS108" s="58">
        <f t="shared" si="7"/>
        <v>23</v>
      </c>
      <c r="AT108" s="58">
        <f t="shared" si="7"/>
        <v>24</v>
      </c>
      <c r="AU108" s="58">
        <f t="shared" si="7"/>
        <v>22</v>
      </c>
      <c r="AV108" s="58">
        <f t="shared" si="7"/>
        <v>18</v>
      </c>
      <c r="AW108" s="58">
        <f t="shared" si="7"/>
        <v>11</v>
      </c>
      <c r="AX108" s="58">
        <f t="shared" si="7"/>
        <v>16</v>
      </c>
      <c r="AY108" s="58">
        <f t="shared" si="7"/>
        <v>14</v>
      </c>
      <c r="AZ108" s="58">
        <f t="shared" si="7"/>
        <v>10</v>
      </c>
      <c r="BA108" s="58">
        <f t="shared" si="7"/>
        <v>17</v>
      </c>
      <c r="BB108" s="58">
        <f t="shared" si="7"/>
        <v>12</v>
      </c>
      <c r="BC108" s="58">
        <f t="shared" si="7"/>
        <v>11</v>
      </c>
      <c r="BD108" s="58">
        <f t="shared" si="7"/>
        <v>12</v>
      </c>
      <c r="BE108" s="58">
        <f t="shared" si="7"/>
        <v>8</v>
      </c>
    </row>
    <row r="110" spans="1:57" x14ac:dyDescent="0.25">
      <c r="Q110" s="6"/>
      <c r="R110" s="6"/>
    </row>
    <row r="111" spans="1:57" x14ac:dyDescent="0.25">
      <c r="F111" s="61" t="s">
        <v>181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3"/>
      <c r="Q111" s="6"/>
      <c r="R111" s="64" t="s">
        <v>133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2"/>
    </row>
    <row r="113" spans="6:31" x14ac:dyDescent="0.25">
      <c r="F113" s="7" t="s">
        <v>72</v>
      </c>
      <c r="G113" s="9"/>
      <c r="H113" s="8" t="s">
        <v>104</v>
      </c>
      <c r="I113" s="8"/>
      <c r="J113" s="8"/>
      <c r="K113" s="8"/>
      <c r="L113" s="8"/>
      <c r="M113" s="8"/>
      <c r="N113" s="8"/>
      <c r="O113" s="8"/>
      <c r="P113" s="9"/>
      <c r="Q113" s="5"/>
      <c r="R113" s="7" t="s">
        <v>176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9"/>
    </row>
    <row r="114" spans="6:31" x14ac:dyDescent="0.25">
      <c r="F114" s="7" t="s">
        <v>59</v>
      </c>
      <c r="G114" s="9"/>
      <c r="H114" s="8" t="s">
        <v>100</v>
      </c>
      <c r="I114" s="8"/>
      <c r="J114" s="8"/>
      <c r="K114" s="8"/>
      <c r="L114" s="8"/>
      <c r="M114" s="8"/>
      <c r="N114" s="8"/>
      <c r="O114" s="8"/>
      <c r="P114" s="9"/>
      <c r="Q114" s="5"/>
      <c r="R114" s="25" t="s">
        <v>111</v>
      </c>
      <c r="S114" s="23"/>
      <c r="T114" s="24"/>
      <c r="U114" s="24"/>
      <c r="V114" s="23"/>
      <c r="W114" s="23"/>
      <c r="X114" s="23"/>
      <c r="Y114" s="23"/>
      <c r="Z114" s="23"/>
      <c r="AA114" s="23"/>
      <c r="AB114" s="23"/>
      <c r="AC114" s="23"/>
      <c r="AD114" s="23"/>
      <c r="AE114" s="26"/>
    </row>
    <row r="115" spans="6:31" x14ac:dyDescent="0.25">
      <c r="F115" s="7" t="s">
        <v>116</v>
      </c>
      <c r="G115" s="9"/>
      <c r="H115" s="8" t="s">
        <v>118</v>
      </c>
      <c r="I115" s="8"/>
      <c r="J115" s="8"/>
      <c r="K115" s="8"/>
      <c r="L115" s="8"/>
      <c r="M115" s="8"/>
      <c r="N115" s="8"/>
      <c r="O115" s="8"/>
      <c r="P115" s="9"/>
      <c r="Q115" s="5"/>
      <c r="R115" s="7" t="s">
        <v>177</v>
      </c>
      <c r="S115" s="8"/>
      <c r="T115" s="8"/>
      <c r="U115" s="13"/>
      <c r="V115" s="8"/>
      <c r="W115" s="8"/>
      <c r="X115" s="8"/>
      <c r="Y115" s="8"/>
      <c r="Z115" s="8"/>
      <c r="AA115" s="8"/>
      <c r="AB115" s="8"/>
      <c r="AC115" s="8"/>
      <c r="AD115" s="8"/>
      <c r="AE115" s="9"/>
    </row>
    <row r="116" spans="6:31" x14ac:dyDescent="0.25">
      <c r="F116" s="7" t="s">
        <v>66</v>
      </c>
      <c r="G116" s="9"/>
      <c r="H116" s="8" t="s">
        <v>132</v>
      </c>
      <c r="I116" s="8"/>
      <c r="J116" s="8"/>
      <c r="K116" s="8"/>
      <c r="L116" s="8"/>
      <c r="M116" s="8"/>
      <c r="N116" s="8"/>
      <c r="O116" s="8"/>
      <c r="P116" s="9"/>
      <c r="R116" s="10" t="s">
        <v>167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2"/>
    </row>
    <row r="117" spans="6:31" x14ac:dyDescent="0.25">
      <c r="F117" s="7" t="s">
        <v>121</v>
      </c>
      <c r="G117" s="9"/>
      <c r="H117" s="8" t="s">
        <v>129</v>
      </c>
      <c r="I117" s="8"/>
      <c r="J117" s="8"/>
      <c r="K117" s="8"/>
      <c r="L117" s="8"/>
      <c r="M117" s="8"/>
      <c r="N117" s="8"/>
      <c r="O117" s="8"/>
      <c r="P117" s="9"/>
    </row>
    <row r="118" spans="6:31" x14ac:dyDescent="0.25">
      <c r="F118" s="7" t="s">
        <v>306</v>
      </c>
      <c r="G118" s="9"/>
      <c r="H118" s="8" t="s">
        <v>307</v>
      </c>
      <c r="I118" s="8"/>
      <c r="J118" s="8"/>
      <c r="K118" s="8"/>
      <c r="L118" s="8"/>
      <c r="M118" s="8"/>
      <c r="N118" s="8"/>
      <c r="O118" s="8"/>
      <c r="P118" s="9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6:31" x14ac:dyDescent="0.25">
      <c r="F119" s="7" t="s">
        <v>90</v>
      </c>
      <c r="G119" s="9"/>
      <c r="H119" s="8" t="s">
        <v>106</v>
      </c>
      <c r="I119" s="8"/>
      <c r="J119" s="8"/>
      <c r="K119" s="8"/>
      <c r="L119" s="8"/>
      <c r="M119" s="8"/>
      <c r="N119" s="8"/>
      <c r="O119" s="8"/>
      <c r="P119" s="9"/>
    </row>
    <row r="120" spans="6:31" x14ac:dyDescent="0.25">
      <c r="F120" s="7" t="s">
        <v>12</v>
      </c>
      <c r="G120" s="9"/>
      <c r="H120" s="8" t="s">
        <v>99</v>
      </c>
      <c r="I120" s="8"/>
      <c r="J120" s="8"/>
      <c r="K120" s="8"/>
      <c r="L120" s="8"/>
      <c r="M120" s="8"/>
      <c r="N120" s="8"/>
      <c r="O120" s="8"/>
      <c r="P120" s="9"/>
    </row>
    <row r="121" spans="6:31" x14ac:dyDescent="0.25">
      <c r="F121" s="7" t="s">
        <v>61</v>
      </c>
      <c r="G121" s="9"/>
      <c r="H121" s="8" t="s">
        <v>101</v>
      </c>
      <c r="I121" s="8"/>
      <c r="J121" s="8"/>
      <c r="K121" s="8"/>
      <c r="L121" s="8"/>
      <c r="M121" s="8"/>
      <c r="N121" s="8"/>
      <c r="O121" s="8"/>
      <c r="P121" s="9"/>
    </row>
    <row r="122" spans="6:31" x14ac:dyDescent="0.25">
      <c r="F122" s="7" t="s">
        <v>88</v>
      </c>
      <c r="G122" s="9"/>
      <c r="H122" s="8" t="s">
        <v>127</v>
      </c>
      <c r="I122" s="8"/>
      <c r="J122" s="8"/>
      <c r="K122" s="8"/>
      <c r="L122" s="8"/>
      <c r="M122" s="8"/>
      <c r="N122" s="8"/>
      <c r="O122" s="8"/>
      <c r="P122" s="9"/>
    </row>
    <row r="123" spans="6:31" x14ac:dyDescent="0.25">
      <c r="F123" s="7" t="s">
        <v>113</v>
      </c>
      <c r="G123" s="9"/>
      <c r="H123" s="8" t="s">
        <v>114</v>
      </c>
      <c r="I123" s="8"/>
      <c r="J123" s="8"/>
      <c r="K123" s="8"/>
      <c r="L123" s="8"/>
      <c r="M123" s="8"/>
      <c r="N123" s="8"/>
      <c r="O123" s="8"/>
      <c r="P123" s="9"/>
    </row>
    <row r="124" spans="6:31" x14ac:dyDescent="0.25">
      <c r="F124" s="7" t="s">
        <v>6</v>
      </c>
      <c r="G124" s="9"/>
      <c r="H124" s="8" t="s">
        <v>126</v>
      </c>
      <c r="I124" s="8"/>
      <c r="J124" s="8"/>
      <c r="K124" s="8"/>
      <c r="L124" s="8"/>
      <c r="M124" s="8"/>
      <c r="N124" s="8"/>
      <c r="O124" s="8"/>
      <c r="P124" s="9"/>
    </row>
    <row r="125" spans="6:31" x14ac:dyDescent="0.25">
      <c r="F125" s="7" t="s">
        <v>5</v>
      </c>
      <c r="G125" s="9"/>
      <c r="H125" s="8" t="s">
        <v>125</v>
      </c>
      <c r="I125" s="8"/>
      <c r="J125" s="8"/>
      <c r="K125" s="8"/>
      <c r="L125" s="8"/>
      <c r="M125" s="8"/>
      <c r="N125" s="8"/>
      <c r="O125" s="8"/>
      <c r="P125" s="9"/>
    </row>
    <row r="126" spans="6:31" x14ac:dyDescent="0.25">
      <c r="F126" s="7" t="s">
        <v>8</v>
      </c>
      <c r="G126" s="9"/>
      <c r="H126" s="8" t="s">
        <v>130</v>
      </c>
      <c r="I126" s="8"/>
      <c r="J126" s="8"/>
      <c r="K126" s="8"/>
      <c r="L126" s="8"/>
      <c r="M126" s="8"/>
      <c r="N126" s="8"/>
      <c r="O126" s="8"/>
      <c r="P126" s="9"/>
    </row>
    <row r="127" spans="6:31" x14ac:dyDescent="0.25">
      <c r="F127" s="7" t="s">
        <v>7</v>
      </c>
      <c r="G127" s="9"/>
      <c r="H127" s="8" t="s">
        <v>128</v>
      </c>
      <c r="I127" s="8"/>
      <c r="J127" s="8"/>
      <c r="K127" s="8"/>
      <c r="L127" s="8"/>
      <c r="M127" s="8"/>
      <c r="N127" s="8"/>
      <c r="O127" s="8"/>
      <c r="P127" s="9"/>
    </row>
    <row r="128" spans="6:31" x14ac:dyDescent="0.25">
      <c r="F128" s="7" t="s">
        <v>304</v>
      </c>
      <c r="G128" s="9"/>
      <c r="H128" s="8" t="s">
        <v>305</v>
      </c>
      <c r="I128" s="8"/>
      <c r="J128" s="8"/>
      <c r="K128" s="8"/>
      <c r="L128" s="8"/>
      <c r="M128" s="8"/>
      <c r="N128" s="8"/>
      <c r="O128" s="8"/>
      <c r="P128" s="9"/>
    </row>
    <row r="129" spans="6:16" x14ac:dyDescent="0.25">
      <c r="F129" s="7" t="s">
        <v>85</v>
      </c>
      <c r="G129" s="9"/>
      <c r="H129" s="8" t="s">
        <v>131</v>
      </c>
      <c r="I129" s="8"/>
      <c r="J129" s="8"/>
      <c r="K129" s="8"/>
      <c r="L129" s="8"/>
      <c r="M129" s="8"/>
      <c r="N129" s="8"/>
      <c r="O129" s="8"/>
      <c r="P129" s="9"/>
    </row>
    <row r="130" spans="6:16" x14ac:dyDescent="0.25">
      <c r="F130" s="7" t="s">
        <v>179</v>
      </c>
      <c r="G130" s="9"/>
      <c r="H130" s="8" t="s">
        <v>178</v>
      </c>
      <c r="I130" s="8"/>
      <c r="J130" s="8"/>
      <c r="K130" s="8"/>
      <c r="L130" s="8"/>
      <c r="M130" s="8"/>
      <c r="N130" s="8"/>
      <c r="O130" s="8"/>
      <c r="P130" s="9"/>
    </row>
    <row r="131" spans="6:16" x14ac:dyDescent="0.25">
      <c r="F131" s="7" t="s">
        <v>115</v>
      </c>
      <c r="G131" s="9"/>
      <c r="H131" s="8" t="s">
        <v>117</v>
      </c>
      <c r="I131" s="8"/>
      <c r="J131" s="8"/>
      <c r="K131" s="8"/>
      <c r="L131" s="8"/>
      <c r="M131" s="8"/>
      <c r="N131" s="8"/>
      <c r="O131" s="8"/>
      <c r="P131" s="9"/>
    </row>
    <row r="132" spans="6:16" x14ac:dyDescent="0.25">
      <c r="F132" s="7" t="s">
        <v>79</v>
      </c>
      <c r="G132" s="9"/>
      <c r="H132" s="8" t="s">
        <v>102</v>
      </c>
      <c r="I132" s="8"/>
      <c r="J132" s="8"/>
      <c r="K132" s="8"/>
      <c r="L132" s="8"/>
      <c r="M132" s="8"/>
      <c r="N132" s="8"/>
      <c r="O132" s="8"/>
      <c r="P132" s="9"/>
    </row>
    <row r="133" spans="6:16" x14ac:dyDescent="0.25">
      <c r="F133" s="7" t="s">
        <v>67</v>
      </c>
      <c r="G133" s="9"/>
      <c r="H133" s="8" t="s">
        <v>124</v>
      </c>
      <c r="I133" s="8"/>
      <c r="J133" s="8"/>
      <c r="K133" s="8"/>
      <c r="L133" s="8"/>
      <c r="M133" s="8"/>
      <c r="N133" s="8"/>
      <c r="O133" s="8"/>
      <c r="P133" s="9"/>
    </row>
    <row r="134" spans="6:16" x14ac:dyDescent="0.25">
      <c r="F134" s="7" t="s">
        <v>73</v>
      </c>
      <c r="G134" s="9"/>
      <c r="H134" s="8" t="s">
        <v>105</v>
      </c>
      <c r="I134" s="8"/>
      <c r="J134" s="8"/>
      <c r="K134" s="8"/>
      <c r="L134" s="8"/>
      <c r="M134" s="8"/>
      <c r="N134" s="8"/>
      <c r="O134" s="8"/>
      <c r="P134" s="9"/>
    </row>
    <row r="135" spans="6:16" x14ac:dyDescent="0.25">
      <c r="F135" s="7" t="s">
        <v>69</v>
      </c>
      <c r="G135" s="9"/>
      <c r="H135" s="8" t="s">
        <v>103</v>
      </c>
      <c r="I135" s="8"/>
      <c r="J135" s="8"/>
      <c r="K135" s="8"/>
      <c r="L135" s="8"/>
      <c r="M135" s="8"/>
      <c r="N135" s="8"/>
      <c r="O135" s="8"/>
      <c r="P135" s="9"/>
    </row>
    <row r="136" spans="6:16" x14ac:dyDescent="0.25">
      <c r="F136" s="7" t="s">
        <v>11</v>
      </c>
      <c r="G136" s="9"/>
      <c r="H136" s="8" t="s">
        <v>123</v>
      </c>
      <c r="I136" s="8"/>
      <c r="J136" s="8"/>
      <c r="K136" s="8"/>
      <c r="L136" s="8"/>
      <c r="M136" s="8"/>
      <c r="N136" s="8"/>
      <c r="O136" s="8"/>
      <c r="P136" s="9"/>
    </row>
    <row r="137" spans="6:16" x14ac:dyDescent="0.25">
      <c r="F137" s="7" t="s">
        <v>78</v>
      </c>
      <c r="G137" s="28"/>
      <c r="H137" s="27" t="s">
        <v>108</v>
      </c>
      <c r="I137" s="8"/>
      <c r="J137" s="8"/>
      <c r="K137" s="8"/>
      <c r="L137" s="8"/>
      <c r="M137" s="8"/>
      <c r="N137" s="8"/>
      <c r="O137" s="8"/>
      <c r="P137" s="9"/>
    </row>
    <row r="138" spans="6:16" x14ac:dyDescent="0.25">
      <c r="F138" s="7" t="s">
        <v>86</v>
      </c>
      <c r="G138" s="9"/>
      <c r="H138" s="8" t="s">
        <v>98</v>
      </c>
      <c r="I138" s="8"/>
      <c r="J138" s="8"/>
      <c r="K138" s="8"/>
      <c r="L138" s="8"/>
      <c r="M138" s="8"/>
      <c r="N138" s="8"/>
      <c r="O138" s="8"/>
      <c r="P138" s="9"/>
    </row>
  </sheetData>
  <sortState ref="B5:BE75">
    <sortCondition descending="1" ref="D5:D75"/>
  </sortState>
  <conditionalFormatting sqref="F5:BE105">
    <cfRule type="cellIs" dxfId="204" priority="115" operator="lessThan">
      <formula>1</formula>
    </cfRule>
    <cfRule type="containsText" dxfId="203" priority="116" operator="containsText" text=" ">
      <formula>NOT(ISERROR(SEARCH(" ",F5)))</formula>
    </cfRule>
    <cfRule type="cellIs" dxfId="202" priority="117" operator="equal">
      <formula>10</formula>
    </cfRule>
  </conditionalFormatting>
  <conditionalFormatting sqref="D5:F105">
    <cfRule type="cellIs" dxfId="201" priority="113" operator="greaterThan">
      <formula>9</formula>
    </cfRule>
  </conditionalFormatting>
  <conditionalFormatting sqref="F5:BE105">
    <cfRule type="cellIs" dxfId="200" priority="112" operator="between">
      <formula>1</formula>
      <formula>9</formula>
    </cfRule>
  </conditionalFormatting>
  <conditionalFormatting sqref="G5:BE8">
    <cfRule type="cellIs" dxfId="199" priority="110" operator="greaterThan">
      <formula>9</formula>
    </cfRule>
  </conditionalFormatting>
  <conditionalFormatting sqref="G9:R14">
    <cfRule type="cellIs" dxfId="198" priority="109" operator="greaterThan">
      <formula>9</formula>
    </cfRule>
  </conditionalFormatting>
  <conditionalFormatting sqref="S9:AB11">
    <cfRule type="cellIs" dxfId="197" priority="108" operator="greaterThan">
      <formula>9</formula>
    </cfRule>
  </conditionalFormatting>
  <conditionalFormatting sqref="AC9">
    <cfRule type="cellIs" dxfId="196" priority="107" operator="greaterThan">
      <formula>9</formula>
    </cfRule>
  </conditionalFormatting>
  <conditionalFormatting sqref="AD9:BD10">
    <cfRule type="cellIs" dxfId="195" priority="106" operator="greaterThan">
      <formula>9</formula>
    </cfRule>
  </conditionalFormatting>
  <conditionalFormatting sqref="AJ11:BD11">
    <cfRule type="cellIs" dxfId="194" priority="105" operator="greaterThan">
      <formula>9</formula>
    </cfRule>
  </conditionalFormatting>
  <conditionalFormatting sqref="AS12:AV22">
    <cfRule type="cellIs" dxfId="193" priority="104" operator="greaterThan">
      <formula>9</formula>
    </cfRule>
  </conditionalFormatting>
  <conditionalFormatting sqref="AO12:AR14">
    <cfRule type="cellIs" dxfId="192" priority="103" operator="greaterThan">
      <formula>9</formula>
    </cfRule>
  </conditionalFormatting>
  <conditionalFormatting sqref="AJ12:AM14">
    <cfRule type="cellIs" dxfId="191" priority="102" operator="greaterThan">
      <formula>9</formula>
    </cfRule>
  </conditionalFormatting>
  <conditionalFormatting sqref="T12:AB14">
    <cfRule type="cellIs" dxfId="190" priority="101" operator="greaterThan">
      <formula>9</formula>
    </cfRule>
  </conditionalFormatting>
  <conditionalFormatting sqref="T15:W20">
    <cfRule type="cellIs" dxfId="189" priority="100" operator="greaterThan">
      <formula>9</formula>
    </cfRule>
  </conditionalFormatting>
  <conditionalFormatting sqref="G16:R16">
    <cfRule type="cellIs" dxfId="188" priority="99" operator="greaterThan">
      <formula>9</formula>
    </cfRule>
  </conditionalFormatting>
  <conditionalFormatting sqref="AW12:AY13">
    <cfRule type="cellIs" dxfId="187" priority="98" operator="greaterThan">
      <formula>9</formula>
    </cfRule>
  </conditionalFormatting>
  <conditionalFormatting sqref="BA12:BD13">
    <cfRule type="cellIs" dxfId="186" priority="97" operator="greaterThan">
      <formula>9</formula>
    </cfRule>
  </conditionalFormatting>
  <conditionalFormatting sqref="AG11:AG16">
    <cfRule type="cellIs" dxfId="185" priority="96" operator="greaterThan">
      <formula>9</formula>
    </cfRule>
  </conditionalFormatting>
  <conditionalFormatting sqref="AI15:AL15">
    <cfRule type="cellIs" dxfId="184" priority="95" operator="greaterThan">
      <formula>9</formula>
    </cfRule>
  </conditionalFormatting>
  <conditionalFormatting sqref="AJ16:AK18">
    <cfRule type="cellIs" dxfId="183" priority="94" operator="greaterThan">
      <formula>9</formula>
    </cfRule>
  </conditionalFormatting>
  <conditionalFormatting sqref="AI18:AM18">
    <cfRule type="cellIs" dxfId="182" priority="93" operator="greaterThan">
      <formula>9</formula>
    </cfRule>
  </conditionalFormatting>
  <conditionalFormatting sqref="AR15:AR19">
    <cfRule type="cellIs" dxfId="181" priority="92" operator="greaterThan">
      <formula>9</formula>
    </cfRule>
  </conditionalFormatting>
  <conditionalFormatting sqref="AS23:AU25">
    <cfRule type="cellIs" dxfId="180" priority="91" operator="greaterThan">
      <formula>9</formula>
    </cfRule>
  </conditionalFormatting>
  <conditionalFormatting sqref="G15:K15">
    <cfRule type="cellIs" dxfId="179" priority="90" operator="greaterThan">
      <formula>9</formula>
    </cfRule>
  </conditionalFormatting>
  <conditionalFormatting sqref="M15:O15">
    <cfRule type="cellIs" dxfId="178" priority="89" operator="greaterThan">
      <formula>9</formula>
    </cfRule>
  </conditionalFormatting>
  <conditionalFormatting sqref="Q15:R15">
    <cfRule type="cellIs" dxfId="177" priority="88" operator="greaterThan">
      <formula>9</formula>
    </cfRule>
  </conditionalFormatting>
  <conditionalFormatting sqref="O17:R17">
    <cfRule type="cellIs" dxfId="176" priority="87" operator="greaterThan">
      <formula>9</formula>
    </cfRule>
  </conditionalFormatting>
  <conditionalFormatting sqref="M18:P18">
    <cfRule type="cellIs" dxfId="175" priority="86" operator="greaterThan">
      <formula>9</formula>
    </cfRule>
  </conditionalFormatting>
  <conditionalFormatting sqref="L22:N22">
    <cfRule type="cellIs" dxfId="174" priority="85" operator="greaterThan">
      <formula>9</formula>
    </cfRule>
  </conditionalFormatting>
  <conditionalFormatting sqref="T23:V23">
    <cfRule type="cellIs" dxfId="173" priority="84" operator="greaterThan">
      <formula>9</formula>
    </cfRule>
  </conditionalFormatting>
  <conditionalFormatting sqref="U22:W22">
    <cfRule type="cellIs" dxfId="172" priority="83" operator="greaterThan">
      <formula>9</formula>
    </cfRule>
  </conditionalFormatting>
  <conditionalFormatting sqref="AG18:AG21">
    <cfRule type="cellIs" dxfId="171" priority="82" operator="greaterThan">
      <formula>9</formula>
    </cfRule>
  </conditionalFormatting>
  <conditionalFormatting sqref="AJ20:AM20">
    <cfRule type="cellIs" dxfId="170" priority="81" operator="greaterThan">
      <formula>9</formula>
    </cfRule>
  </conditionalFormatting>
  <conditionalFormatting sqref="Y17:AB17">
    <cfRule type="cellIs" dxfId="169" priority="80" operator="greaterThan">
      <formula>9</formula>
    </cfRule>
  </conditionalFormatting>
  <conditionalFormatting sqref="AD11:AE14">
    <cfRule type="cellIs" dxfId="168" priority="79" operator="greaterThan">
      <formula>9</formula>
    </cfRule>
  </conditionalFormatting>
  <conditionalFormatting sqref="AX15:BC15">
    <cfRule type="cellIs" dxfId="167" priority="78" operator="greaterThan">
      <formula>9</formula>
    </cfRule>
  </conditionalFormatting>
  <conditionalFormatting sqref="BA14:BA20">
    <cfRule type="cellIs" dxfId="166" priority="77" operator="greaterThan">
      <formula>9</formula>
    </cfRule>
  </conditionalFormatting>
  <conditionalFormatting sqref="AX14">
    <cfRule type="cellIs" dxfId="165" priority="76" operator="greaterThan">
      <formula>9</formula>
    </cfRule>
  </conditionalFormatting>
  <conditionalFormatting sqref="BB14">
    <cfRule type="cellIs" dxfId="164" priority="75" operator="greaterThan">
      <formula>9</formula>
    </cfRule>
  </conditionalFormatting>
  <conditionalFormatting sqref="AZ14">
    <cfRule type="cellIs" dxfId="163" priority="74" operator="greaterThan">
      <formula>9</formula>
    </cfRule>
  </conditionalFormatting>
  <conditionalFormatting sqref="AY16">
    <cfRule type="cellIs" dxfId="162" priority="73" operator="greaterThan">
      <formula>9</formula>
    </cfRule>
  </conditionalFormatting>
  <conditionalFormatting sqref="AX16">
    <cfRule type="cellIs" dxfId="161" priority="72" operator="greaterThan">
      <formula>9</formula>
    </cfRule>
  </conditionalFormatting>
  <conditionalFormatting sqref="AW16">
    <cfRule type="cellIs" dxfId="160" priority="71" operator="greaterThan">
      <formula>9</formula>
    </cfRule>
  </conditionalFormatting>
  <conditionalFormatting sqref="BE10">
    <cfRule type="cellIs" dxfId="159" priority="70" operator="greaterThan">
      <formula>9</formula>
    </cfRule>
  </conditionalFormatting>
  <conditionalFormatting sqref="BD16">
    <cfRule type="cellIs" dxfId="158" priority="69" operator="greaterThan">
      <formula>9</formula>
    </cfRule>
  </conditionalFormatting>
  <conditionalFormatting sqref="BB16">
    <cfRule type="cellIs" dxfId="157" priority="68" operator="greaterThan">
      <formula>9</formula>
    </cfRule>
  </conditionalFormatting>
  <conditionalFormatting sqref="BC17">
    <cfRule type="cellIs" dxfId="156" priority="67" operator="greaterThan">
      <formula>9</formula>
    </cfRule>
  </conditionalFormatting>
  <conditionalFormatting sqref="BD18">
    <cfRule type="cellIs" dxfId="155" priority="66" operator="greaterThan">
      <formula>9</formula>
    </cfRule>
  </conditionalFormatting>
  <conditionalFormatting sqref="AX18">
    <cfRule type="cellIs" dxfId="154" priority="65" operator="greaterThan">
      <formula>9</formula>
    </cfRule>
  </conditionalFormatting>
  <conditionalFormatting sqref="AX20">
    <cfRule type="cellIs" dxfId="153" priority="64" operator="greaterThan">
      <formula>9</formula>
    </cfRule>
  </conditionalFormatting>
  <conditionalFormatting sqref="AX21">
    <cfRule type="cellIs" dxfId="152" priority="63" operator="greaterThan">
      <formula>9</formula>
    </cfRule>
  </conditionalFormatting>
  <conditionalFormatting sqref="AW22">
    <cfRule type="cellIs" dxfId="151" priority="62" operator="greaterThan">
      <formula>9</formula>
    </cfRule>
  </conditionalFormatting>
  <conditionalFormatting sqref="AR21">
    <cfRule type="cellIs" dxfId="150" priority="61" operator="greaterThan">
      <formula>9</formula>
    </cfRule>
  </conditionalFormatting>
  <conditionalFormatting sqref="AR26">
    <cfRule type="cellIs" dxfId="149" priority="60" operator="greaterThan">
      <formula>9</formula>
    </cfRule>
  </conditionalFormatting>
  <conditionalFormatting sqref="AP19">
    <cfRule type="cellIs" dxfId="148" priority="59" operator="greaterThan">
      <formula>9</formula>
    </cfRule>
  </conditionalFormatting>
  <conditionalFormatting sqref="AQ15">
    <cfRule type="cellIs" dxfId="147" priority="58" operator="greaterThan">
      <formula>9</formula>
    </cfRule>
  </conditionalFormatting>
  <conditionalFormatting sqref="AQ16">
    <cfRule type="cellIs" dxfId="146" priority="57" operator="greaterThan">
      <formula>9</formula>
    </cfRule>
  </conditionalFormatting>
  <conditionalFormatting sqref="AN16">
    <cfRule type="cellIs" dxfId="145" priority="56" operator="greaterThan">
      <formula>9</formula>
    </cfRule>
  </conditionalFormatting>
  <conditionalFormatting sqref="AM16">
    <cfRule type="cellIs" dxfId="144" priority="55" operator="greaterThan">
      <formula>9</formula>
    </cfRule>
  </conditionalFormatting>
  <conditionalFormatting sqref="AL16">
    <cfRule type="cellIs" dxfId="143" priority="54" operator="greaterThan">
      <formula>9</formula>
    </cfRule>
  </conditionalFormatting>
  <conditionalFormatting sqref="AM17">
    <cfRule type="cellIs" dxfId="142" priority="53" operator="greaterThan">
      <formula>9</formula>
    </cfRule>
  </conditionalFormatting>
  <conditionalFormatting sqref="AN12">
    <cfRule type="cellIs" dxfId="141" priority="52" operator="greaterThan">
      <formula>9</formula>
    </cfRule>
  </conditionalFormatting>
  <conditionalFormatting sqref="AH11">
    <cfRule type="cellIs" dxfId="140" priority="51" operator="greaterThan">
      <formula>9</formula>
    </cfRule>
  </conditionalFormatting>
  <conditionalFormatting sqref="AH12">
    <cfRule type="cellIs" dxfId="139" priority="50" operator="greaterThan">
      <formula>9</formula>
    </cfRule>
  </conditionalFormatting>
  <conditionalFormatting sqref="AH13">
    <cfRule type="cellIs" dxfId="138" priority="49" operator="greaterThan">
      <formula>9</formula>
    </cfRule>
  </conditionalFormatting>
  <conditionalFormatting sqref="AI12">
    <cfRule type="cellIs" dxfId="137" priority="48" operator="greaterThan">
      <formula>9</formula>
    </cfRule>
  </conditionalFormatting>
  <conditionalFormatting sqref="AI17">
    <cfRule type="cellIs" dxfId="136" priority="47" operator="greaterThan">
      <formula>9</formula>
    </cfRule>
  </conditionalFormatting>
  <conditionalFormatting sqref="AK21">
    <cfRule type="cellIs" dxfId="135" priority="46" operator="greaterThan">
      <formula>9</formula>
    </cfRule>
  </conditionalFormatting>
  <conditionalFormatting sqref="AK23">
    <cfRule type="cellIs" dxfId="134" priority="45" operator="greaterThan">
      <formula>9</formula>
    </cfRule>
  </conditionalFormatting>
  <conditionalFormatting sqref="AL22">
    <cfRule type="cellIs" dxfId="133" priority="44" operator="greaterThan">
      <formula>9</formula>
    </cfRule>
  </conditionalFormatting>
  <conditionalFormatting sqref="AE21">
    <cfRule type="cellIs" dxfId="132" priority="43" operator="greaterThan">
      <formula>9</formula>
    </cfRule>
  </conditionalFormatting>
  <conditionalFormatting sqref="AE17">
    <cfRule type="cellIs" dxfId="131" priority="42" operator="greaterThan">
      <formula>9</formula>
    </cfRule>
  </conditionalFormatting>
  <conditionalFormatting sqref="AE16">
    <cfRule type="cellIs" dxfId="130" priority="41" operator="greaterThan">
      <formula>9</formula>
    </cfRule>
  </conditionalFormatting>
  <conditionalFormatting sqref="AF15">
    <cfRule type="cellIs" dxfId="129" priority="40" operator="greaterThan">
      <formula>9</formula>
    </cfRule>
  </conditionalFormatting>
  <conditionalFormatting sqref="AD15">
    <cfRule type="cellIs" dxfId="128" priority="39" operator="greaterThan">
      <formula>9</formula>
    </cfRule>
  </conditionalFormatting>
  <conditionalFormatting sqref="AD16">
    <cfRule type="cellIs" dxfId="127" priority="38" operator="greaterThan">
      <formula>9</formula>
    </cfRule>
  </conditionalFormatting>
  <conditionalFormatting sqref="AB16">
    <cfRule type="cellIs" dxfId="126" priority="37" operator="greaterThan">
      <formula>9</formula>
    </cfRule>
  </conditionalFormatting>
  <conditionalFormatting sqref="AA16">
    <cfRule type="cellIs" dxfId="125" priority="36" operator="greaterThan">
      <formula>9</formula>
    </cfRule>
  </conditionalFormatting>
  <conditionalFormatting sqref="AA15">
    <cfRule type="cellIs" dxfId="124" priority="35" operator="greaterThan">
      <formula>9</formula>
    </cfRule>
  </conditionalFormatting>
  <conditionalFormatting sqref="Z15">
    <cfRule type="cellIs" dxfId="123" priority="34" operator="greaterThan">
      <formula>9</formula>
    </cfRule>
  </conditionalFormatting>
  <conditionalFormatting sqref="X15">
    <cfRule type="cellIs" dxfId="122" priority="33" operator="greaterThan">
      <formula>9</formula>
    </cfRule>
  </conditionalFormatting>
  <conditionalFormatting sqref="AC11">
    <cfRule type="cellIs" dxfId="121" priority="32" operator="greaterThan">
      <formula>9</formula>
    </cfRule>
  </conditionalFormatting>
  <conditionalFormatting sqref="AD20">
    <cfRule type="cellIs" dxfId="120" priority="31" operator="greaterThan">
      <formula>9</formula>
    </cfRule>
  </conditionalFormatting>
  <conditionalFormatting sqref="AB21">
    <cfRule type="cellIs" dxfId="119" priority="30" operator="greaterThan">
      <formula>9</formula>
    </cfRule>
  </conditionalFormatting>
  <conditionalFormatting sqref="AA18">
    <cfRule type="cellIs" dxfId="118" priority="29" operator="greaterThan">
      <formula>9</formula>
    </cfRule>
  </conditionalFormatting>
  <conditionalFormatting sqref="AA19">
    <cfRule type="cellIs" dxfId="117" priority="28" operator="greaterThan">
      <formula>9</formula>
    </cfRule>
  </conditionalFormatting>
  <conditionalFormatting sqref="X19">
    <cfRule type="cellIs" dxfId="116" priority="27" operator="greaterThan">
      <formula>9</formula>
    </cfRule>
  </conditionalFormatting>
  <conditionalFormatting sqref="Z21">
    <cfRule type="cellIs" dxfId="115" priority="26" operator="greaterThan">
      <formula>9</formula>
    </cfRule>
  </conditionalFormatting>
  <conditionalFormatting sqref="V24">
    <cfRule type="cellIs" dxfId="114" priority="25" operator="greaterThan">
      <formula>9</formula>
    </cfRule>
  </conditionalFormatting>
  <conditionalFormatting sqref="V25">
    <cfRule type="cellIs" dxfId="113" priority="24" operator="greaterThan">
      <formula>9</formula>
    </cfRule>
  </conditionalFormatting>
  <conditionalFormatting sqref="U21">
    <cfRule type="cellIs" dxfId="112" priority="23" operator="greaterThan">
      <formula>9</formula>
    </cfRule>
  </conditionalFormatting>
  <conditionalFormatting sqref="T21">
    <cfRule type="cellIs" dxfId="111" priority="22" operator="greaterThan">
      <formula>9</formula>
    </cfRule>
  </conditionalFormatting>
  <conditionalFormatting sqref="R20">
    <cfRule type="cellIs" dxfId="110" priority="21" operator="greaterThan">
      <formula>9</formula>
    </cfRule>
  </conditionalFormatting>
  <conditionalFormatting sqref="Q21">
    <cfRule type="cellIs" dxfId="109" priority="20" operator="greaterThan">
      <formula>9</formula>
    </cfRule>
  </conditionalFormatting>
  <conditionalFormatting sqref="N21">
    <cfRule type="cellIs" dxfId="108" priority="19" operator="greaterThan">
      <formula>9</formula>
    </cfRule>
  </conditionalFormatting>
  <conditionalFormatting sqref="N19">
    <cfRule type="cellIs" dxfId="107" priority="18" operator="greaterThan">
      <formula>9</formula>
    </cfRule>
  </conditionalFormatting>
  <conditionalFormatting sqref="L19">
    <cfRule type="cellIs" dxfId="106" priority="17" operator="greaterThan">
      <formula>9</formula>
    </cfRule>
  </conditionalFormatting>
  <conditionalFormatting sqref="L20">
    <cfRule type="cellIs" dxfId="105" priority="16" operator="greaterThan">
      <formula>9</formula>
    </cfRule>
  </conditionalFormatting>
  <conditionalFormatting sqref="M20">
    <cfRule type="cellIs" dxfId="104" priority="15" operator="greaterThan">
      <formula>9</formula>
    </cfRule>
  </conditionalFormatting>
  <conditionalFormatting sqref="L17">
    <cfRule type="cellIs" dxfId="103" priority="14" operator="greaterThan">
      <formula>9</formula>
    </cfRule>
  </conditionalFormatting>
  <conditionalFormatting sqref="K17">
    <cfRule type="cellIs" dxfId="102" priority="13" operator="greaterThan">
      <formula>9</formula>
    </cfRule>
  </conditionalFormatting>
  <conditionalFormatting sqref="I17">
    <cfRule type="cellIs" dxfId="101" priority="12" operator="greaterThan">
      <formula>9</formula>
    </cfRule>
  </conditionalFormatting>
  <conditionalFormatting sqref="H17">
    <cfRule type="cellIs" dxfId="100" priority="11" operator="greaterThan">
      <formula>9</formula>
    </cfRule>
  </conditionalFormatting>
  <conditionalFormatting sqref="G17">
    <cfRule type="cellIs" dxfId="99" priority="10" operator="greaterThan">
      <formula>9</formula>
    </cfRule>
  </conditionalFormatting>
  <conditionalFormatting sqref="J19">
    <cfRule type="cellIs" dxfId="98" priority="9" operator="greaterThan">
      <formula>9</formula>
    </cfRule>
  </conditionalFormatting>
  <conditionalFormatting sqref="J21">
    <cfRule type="cellIs" dxfId="97" priority="8" operator="greaterThan">
      <formula>9</formula>
    </cfRule>
  </conditionalFormatting>
  <conditionalFormatting sqref="I22">
    <cfRule type="cellIs" dxfId="96" priority="7" operator="greaterThan">
      <formula>9</formula>
    </cfRule>
  </conditionalFormatting>
  <conditionalFormatting sqref="I20">
    <cfRule type="cellIs" dxfId="95" priority="6" operator="greaterThan">
      <formula>9</formula>
    </cfRule>
  </conditionalFormatting>
  <conditionalFormatting sqref="I19">
    <cfRule type="cellIs" dxfId="94" priority="5" operator="greaterThan">
      <formula>9</formula>
    </cfRule>
  </conditionalFormatting>
  <conditionalFormatting sqref="I18">
    <cfRule type="cellIs" dxfId="93" priority="4" operator="greaterThan">
      <formula>9</formula>
    </cfRule>
  </conditionalFormatting>
  <conditionalFormatting sqref="G19">
    <cfRule type="cellIs" dxfId="92" priority="3" operator="greaterThan">
      <formula>9</formula>
    </cfRule>
  </conditionalFormatting>
  <conditionalFormatting sqref="G20">
    <cfRule type="cellIs" dxfId="91" priority="2" operator="greaterThan">
      <formula>9</formula>
    </cfRule>
  </conditionalFormatting>
  <conditionalFormatting sqref="G21">
    <cfRule type="cellIs" dxfId="9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9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20" sqref="A2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203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96</v>
      </c>
      <c r="C5" s="42">
        <f t="shared" ref="C5:C15" si="0">SUM(E5:BD5)</f>
        <v>7</v>
      </c>
      <c r="D5" s="39"/>
      <c r="E5" s="18"/>
      <c r="F5" s="16">
        <v>1</v>
      </c>
      <c r="G5" s="16"/>
      <c r="H5" s="16">
        <v>1</v>
      </c>
      <c r="I5" s="16"/>
      <c r="J5" s="30"/>
      <c r="K5" s="16"/>
      <c r="L5" s="16"/>
      <c r="M5" s="16"/>
      <c r="N5" s="16"/>
      <c r="O5" s="16"/>
      <c r="P5" s="16"/>
      <c r="Q5" s="16"/>
      <c r="R5" s="16"/>
      <c r="S5" s="16"/>
      <c r="T5" s="16"/>
      <c r="U5" s="16">
        <v>1</v>
      </c>
      <c r="V5" s="16">
        <v>1</v>
      </c>
      <c r="W5" s="16"/>
      <c r="X5" s="16">
        <v>2</v>
      </c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>
        <v>1</v>
      </c>
      <c r="AJ5" s="16"/>
      <c r="AK5" s="16"/>
      <c r="AL5" s="16"/>
      <c r="AM5" s="16"/>
      <c r="AN5" s="16"/>
      <c r="AO5" s="30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293</v>
      </c>
      <c r="C6" s="42">
        <f t="shared" si="0"/>
        <v>3</v>
      </c>
      <c r="D6" s="43"/>
      <c r="E6" s="19"/>
      <c r="F6" s="2"/>
      <c r="G6" s="2"/>
      <c r="H6" s="4"/>
      <c r="I6" s="2"/>
      <c r="J6" s="4"/>
      <c r="K6" s="2"/>
      <c r="L6" s="4"/>
      <c r="M6" s="2"/>
      <c r="N6" s="2"/>
      <c r="O6" s="2"/>
      <c r="P6" s="4"/>
      <c r="Q6" s="2"/>
      <c r="R6" s="4"/>
      <c r="S6" s="2"/>
      <c r="T6" s="2"/>
      <c r="U6" s="2"/>
      <c r="V6" s="2"/>
      <c r="W6" s="2"/>
      <c r="X6" s="2"/>
      <c r="Y6" s="2"/>
      <c r="Z6" s="2"/>
      <c r="AA6" s="14"/>
      <c r="AB6" s="2"/>
      <c r="AC6" s="2">
        <v>1</v>
      </c>
      <c r="AD6" s="2">
        <v>1</v>
      </c>
      <c r="AE6" s="2"/>
      <c r="AF6" s="2"/>
      <c r="AG6" s="2"/>
      <c r="AH6" s="2"/>
      <c r="AI6" s="2">
        <v>1</v>
      </c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22</v>
      </c>
      <c r="C7" s="42">
        <f t="shared" si="0"/>
        <v>2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>
        <v>1</v>
      </c>
      <c r="BB7" s="2"/>
      <c r="BC7" s="2"/>
      <c r="BD7" s="2"/>
    </row>
    <row r="8" spans="1:56" x14ac:dyDescent="0.25">
      <c r="A8" s="40">
        <v>4</v>
      </c>
      <c r="B8" s="41" t="s">
        <v>135</v>
      </c>
      <c r="C8" s="42">
        <f t="shared" si="0"/>
        <v>2</v>
      </c>
      <c r="D8" s="43"/>
      <c r="E8" s="19"/>
      <c r="F8" s="2"/>
      <c r="G8" s="4"/>
      <c r="H8" s="4"/>
      <c r="I8" s="2"/>
      <c r="J8" s="4"/>
      <c r="K8" s="4"/>
      <c r="L8" s="2"/>
      <c r="M8" s="4"/>
      <c r="N8" s="2"/>
      <c r="O8" s="2"/>
      <c r="P8" s="2"/>
      <c r="Q8" s="2"/>
      <c r="R8" s="2"/>
      <c r="S8" s="2"/>
      <c r="T8" s="2"/>
      <c r="U8" s="4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>
        <v>1</v>
      </c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</row>
    <row r="9" spans="1:56" x14ac:dyDescent="0.25">
      <c r="A9" s="40">
        <v>5</v>
      </c>
      <c r="B9" s="41" t="s">
        <v>168</v>
      </c>
      <c r="C9" s="42">
        <f t="shared" si="0"/>
        <v>1</v>
      </c>
      <c r="D9" s="43"/>
      <c r="E9" s="19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294</v>
      </c>
      <c r="C10" s="42">
        <f t="shared" si="0"/>
        <v>1</v>
      </c>
      <c r="D10" s="43"/>
      <c r="E10" s="19"/>
      <c r="F10" s="2"/>
      <c r="G10" s="4"/>
      <c r="H10" s="4"/>
      <c r="I10" s="4"/>
      <c r="J10" s="4"/>
      <c r="K10" s="2"/>
      <c r="L10" s="2"/>
      <c r="M10" s="4"/>
      <c r="N10" s="2"/>
      <c r="O10" s="4"/>
      <c r="P10" s="4"/>
      <c r="Q10" s="2"/>
      <c r="R10" s="4"/>
      <c r="S10" s="4"/>
      <c r="T10" s="4"/>
      <c r="U10" s="4"/>
      <c r="V10" s="2"/>
      <c r="W10" s="4"/>
      <c r="X10" s="2"/>
      <c r="Y10" s="2"/>
      <c r="Z10" s="2"/>
      <c r="AA10" s="14"/>
      <c r="AB10" s="2"/>
      <c r="AC10" s="2"/>
      <c r="AD10" s="2"/>
      <c r="AE10" s="2">
        <v>1</v>
      </c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295</v>
      </c>
      <c r="C11" s="42">
        <f t="shared" si="0"/>
        <v>1</v>
      </c>
      <c r="D11" s="43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>
        <v>1</v>
      </c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296</v>
      </c>
      <c r="C12" s="42">
        <f t="shared" si="0"/>
        <v>1</v>
      </c>
      <c r="D12" s="43"/>
      <c r="E12" s="20"/>
      <c r="F12" s="4"/>
      <c r="G12" s="4"/>
      <c r="H12" s="4"/>
      <c r="I12" s="4"/>
      <c r="J12" s="4"/>
      <c r="K12" s="4"/>
      <c r="L12" s="2"/>
      <c r="M12" s="4"/>
      <c r="N12" s="2"/>
      <c r="O12" s="2"/>
      <c r="P12" s="2"/>
      <c r="Q12" s="4"/>
      <c r="R12" s="4"/>
      <c r="S12" s="4"/>
      <c r="T12" s="4"/>
      <c r="U12" s="4"/>
      <c r="V12" s="2"/>
      <c r="W12" s="4"/>
      <c r="X12" s="2"/>
      <c r="Y12" s="4"/>
      <c r="Z12" s="2"/>
      <c r="AA12" s="14"/>
      <c r="AB12" s="2"/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2"/>
      <c r="AO12" s="2"/>
      <c r="AP12" s="2"/>
      <c r="AQ12" s="2">
        <v>1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156</v>
      </c>
      <c r="C13" s="42">
        <f t="shared" si="0"/>
        <v>1</v>
      </c>
      <c r="D13" s="43"/>
      <c r="E13" s="19"/>
      <c r="F13" s="2"/>
      <c r="G13" s="4"/>
      <c r="H13" s="4"/>
      <c r="I13" s="4"/>
      <c r="J13" s="4"/>
      <c r="K13" s="2"/>
      <c r="L13" s="4"/>
      <c r="M13" s="4"/>
      <c r="N13" s="2"/>
      <c r="O13" s="4"/>
      <c r="P13" s="2"/>
      <c r="Q13" s="4"/>
      <c r="R13" s="4"/>
      <c r="S13" s="2"/>
      <c r="T13" s="4"/>
      <c r="U13" s="4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>
        <v>1</v>
      </c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154</v>
      </c>
      <c r="C14" s="42">
        <f t="shared" si="0"/>
        <v>1</v>
      </c>
      <c r="D14" s="43"/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</row>
    <row r="15" spans="1:56" x14ac:dyDescent="0.25">
      <c r="A15" s="40">
        <v>11</v>
      </c>
      <c r="B15" s="41" t="s">
        <v>297</v>
      </c>
      <c r="C15" s="42">
        <f t="shared" si="0"/>
        <v>1</v>
      </c>
      <c r="D15" s="43"/>
      <c r="E15" s="19"/>
      <c r="F15" s="2"/>
      <c r="G15" s="4"/>
      <c r="H15" s="2"/>
      <c r="I15" s="4"/>
      <c r="J15" s="4"/>
      <c r="K15" s="4"/>
      <c r="L15" s="4"/>
      <c r="M15" s="2"/>
      <c r="N15" s="2"/>
      <c r="O15" s="4"/>
      <c r="P15" s="4"/>
      <c r="Q15" s="4"/>
      <c r="R15" s="2"/>
      <c r="S15" s="2"/>
      <c r="T15" s="2"/>
      <c r="U15" s="4"/>
      <c r="V15" s="2"/>
      <c r="W15" s="4"/>
      <c r="X15" s="2"/>
      <c r="Y15" s="2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</row>
    <row r="17" spans="1:56" x14ac:dyDescent="0.25">
      <c r="A17" s="48" t="s">
        <v>182</v>
      </c>
      <c r="B17" s="49"/>
      <c r="C17" s="66">
        <f>SUM(C5:C16)</f>
        <v>21</v>
      </c>
      <c r="E17" s="29">
        <f t="shared" ref="E17:AJ17" si="1">SUM(E5:E16)</f>
        <v>0</v>
      </c>
      <c r="F17" s="29">
        <f t="shared" si="1"/>
        <v>2</v>
      </c>
      <c r="G17" s="29">
        <f t="shared" si="1"/>
        <v>0</v>
      </c>
      <c r="H17" s="29">
        <f t="shared" si="1"/>
        <v>1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1</v>
      </c>
      <c r="V17" s="29">
        <f t="shared" si="1"/>
        <v>1</v>
      </c>
      <c r="W17" s="29">
        <f t="shared" si="1"/>
        <v>0</v>
      </c>
      <c r="X17" s="29">
        <f t="shared" si="1"/>
        <v>2</v>
      </c>
      <c r="Y17" s="29">
        <f t="shared" si="1"/>
        <v>0</v>
      </c>
      <c r="Z17" s="29">
        <f t="shared" si="1"/>
        <v>0</v>
      </c>
      <c r="AA17" s="29">
        <f t="shared" si="1"/>
        <v>0</v>
      </c>
      <c r="AB17" s="29">
        <f t="shared" si="1"/>
        <v>0</v>
      </c>
      <c r="AC17" s="29">
        <f t="shared" si="1"/>
        <v>1</v>
      </c>
      <c r="AD17" s="29">
        <f t="shared" si="1"/>
        <v>1</v>
      </c>
      <c r="AE17" s="29">
        <f t="shared" si="1"/>
        <v>1</v>
      </c>
      <c r="AF17" s="29">
        <f t="shared" si="1"/>
        <v>0</v>
      </c>
      <c r="AG17" s="29">
        <f t="shared" si="1"/>
        <v>0</v>
      </c>
      <c r="AH17" s="29">
        <f t="shared" si="1"/>
        <v>0</v>
      </c>
      <c r="AI17" s="29">
        <f t="shared" si="1"/>
        <v>3</v>
      </c>
      <c r="AJ17" s="29">
        <f t="shared" si="1"/>
        <v>0</v>
      </c>
      <c r="AK17" s="29">
        <f t="shared" ref="AK17:BD17" si="2">SUM(AK5:AK16)</f>
        <v>1</v>
      </c>
      <c r="AL17" s="29">
        <f t="shared" si="2"/>
        <v>0</v>
      </c>
      <c r="AM17" s="29">
        <f t="shared" si="2"/>
        <v>0</v>
      </c>
      <c r="AN17" s="29">
        <f t="shared" si="2"/>
        <v>0</v>
      </c>
      <c r="AO17" s="29">
        <f t="shared" si="2"/>
        <v>0</v>
      </c>
      <c r="AP17" s="29">
        <f t="shared" si="2"/>
        <v>0</v>
      </c>
      <c r="AQ17" s="29">
        <f t="shared" si="2"/>
        <v>1</v>
      </c>
      <c r="AR17" s="29">
        <f t="shared" si="2"/>
        <v>0</v>
      </c>
      <c r="AS17" s="29">
        <f t="shared" si="2"/>
        <v>0</v>
      </c>
      <c r="AT17" s="29">
        <f t="shared" si="2"/>
        <v>1</v>
      </c>
      <c r="AU17" s="29">
        <f t="shared" si="2"/>
        <v>0</v>
      </c>
      <c r="AV17" s="29">
        <f t="shared" si="2"/>
        <v>0</v>
      </c>
      <c r="AW17" s="29">
        <f t="shared" si="2"/>
        <v>0</v>
      </c>
      <c r="AX17" s="29">
        <f t="shared" si="2"/>
        <v>0</v>
      </c>
      <c r="AY17" s="29">
        <f t="shared" si="2"/>
        <v>1</v>
      </c>
      <c r="AZ17" s="29">
        <f t="shared" si="2"/>
        <v>1</v>
      </c>
      <c r="BA17" s="29">
        <f t="shared" si="2"/>
        <v>1</v>
      </c>
      <c r="BB17" s="29">
        <f t="shared" si="2"/>
        <v>0</v>
      </c>
      <c r="BC17" s="29">
        <f t="shared" si="2"/>
        <v>0</v>
      </c>
      <c r="BD17" s="29">
        <f t="shared" si="2"/>
        <v>2</v>
      </c>
    </row>
    <row r="18" spans="1:56" x14ac:dyDescent="0.25">
      <c r="A18" s="48" t="s">
        <v>183</v>
      </c>
      <c r="B18" s="67"/>
      <c r="C18" s="52">
        <f>COUNTIF(C5:C15,"&gt;0")</f>
        <v>11</v>
      </c>
      <c r="E18" s="29">
        <f t="shared" ref="E18:AJ18" si="3">COUNTIF(E5:E15,"&gt;0")</f>
        <v>0</v>
      </c>
      <c r="F18" s="29">
        <f t="shared" si="3"/>
        <v>2</v>
      </c>
      <c r="G18" s="29">
        <f t="shared" si="3"/>
        <v>0</v>
      </c>
      <c r="H18" s="29">
        <f t="shared" si="3"/>
        <v>1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9">
        <f t="shared" si="3"/>
        <v>0</v>
      </c>
      <c r="R18" s="29">
        <f t="shared" si="3"/>
        <v>0</v>
      </c>
      <c r="S18" s="29">
        <f t="shared" si="3"/>
        <v>0</v>
      </c>
      <c r="T18" s="29">
        <f t="shared" si="3"/>
        <v>0</v>
      </c>
      <c r="U18" s="29">
        <f t="shared" si="3"/>
        <v>1</v>
      </c>
      <c r="V18" s="29">
        <f t="shared" si="3"/>
        <v>1</v>
      </c>
      <c r="W18" s="29">
        <f t="shared" si="3"/>
        <v>0</v>
      </c>
      <c r="X18" s="29">
        <f t="shared" si="3"/>
        <v>1</v>
      </c>
      <c r="Y18" s="29">
        <f t="shared" si="3"/>
        <v>0</v>
      </c>
      <c r="Z18" s="29">
        <f t="shared" si="3"/>
        <v>0</v>
      </c>
      <c r="AA18" s="29">
        <f t="shared" si="3"/>
        <v>0</v>
      </c>
      <c r="AB18" s="29">
        <f t="shared" si="3"/>
        <v>0</v>
      </c>
      <c r="AC18" s="29">
        <f t="shared" si="3"/>
        <v>1</v>
      </c>
      <c r="AD18" s="29">
        <f t="shared" si="3"/>
        <v>1</v>
      </c>
      <c r="AE18" s="29">
        <f t="shared" si="3"/>
        <v>1</v>
      </c>
      <c r="AF18" s="29">
        <f t="shared" si="3"/>
        <v>0</v>
      </c>
      <c r="AG18" s="29">
        <f t="shared" si="3"/>
        <v>0</v>
      </c>
      <c r="AH18" s="29">
        <f t="shared" si="3"/>
        <v>0</v>
      </c>
      <c r="AI18" s="29">
        <f t="shared" si="3"/>
        <v>3</v>
      </c>
      <c r="AJ18" s="29">
        <f t="shared" si="3"/>
        <v>0</v>
      </c>
      <c r="AK18" s="29">
        <f t="shared" ref="AK18:BD18" si="4">COUNTIF(AK5:AK15,"&gt;0")</f>
        <v>1</v>
      </c>
      <c r="AL18" s="29">
        <f t="shared" si="4"/>
        <v>0</v>
      </c>
      <c r="AM18" s="29">
        <f t="shared" si="4"/>
        <v>0</v>
      </c>
      <c r="AN18" s="29">
        <f t="shared" si="4"/>
        <v>0</v>
      </c>
      <c r="AO18" s="29">
        <f t="shared" si="4"/>
        <v>0</v>
      </c>
      <c r="AP18" s="29">
        <f t="shared" si="4"/>
        <v>0</v>
      </c>
      <c r="AQ18" s="29">
        <f t="shared" si="4"/>
        <v>1</v>
      </c>
      <c r="AR18" s="29">
        <f t="shared" si="4"/>
        <v>0</v>
      </c>
      <c r="AS18" s="29">
        <f t="shared" si="4"/>
        <v>0</v>
      </c>
      <c r="AT18" s="29">
        <f t="shared" si="4"/>
        <v>1</v>
      </c>
      <c r="AU18" s="29">
        <f t="shared" si="4"/>
        <v>0</v>
      </c>
      <c r="AV18" s="29">
        <f t="shared" si="4"/>
        <v>0</v>
      </c>
      <c r="AW18" s="29">
        <f t="shared" si="4"/>
        <v>0</v>
      </c>
      <c r="AX18" s="29">
        <f t="shared" si="4"/>
        <v>0</v>
      </c>
      <c r="AY18" s="29">
        <f t="shared" si="4"/>
        <v>1</v>
      </c>
      <c r="AZ18" s="29">
        <f t="shared" si="4"/>
        <v>1</v>
      </c>
      <c r="BA18" s="29">
        <f t="shared" si="4"/>
        <v>1</v>
      </c>
      <c r="BB18" s="29">
        <f t="shared" si="4"/>
        <v>0</v>
      </c>
      <c r="BC18" s="29">
        <f t="shared" si="4"/>
        <v>0</v>
      </c>
      <c r="BD18" s="29">
        <f t="shared" si="4"/>
        <v>2</v>
      </c>
    </row>
    <row r="19" spans="1:56" x14ac:dyDescent="0.25">
      <c r="A19" s="55" t="s">
        <v>180</v>
      </c>
      <c r="B19" s="68"/>
      <c r="C19" s="59">
        <f>COUNTIF(C5:C15,"&gt;9")</f>
        <v>0</v>
      </c>
    </row>
  </sheetData>
  <sortState ref="B5:BD15">
    <sortCondition descending="1" ref="C5:C15"/>
  </sortState>
  <conditionalFormatting sqref="E5:Z15 AB5:BD15">
    <cfRule type="cellIs" dxfId="33" priority="4" operator="lessThan">
      <formula>1</formula>
    </cfRule>
    <cfRule type="containsText" dxfId="32" priority="5" operator="containsText" text=" ">
      <formula>NOT(ISERROR(SEARCH(" ",E5)))</formula>
    </cfRule>
    <cfRule type="cellIs" dxfId="31" priority="6" operator="equal">
      <formula>10</formula>
    </cfRule>
  </conditionalFormatting>
  <conditionalFormatting sqref="D5:D15">
    <cfRule type="cellIs" dxfId="30" priority="3" operator="greaterThan">
      <formula>9</formula>
    </cfRule>
  </conditionalFormatting>
  <conditionalFormatting sqref="E5:BD15">
    <cfRule type="cellIs" dxfId="29" priority="2" operator="between">
      <formula>1</formula>
      <formula>9</formula>
    </cfRule>
  </conditionalFormatting>
  <conditionalFormatting sqref="C5:C15">
    <cfRule type="cellIs" dxfId="28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8" sqref="A1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204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301</v>
      </c>
      <c r="C5" s="42">
        <f t="shared" ref="C5:C13" si="0">SUM(E5:BD5)</f>
        <v>4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>
        <v>1</v>
      </c>
      <c r="AP5" s="16">
        <v>1</v>
      </c>
      <c r="AQ5" s="16"/>
      <c r="AR5" s="16"/>
      <c r="AS5" s="16"/>
      <c r="AT5" s="16"/>
      <c r="AU5" s="16"/>
      <c r="AV5" s="16">
        <v>2</v>
      </c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299</v>
      </c>
      <c r="C6" s="42">
        <f t="shared" si="0"/>
        <v>2</v>
      </c>
      <c r="D6" s="43"/>
      <c r="E6" s="19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3" customFormat="1" x14ac:dyDescent="0.25">
      <c r="A7" s="40">
        <v>3</v>
      </c>
      <c r="B7" s="41" t="s">
        <v>300</v>
      </c>
      <c r="C7" s="42">
        <f t="shared" si="0"/>
        <v>2</v>
      </c>
      <c r="D7" s="43"/>
      <c r="E7" s="19"/>
      <c r="F7" s="2"/>
      <c r="G7" s="2"/>
      <c r="H7" s="2"/>
      <c r="I7" s="2">
        <v>1</v>
      </c>
      <c r="J7" s="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3" customFormat="1" x14ac:dyDescent="0.25">
      <c r="A8" s="40">
        <v>4</v>
      </c>
      <c r="B8" s="41" t="s">
        <v>224</v>
      </c>
      <c r="C8" s="42">
        <f t="shared" si="0"/>
        <v>1</v>
      </c>
      <c r="D8" s="43"/>
      <c r="E8" s="19">
        <v>1</v>
      </c>
      <c r="F8" s="2"/>
      <c r="G8" s="2"/>
      <c r="H8" s="4"/>
      <c r="I8" s="2"/>
      <c r="J8" s="4"/>
      <c r="K8" s="2"/>
      <c r="L8" s="4"/>
      <c r="M8" s="2"/>
      <c r="N8" s="2"/>
      <c r="O8" s="2"/>
      <c r="P8" s="4"/>
      <c r="Q8" s="2"/>
      <c r="R8" s="4"/>
      <c r="S8" s="2"/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3" customFormat="1" x14ac:dyDescent="0.25">
      <c r="A9" s="40">
        <v>5</v>
      </c>
      <c r="B9" s="41" t="s">
        <v>298</v>
      </c>
      <c r="C9" s="42">
        <f t="shared" si="0"/>
        <v>1</v>
      </c>
      <c r="D9" s="43"/>
      <c r="E9" s="19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3" customFormat="1" x14ac:dyDescent="0.25">
      <c r="A10" s="40">
        <v>6</v>
      </c>
      <c r="B10" s="41" t="s">
        <v>193</v>
      </c>
      <c r="C10" s="42">
        <f t="shared" si="0"/>
        <v>1</v>
      </c>
      <c r="D10" s="43"/>
      <c r="E10" s="19"/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3" customFormat="1" x14ac:dyDescent="0.25">
      <c r="A11" s="40">
        <v>7</v>
      </c>
      <c r="B11" s="41" t="s">
        <v>302</v>
      </c>
      <c r="C11" s="42">
        <f t="shared" si="0"/>
        <v>1</v>
      </c>
      <c r="D11" s="43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>
        <v>1</v>
      </c>
      <c r="AV11" s="2"/>
      <c r="AW11" s="2"/>
      <c r="AX11" s="2"/>
      <c r="AY11" s="2"/>
      <c r="AZ11" s="2"/>
      <c r="BA11" s="2"/>
      <c r="BB11" s="2"/>
      <c r="BC11" s="2"/>
      <c r="BD11" s="2"/>
    </row>
    <row r="12" spans="1:56" s="3" customFormat="1" x14ac:dyDescent="0.25">
      <c r="A12" s="40">
        <v>8</v>
      </c>
      <c r="B12" s="41" t="s">
        <v>303</v>
      </c>
      <c r="C12" s="42">
        <f t="shared" si="0"/>
        <v>1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1</v>
      </c>
      <c r="BB12" s="2"/>
      <c r="BC12" s="2"/>
      <c r="BD12" s="2"/>
    </row>
    <row r="13" spans="1:56" x14ac:dyDescent="0.25">
      <c r="A13" s="40">
        <v>9</v>
      </c>
      <c r="B13" s="41" t="s">
        <v>152</v>
      </c>
      <c r="C13" s="42">
        <f t="shared" si="0"/>
        <v>1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4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5" spans="1:56" x14ac:dyDescent="0.25">
      <c r="A15" s="48" t="s">
        <v>182</v>
      </c>
      <c r="B15" s="49"/>
      <c r="C15" s="66">
        <f>SUM(C5:C14)</f>
        <v>14</v>
      </c>
      <c r="E15" s="29">
        <f t="shared" ref="E15:AJ15" si="1">SUM(E5:E14)</f>
        <v>2</v>
      </c>
      <c r="F15" s="29">
        <f t="shared" si="1"/>
        <v>1</v>
      </c>
      <c r="G15" s="29">
        <f t="shared" si="1"/>
        <v>1</v>
      </c>
      <c r="H15" s="29">
        <f t="shared" si="1"/>
        <v>0</v>
      </c>
      <c r="I15" s="29">
        <f t="shared" si="1"/>
        <v>1</v>
      </c>
      <c r="J15" s="29">
        <f t="shared" si="1"/>
        <v>1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2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ref="AK15:BD15" si="2">SUM(AK5:AK14)</f>
        <v>0</v>
      </c>
      <c r="AL15" s="29">
        <f t="shared" si="2"/>
        <v>0</v>
      </c>
      <c r="AM15" s="29">
        <f t="shared" si="2"/>
        <v>0</v>
      </c>
      <c r="AN15" s="29">
        <f t="shared" si="2"/>
        <v>0</v>
      </c>
      <c r="AO15" s="29">
        <f t="shared" si="2"/>
        <v>1</v>
      </c>
      <c r="AP15" s="29">
        <f t="shared" si="2"/>
        <v>1</v>
      </c>
      <c r="AQ15" s="29">
        <f t="shared" si="2"/>
        <v>0</v>
      </c>
      <c r="AR15" s="29">
        <f t="shared" si="2"/>
        <v>0</v>
      </c>
      <c r="AS15" s="29">
        <f t="shared" si="2"/>
        <v>0</v>
      </c>
      <c r="AT15" s="29">
        <f t="shared" si="2"/>
        <v>0</v>
      </c>
      <c r="AU15" s="29">
        <f t="shared" si="2"/>
        <v>1</v>
      </c>
      <c r="AV15" s="29">
        <f t="shared" si="2"/>
        <v>2</v>
      </c>
      <c r="AW15" s="29">
        <f t="shared" si="2"/>
        <v>0</v>
      </c>
      <c r="AX15" s="29">
        <f t="shared" si="2"/>
        <v>0</v>
      </c>
      <c r="AY15" s="29">
        <f t="shared" si="2"/>
        <v>0</v>
      </c>
      <c r="AZ15" s="29">
        <f t="shared" si="2"/>
        <v>0</v>
      </c>
      <c r="BA15" s="29">
        <f t="shared" si="2"/>
        <v>1</v>
      </c>
      <c r="BB15" s="29">
        <f t="shared" si="2"/>
        <v>0</v>
      </c>
      <c r="BC15" s="29">
        <f t="shared" si="2"/>
        <v>0</v>
      </c>
      <c r="BD15" s="29">
        <f t="shared" si="2"/>
        <v>0</v>
      </c>
    </row>
    <row r="16" spans="1:56" x14ac:dyDescent="0.25">
      <c r="A16" s="48" t="s">
        <v>94</v>
      </c>
      <c r="B16" s="67"/>
      <c r="C16" s="52">
        <f>COUNTIF(C5:C13,"&gt;0")</f>
        <v>9</v>
      </c>
      <c r="E16" s="29">
        <f t="shared" ref="E16:AJ16" si="3">COUNTIF(E5:E13,"&gt;0")</f>
        <v>2</v>
      </c>
      <c r="F16" s="29">
        <f t="shared" si="3"/>
        <v>1</v>
      </c>
      <c r="G16" s="29">
        <f t="shared" si="3"/>
        <v>1</v>
      </c>
      <c r="H16" s="29">
        <f t="shared" si="3"/>
        <v>0</v>
      </c>
      <c r="I16" s="29">
        <f t="shared" si="3"/>
        <v>1</v>
      </c>
      <c r="J16" s="29">
        <f t="shared" si="3"/>
        <v>1</v>
      </c>
      <c r="K16" s="29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2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 t="shared" si="3"/>
        <v>0</v>
      </c>
      <c r="AI16" s="29">
        <f t="shared" si="3"/>
        <v>0</v>
      </c>
      <c r="AJ16" s="29">
        <f t="shared" si="3"/>
        <v>0</v>
      </c>
      <c r="AK16" s="29">
        <f t="shared" ref="AK16:BD16" si="4">COUNTIF(AK5:AK13,"&gt;0")</f>
        <v>0</v>
      </c>
      <c r="AL16" s="29">
        <f t="shared" si="4"/>
        <v>0</v>
      </c>
      <c r="AM16" s="29">
        <f t="shared" si="4"/>
        <v>0</v>
      </c>
      <c r="AN16" s="29">
        <f t="shared" si="4"/>
        <v>0</v>
      </c>
      <c r="AO16" s="29">
        <f t="shared" si="4"/>
        <v>1</v>
      </c>
      <c r="AP16" s="29">
        <f t="shared" si="4"/>
        <v>1</v>
      </c>
      <c r="AQ16" s="29">
        <f t="shared" si="4"/>
        <v>0</v>
      </c>
      <c r="AR16" s="29">
        <f t="shared" si="4"/>
        <v>0</v>
      </c>
      <c r="AS16" s="29">
        <f t="shared" si="4"/>
        <v>0</v>
      </c>
      <c r="AT16" s="29">
        <f t="shared" si="4"/>
        <v>0</v>
      </c>
      <c r="AU16" s="29">
        <f t="shared" si="4"/>
        <v>1</v>
      </c>
      <c r="AV16" s="29">
        <f t="shared" si="4"/>
        <v>1</v>
      </c>
      <c r="AW16" s="29">
        <f t="shared" si="4"/>
        <v>0</v>
      </c>
      <c r="AX16" s="29">
        <f t="shared" si="4"/>
        <v>0</v>
      </c>
      <c r="AY16" s="29">
        <f t="shared" si="4"/>
        <v>0</v>
      </c>
      <c r="AZ16" s="29">
        <f t="shared" si="4"/>
        <v>0</v>
      </c>
      <c r="BA16" s="29">
        <f t="shared" si="4"/>
        <v>1</v>
      </c>
      <c r="BB16" s="29">
        <f t="shared" si="4"/>
        <v>0</v>
      </c>
      <c r="BC16" s="29">
        <f t="shared" si="4"/>
        <v>0</v>
      </c>
      <c r="BD16" s="29">
        <f t="shared" si="4"/>
        <v>0</v>
      </c>
    </row>
    <row r="17" spans="1:3" x14ac:dyDescent="0.25">
      <c r="A17" s="55" t="s">
        <v>180</v>
      </c>
      <c r="B17" s="68"/>
      <c r="C17" s="59">
        <f>COUNTIF(C5:C13,"&gt;9")</f>
        <v>0</v>
      </c>
    </row>
  </sheetData>
  <sortState ref="B5:BD13">
    <sortCondition descending="1" ref="C5:C13"/>
  </sortState>
  <conditionalFormatting sqref="E5:Z13 AB5:BD13">
    <cfRule type="cellIs" dxfId="27" priority="4" operator="lessThan">
      <formula>1</formula>
    </cfRule>
    <cfRule type="containsText" dxfId="26" priority="5" operator="containsText" text=" ">
      <formula>NOT(ISERROR(SEARCH(" ",E5)))</formula>
    </cfRule>
    <cfRule type="cellIs" dxfId="25" priority="6" operator="equal">
      <formula>10</formula>
    </cfRule>
  </conditionalFormatting>
  <conditionalFormatting sqref="D5:D13">
    <cfRule type="cellIs" dxfId="24" priority="3" operator="greaterThan">
      <formula>9</formula>
    </cfRule>
  </conditionalFormatting>
  <conditionalFormatting sqref="E5:BD13">
    <cfRule type="cellIs" dxfId="23" priority="2" operator="between">
      <formula>1</formula>
      <formula>9</formula>
    </cfRule>
  </conditionalFormatting>
  <conditionalFormatting sqref="C5:C13">
    <cfRule type="cellIs" dxfId="22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6" sqref="A1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205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7</v>
      </c>
      <c r="C5" s="42">
        <f t="shared" ref="C5:C11" si="0">SUM(E5:BD5)</f>
        <v>39</v>
      </c>
      <c r="D5" s="39"/>
      <c r="E5" s="72"/>
      <c r="F5" s="30">
        <v>2</v>
      </c>
      <c r="G5" s="30">
        <v>1</v>
      </c>
      <c r="H5" s="30"/>
      <c r="I5" s="30">
        <v>3</v>
      </c>
      <c r="J5" s="30">
        <v>2</v>
      </c>
      <c r="K5" s="30"/>
      <c r="L5" s="16">
        <v>1</v>
      </c>
      <c r="M5" s="30"/>
      <c r="N5" s="16"/>
      <c r="O5" s="16"/>
      <c r="P5" s="16"/>
      <c r="Q5" s="30"/>
      <c r="R5" s="30">
        <v>1</v>
      </c>
      <c r="S5" s="30"/>
      <c r="T5" s="30">
        <v>2</v>
      </c>
      <c r="U5" s="30"/>
      <c r="V5" s="16">
        <v>1</v>
      </c>
      <c r="W5" s="30"/>
      <c r="X5" s="16"/>
      <c r="Y5" s="30">
        <v>1</v>
      </c>
      <c r="Z5" s="16">
        <v>1</v>
      </c>
      <c r="AA5" s="17"/>
      <c r="AB5" s="16"/>
      <c r="AC5" s="16"/>
      <c r="AD5" s="16"/>
      <c r="AE5" s="16">
        <v>1</v>
      </c>
      <c r="AF5" s="16">
        <v>2</v>
      </c>
      <c r="AG5" s="30">
        <v>2</v>
      </c>
      <c r="AH5" s="16">
        <v>1</v>
      </c>
      <c r="AI5" s="16"/>
      <c r="AJ5" s="16"/>
      <c r="AK5" s="16">
        <v>2</v>
      </c>
      <c r="AL5" s="16">
        <v>3</v>
      </c>
      <c r="AM5" s="16"/>
      <c r="AN5" s="16"/>
      <c r="AO5" s="16">
        <v>1</v>
      </c>
      <c r="AP5" s="16">
        <v>1</v>
      </c>
      <c r="AQ5" s="16"/>
      <c r="AR5" s="16"/>
      <c r="AS5" s="16">
        <v>1</v>
      </c>
      <c r="AT5" s="16">
        <v>2</v>
      </c>
      <c r="AU5" s="16"/>
      <c r="AV5" s="16"/>
      <c r="AW5" s="16">
        <v>4</v>
      </c>
      <c r="AX5" s="16">
        <v>1</v>
      </c>
      <c r="AY5" s="16">
        <v>1</v>
      </c>
      <c r="AZ5" s="16"/>
      <c r="BA5" s="16"/>
      <c r="BB5" s="16">
        <v>1</v>
      </c>
      <c r="BC5" s="16">
        <v>1</v>
      </c>
      <c r="BD5" s="16"/>
    </row>
    <row r="6" spans="1:56" s="3" customFormat="1" x14ac:dyDescent="0.25">
      <c r="A6" s="40">
        <v>2</v>
      </c>
      <c r="B6" s="41">
        <v>4</v>
      </c>
      <c r="C6" s="42">
        <f t="shared" si="0"/>
        <v>31</v>
      </c>
      <c r="D6" s="43"/>
      <c r="E6" s="19"/>
      <c r="F6" s="2"/>
      <c r="G6" s="2"/>
      <c r="H6" s="2">
        <v>1</v>
      </c>
      <c r="I6" s="2"/>
      <c r="J6" s="2"/>
      <c r="K6" s="2">
        <v>1</v>
      </c>
      <c r="L6" s="2"/>
      <c r="M6" s="2"/>
      <c r="N6" s="2"/>
      <c r="O6" s="2"/>
      <c r="P6" s="2"/>
      <c r="Q6" s="2"/>
      <c r="R6" s="4"/>
      <c r="S6" s="2"/>
      <c r="T6" s="2"/>
      <c r="U6" s="2"/>
      <c r="V6" s="2"/>
      <c r="W6" s="2"/>
      <c r="X6" s="2">
        <v>2</v>
      </c>
      <c r="Y6" s="2"/>
      <c r="Z6" s="2"/>
      <c r="AA6" s="14"/>
      <c r="AB6" s="2"/>
      <c r="AC6" s="2">
        <v>1</v>
      </c>
      <c r="AD6" s="2"/>
      <c r="AE6" s="2"/>
      <c r="AF6" s="2">
        <v>3</v>
      </c>
      <c r="AG6" s="2">
        <v>1</v>
      </c>
      <c r="AH6" s="2"/>
      <c r="AI6" s="2">
        <v>3</v>
      </c>
      <c r="AJ6" s="2">
        <v>1</v>
      </c>
      <c r="AK6" s="2">
        <v>2</v>
      </c>
      <c r="AL6" s="2"/>
      <c r="AM6" s="2">
        <v>1</v>
      </c>
      <c r="AN6" s="2">
        <v>2</v>
      </c>
      <c r="AO6" s="4">
        <v>2</v>
      </c>
      <c r="AP6" s="2">
        <v>2</v>
      </c>
      <c r="AQ6" s="2">
        <v>2</v>
      </c>
      <c r="AR6" s="2">
        <v>2</v>
      </c>
      <c r="AS6" s="2">
        <v>2</v>
      </c>
      <c r="AT6" s="2">
        <v>1</v>
      </c>
      <c r="AU6" s="2">
        <v>1</v>
      </c>
      <c r="AV6" s="2"/>
      <c r="AW6" s="2"/>
      <c r="AX6" s="2"/>
      <c r="AY6" s="2"/>
      <c r="AZ6" s="2"/>
      <c r="BA6" s="2"/>
      <c r="BB6" s="2">
        <v>1</v>
      </c>
      <c r="BC6" s="2"/>
      <c r="BD6" s="2"/>
    </row>
    <row r="7" spans="1:56" s="3" customFormat="1" x14ac:dyDescent="0.25">
      <c r="A7" s="40">
        <v>3</v>
      </c>
      <c r="B7" s="41">
        <v>5</v>
      </c>
      <c r="C7" s="42">
        <f t="shared" si="0"/>
        <v>11</v>
      </c>
      <c r="D7" s="43"/>
      <c r="E7" s="19"/>
      <c r="F7" s="2"/>
      <c r="G7" s="4">
        <v>1</v>
      </c>
      <c r="H7" s="4"/>
      <c r="I7" s="4">
        <v>1</v>
      </c>
      <c r="J7" s="4"/>
      <c r="K7" s="2"/>
      <c r="L7" s="2">
        <v>1</v>
      </c>
      <c r="M7" s="4"/>
      <c r="N7" s="2"/>
      <c r="O7" s="4"/>
      <c r="P7" s="4"/>
      <c r="Q7" s="2"/>
      <c r="R7" s="4"/>
      <c r="S7" s="4"/>
      <c r="T7" s="4"/>
      <c r="U7" s="4">
        <v>1</v>
      </c>
      <c r="V7" s="2"/>
      <c r="W7" s="4">
        <v>2</v>
      </c>
      <c r="X7" s="2"/>
      <c r="Y7" s="2"/>
      <c r="Z7" s="2"/>
      <c r="AA7" s="14"/>
      <c r="AB7" s="2"/>
      <c r="AC7" s="2"/>
      <c r="AD7" s="2"/>
      <c r="AE7" s="2"/>
      <c r="AF7" s="2"/>
      <c r="AG7" s="4"/>
      <c r="AH7" s="2"/>
      <c r="AI7" s="2"/>
      <c r="AJ7" s="2"/>
      <c r="AK7" s="2">
        <v>2</v>
      </c>
      <c r="AL7" s="2">
        <v>1</v>
      </c>
      <c r="AM7" s="2"/>
      <c r="AN7" s="2"/>
      <c r="AO7" s="4"/>
      <c r="AP7" s="2"/>
      <c r="AQ7" s="2"/>
      <c r="AR7" s="2"/>
      <c r="AS7" s="2"/>
      <c r="AT7" s="2">
        <v>1</v>
      </c>
      <c r="AU7" s="2"/>
      <c r="AV7" s="2"/>
      <c r="AW7" s="2">
        <v>1</v>
      </c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>
        <v>1</v>
      </c>
      <c r="C8" s="42">
        <f t="shared" si="0"/>
        <v>8</v>
      </c>
      <c r="D8" s="43"/>
      <c r="E8" s="19"/>
      <c r="F8" s="2"/>
      <c r="G8" s="2"/>
      <c r="H8" s="4"/>
      <c r="I8" s="2"/>
      <c r="J8" s="4"/>
      <c r="K8" s="2"/>
      <c r="L8" s="4"/>
      <c r="M8" s="2"/>
      <c r="N8" s="2"/>
      <c r="O8" s="2"/>
      <c r="P8" s="4"/>
      <c r="Q8" s="2"/>
      <c r="R8" s="4"/>
      <c r="S8" s="2"/>
      <c r="T8" s="2"/>
      <c r="U8" s="2">
        <v>1</v>
      </c>
      <c r="V8" s="2">
        <v>1</v>
      </c>
      <c r="W8" s="2">
        <v>1</v>
      </c>
      <c r="X8" s="2"/>
      <c r="Y8" s="2"/>
      <c r="Z8" s="2"/>
      <c r="AA8" s="14"/>
      <c r="AB8" s="2">
        <v>1</v>
      </c>
      <c r="AC8" s="2"/>
      <c r="AD8" s="2"/>
      <c r="AE8" s="2"/>
      <c r="AF8" s="2"/>
      <c r="AG8" s="2"/>
      <c r="AH8" s="2"/>
      <c r="AI8" s="2"/>
      <c r="AJ8" s="2">
        <v>1</v>
      </c>
      <c r="AK8" s="2">
        <v>1</v>
      </c>
      <c r="AL8" s="2"/>
      <c r="AM8" s="2"/>
      <c r="AN8" s="2"/>
      <c r="AO8" s="2"/>
      <c r="AP8" s="2">
        <v>1</v>
      </c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>
        <v>2</v>
      </c>
      <c r="C9" s="42">
        <f t="shared" si="0"/>
        <v>1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1</v>
      </c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>
        <v>3</v>
      </c>
      <c r="C10" s="42">
        <f t="shared" si="0"/>
        <v>1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/>
      <c r="AM10" s="2"/>
      <c r="AN10" s="2"/>
      <c r="AO10" s="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>
        <v>6</v>
      </c>
      <c r="C11" s="42">
        <f t="shared" si="0"/>
        <v>1</v>
      </c>
      <c r="D11" s="43"/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3" spans="1:56" x14ac:dyDescent="0.25">
      <c r="A13" s="48" t="s">
        <v>182</v>
      </c>
      <c r="B13" s="49"/>
      <c r="C13" s="66">
        <f>SUM(C5:C12)</f>
        <v>92</v>
      </c>
      <c r="E13" s="29">
        <f t="shared" ref="E13:AJ13" si="1">SUM(E5:E12)</f>
        <v>0</v>
      </c>
      <c r="F13" s="29">
        <f t="shared" si="1"/>
        <v>2</v>
      </c>
      <c r="G13" s="29">
        <f t="shared" si="1"/>
        <v>2</v>
      </c>
      <c r="H13" s="29">
        <f t="shared" si="1"/>
        <v>1</v>
      </c>
      <c r="I13" s="29">
        <f t="shared" si="1"/>
        <v>4</v>
      </c>
      <c r="J13" s="29">
        <f t="shared" si="1"/>
        <v>2</v>
      </c>
      <c r="K13" s="29">
        <f t="shared" si="1"/>
        <v>1</v>
      </c>
      <c r="L13" s="29">
        <f t="shared" si="1"/>
        <v>2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1</v>
      </c>
      <c r="S13" s="29">
        <f t="shared" si="1"/>
        <v>0</v>
      </c>
      <c r="T13" s="29">
        <f t="shared" si="1"/>
        <v>2</v>
      </c>
      <c r="U13" s="29">
        <f t="shared" si="1"/>
        <v>2</v>
      </c>
      <c r="V13" s="29">
        <f t="shared" si="1"/>
        <v>2</v>
      </c>
      <c r="W13" s="29">
        <f t="shared" si="1"/>
        <v>3</v>
      </c>
      <c r="X13" s="29">
        <f t="shared" si="1"/>
        <v>2</v>
      </c>
      <c r="Y13" s="29">
        <f t="shared" si="1"/>
        <v>1</v>
      </c>
      <c r="Z13" s="29">
        <f t="shared" si="1"/>
        <v>1</v>
      </c>
      <c r="AA13" s="29">
        <f t="shared" si="1"/>
        <v>0</v>
      </c>
      <c r="AB13" s="29">
        <f t="shared" si="1"/>
        <v>1</v>
      </c>
      <c r="AC13" s="29">
        <f t="shared" si="1"/>
        <v>1</v>
      </c>
      <c r="AD13" s="29">
        <f t="shared" si="1"/>
        <v>0</v>
      </c>
      <c r="AE13" s="29">
        <f t="shared" si="1"/>
        <v>1</v>
      </c>
      <c r="AF13" s="29">
        <f t="shared" si="1"/>
        <v>5</v>
      </c>
      <c r="AG13" s="29">
        <f t="shared" si="1"/>
        <v>3</v>
      </c>
      <c r="AH13" s="29">
        <f t="shared" si="1"/>
        <v>1</v>
      </c>
      <c r="AI13" s="29">
        <f t="shared" si="1"/>
        <v>3</v>
      </c>
      <c r="AJ13" s="29">
        <f t="shared" si="1"/>
        <v>2</v>
      </c>
      <c r="AK13" s="29">
        <f t="shared" ref="AK13:BD13" si="2">SUM(AK5:AK12)</f>
        <v>8</v>
      </c>
      <c r="AL13" s="29">
        <f t="shared" si="2"/>
        <v>4</v>
      </c>
      <c r="AM13" s="29">
        <f t="shared" si="2"/>
        <v>2</v>
      </c>
      <c r="AN13" s="29">
        <f t="shared" si="2"/>
        <v>2</v>
      </c>
      <c r="AO13" s="29">
        <f t="shared" si="2"/>
        <v>3</v>
      </c>
      <c r="AP13" s="29">
        <f t="shared" si="2"/>
        <v>4</v>
      </c>
      <c r="AQ13" s="29">
        <f t="shared" si="2"/>
        <v>2</v>
      </c>
      <c r="AR13" s="29">
        <f t="shared" si="2"/>
        <v>2</v>
      </c>
      <c r="AS13" s="29">
        <f t="shared" si="2"/>
        <v>5</v>
      </c>
      <c r="AT13" s="29">
        <f t="shared" si="2"/>
        <v>4</v>
      </c>
      <c r="AU13" s="29">
        <f t="shared" si="2"/>
        <v>1</v>
      </c>
      <c r="AV13" s="29">
        <f t="shared" si="2"/>
        <v>0</v>
      </c>
      <c r="AW13" s="29">
        <f t="shared" si="2"/>
        <v>5</v>
      </c>
      <c r="AX13" s="29">
        <f t="shared" si="2"/>
        <v>1</v>
      </c>
      <c r="AY13" s="29">
        <f t="shared" si="2"/>
        <v>1</v>
      </c>
      <c r="AZ13" s="29">
        <f t="shared" si="2"/>
        <v>0</v>
      </c>
      <c r="BA13" s="29">
        <f t="shared" si="2"/>
        <v>0</v>
      </c>
      <c r="BB13" s="29">
        <f t="shared" si="2"/>
        <v>2</v>
      </c>
      <c r="BC13" s="29">
        <f t="shared" si="2"/>
        <v>1</v>
      </c>
      <c r="BD13" s="29">
        <f t="shared" si="2"/>
        <v>0</v>
      </c>
    </row>
    <row r="14" spans="1:56" x14ac:dyDescent="0.25">
      <c r="A14" s="48" t="s">
        <v>94</v>
      </c>
      <c r="B14" s="67"/>
      <c r="C14" s="52">
        <f>COUNTIF(C5:C11,"&gt;0")</f>
        <v>7</v>
      </c>
      <c r="E14" s="29">
        <f t="shared" ref="E14:AJ14" si="3">COUNTIF(E5:E11,"&gt;0")</f>
        <v>0</v>
      </c>
      <c r="F14" s="29">
        <f t="shared" si="3"/>
        <v>1</v>
      </c>
      <c r="G14" s="29">
        <f t="shared" si="3"/>
        <v>2</v>
      </c>
      <c r="H14" s="29">
        <f t="shared" si="3"/>
        <v>1</v>
      </c>
      <c r="I14" s="29">
        <f t="shared" si="3"/>
        <v>2</v>
      </c>
      <c r="J14" s="29">
        <f t="shared" si="3"/>
        <v>1</v>
      </c>
      <c r="K14" s="29">
        <f t="shared" si="3"/>
        <v>1</v>
      </c>
      <c r="L14" s="29">
        <f t="shared" si="3"/>
        <v>2</v>
      </c>
      <c r="M14" s="29">
        <f t="shared" si="3"/>
        <v>0</v>
      </c>
      <c r="N14" s="29">
        <f t="shared" si="3"/>
        <v>0</v>
      </c>
      <c r="O14" s="29">
        <f t="shared" si="3"/>
        <v>0</v>
      </c>
      <c r="P14" s="29">
        <f t="shared" si="3"/>
        <v>0</v>
      </c>
      <c r="Q14" s="29">
        <f t="shared" si="3"/>
        <v>0</v>
      </c>
      <c r="R14" s="29">
        <f t="shared" si="3"/>
        <v>1</v>
      </c>
      <c r="S14" s="29">
        <f t="shared" si="3"/>
        <v>0</v>
      </c>
      <c r="T14" s="29">
        <f t="shared" si="3"/>
        <v>1</v>
      </c>
      <c r="U14" s="29">
        <f t="shared" si="3"/>
        <v>2</v>
      </c>
      <c r="V14" s="29">
        <f t="shared" si="3"/>
        <v>2</v>
      </c>
      <c r="W14" s="29">
        <f t="shared" si="3"/>
        <v>2</v>
      </c>
      <c r="X14" s="29">
        <f t="shared" si="3"/>
        <v>1</v>
      </c>
      <c r="Y14" s="29">
        <f t="shared" si="3"/>
        <v>1</v>
      </c>
      <c r="Z14" s="29">
        <f t="shared" si="3"/>
        <v>1</v>
      </c>
      <c r="AA14" s="29">
        <f t="shared" si="3"/>
        <v>0</v>
      </c>
      <c r="AB14" s="29">
        <f t="shared" si="3"/>
        <v>1</v>
      </c>
      <c r="AC14" s="29">
        <f t="shared" si="3"/>
        <v>1</v>
      </c>
      <c r="AD14" s="29">
        <f t="shared" si="3"/>
        <v>0</v>
      </c>
      <c r="AE14" s="29">
        <f t="shared" si="3"/>
        <v>1</v>
      </c>
      <c r="AF14" s="29">
        <f t="shared" si="3"/>
        <v>2</v>
      </c>
      <c r="AG14" s="29">
        <f t="shared" si="3"/>
        <v>2</v>
      </c>
      <c r="AH14" s="29">
        <f t="shared" si="3"/>
        <v>1</v>
      </c>
      <c r="AI14" s="29">
        <f t="shared" si="3"/>
        <v>1</v>
      </c>
      <c r="AJ14" s="29">
        <f t="shared" si="3"/>
        <v>2</v>
      </c>
      <c r="AK14" s="29">
        <f t="shared" ref="AK14:BD14" si="4">COUNTIF(AK5:AK11,"&gt;0")</f>
        <v>5</v>
      </c>
      <c r="AL14" s="29">
        <f t="shared" si="4"/>
        <v>2</v>
      </c>
      <c r="AM14" s="29">
        <f t="shared" si="4"/>
        <v>2</v>
      </c>
      <c r="AN14" s="29">
        <f t="shared" si="4"/>
        <v>1</v>
      </c>
      <c r="AO14" s="29">
        <f t="shared" si="4"/>
        <v>2</v>
      </c>
      <c r="AP14" s="29">
        <f t="shared" si="4"/>
        <v>3</v>
      </c>
      <c r="AQ14" s="29">
        <f t="shared" si="4"/>
        <v>1</v>
      </c>
      <c r="AR14" s="29">
        <f t="shared" si="4"/>
        <v>1</v>
      </c>
      <c r="AS14" s="29">
        <f t="shared" si="4"/>
        <v>4</v>
      </c>
      <c r="AT14" s="29">
        <f t="shared" si="4"/>
        <v>3</v>
      </c>
      <c r="AU14" s="29">
        <f t="shared" si="4"/>
        <v>1</v>
      </c>
      <c r="AV14" s="29">
        <f t="shared" si="4"/>
        <v>0</v>
      </c>
      <c r="AW14" s="29">
        <f t="shared" si="4"/>
        <v>2</v>
      </c>
      <c r="AX14" s="29">
        <f t="shared" si="4"/>
        <v>1</v>
      </c>
      <c r="AY14" s="29">
        <f t="shared" si="4"/>
        <v>1</v>
      </c>
      <c r="AZ14" s="29">
        <f t="shared" si="4"/>
        <v>0</v>
      </c>
      <c r="BA14" s="29">
        <f t="shared" si="4"/>
        <v>0</v>
      </c>
      <c r="BB14" s="29">
        <f t="shared" si="4"/>
        <v>2</v>
      </c>
      <c r="BC14" s="29">
        <f t="shared" si="4"/>
        <v>1</v>
      </c>
      <c r="BD14" s="29">
        <f t="shared" si="4"/>
        <v>0</v>
      </c>
    </row>
    <row r="15" spans="1:56" x14ac:dyDescent="0.25">
      <c r="A15" s="55" t="s">
        <v>180</v>
      </c>
      <c r="B15" s="68"/>
      <c r="C15" s="59">
        <f>COUNTIF(C5:C11,"&gt;9")</f>
        <v>3</v>
      </c>
    </row>
  </sheetData>
  <sortState ref="B5:BD11">
    <sortCondition descending="1" ref="C5:C11"/>
  </sortState>
  <conditionalFormatting sqref="E5:Z11 AB5:BD11">
    <cfRule type="cellIs" dxfId="21" priority="4" operator="lessThan">
      <formula>1</formula>
    </cfRule>
    <cfRule type="containsText" dxfId="20" priority="5" operator="containsText" text=" ">
      <formula>NOT(ISERROR(SEARCH(" ",E5)))</formula>
    </cfRule>
    <cfRule type="cellIs" dxfId="19" priority="6" operator="equal">
      <formula>10</formula>
    </cfRule>
  </conditionalFormatting>
  <conditionalFormatting sqref="D5:D11">
    <cfRule type="cellIs" dxfId="18" priority="3" operator="greaterThan">
      <formula>9</formula>
    </cfRule>
  </conditionalFormatting>
  <conditionalFormatting sqref="E5:BD11">
    <cfRule type="cellIs" dxfId="17" priority="2" operator="between">
      <formula>1</formula>
      <formula>9</formula>
    </cfRule>
  </conditionalFormatting>
  <conditionalFormatting sqref="C5:C11">
    <cfRule type="cellIs" dxfId="16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O28" sqref="AO2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206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0" t="s">
        <v>284</v>
      </c>
      <c r="C5" s="42">
        <f>SUM(E5:BD5)</f>
        <v>7</v>
      </c>
      <c r="D5" s="39"/>
      <c r="E5" s="18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30"/>
      <c r="S5" s="16"/>
      <c r="T5" s="16"/>
      <c r="U5" s="16"/>
      <c r="V5" s="16"/>
      <c r="W5" s="16">
        <v>1</v>
      </c>
      <c r="X5" s="16"/>
      <c r="Y5" s="16"/>
      <c r="Z5" s="16"/>
      <c r="AA5" s="17">
        <v>1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>
        <v>1</v>
      </c>
      <c r="AQ5" s="16"/>
      <c r="AR5" s="16">
        <v>1</v>
      </c>
      <c r="AS5" s="16"/>
      <c r="AT5" s="16">
        <v>1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x14ac:dyDescent="0.25">
      <c r="A6" s="40">
        <v>2</v>
      </c>
      <c r="B6" s="91" t="s">
        <v>109</v>
      </c>
      <c r="C6" s="42">
        <f>SUM(E6:BD6)</f>
        <v>3</v>
      </c>
      <c r="D6" s="43"/>
      <c r="E6" s="19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4"/>
      <c r="AB6" s="2"/>
      <c r="AC6" s="2">
        <v>1</v>
      </c>
      <c r="AD6" s="2"/>
      <c r="AE6" s="2"/>
      <c r="AF6" s="2">
        <v>1</v>
      </c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8" spans="1:56" x14ac:dyDescent="0.25">
      <c r="A8" s="48" t="s">
        <v>182</v>
      </c>
      <c r="B8" s="49"/>
      <c r="C8" s="66">
        <f>SUM(C5:C7)</f>
        <v>10</v>
      </c>
      <c r="E8" s="29">
        <f t="shared" ref="E8:AJ8" si="0">SUM(E5:E7)</f>
        <v>2</v>
      </c>
      <c r="F8" s="29">
        <f t="shared" si="0"/>
        <v>1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1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1</v>
      </c>
      <c r="AB8" s="29">
        <f t="shared" si="0"/>
        <v>0</v>
      </c>
      <c r="AC8" s="29">
        <f t="shared" si="0"/>
        <v>1</v>
      </c>
      <c r="AD8" s="29">
        <f t="shared" si="0"/>
        <v>0</v>
      </c>
      <c r="AE8" s="29">
        <f t="shared" si="0"/>
        <v>0</v>
      </c>
      <c r="AF8" s="29">
        <f t="shared" si="0"/>
        <v>1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ref="AK8:BD8" si="1">SUM(AK5:AK7)</f>
        <v>0</v>
      </c>
      <c r="AL8" s="29">
        <f t="shared" si="1"/>
        <v>0</v>
      </c>
      <c r="AM8" s="29">
        <f t="shared" si="1"/>
        <v>0</v>
      </c>
      <c r="AN8" s="29">
        <f t="shared" si="1"/>
        <v>0</v>
      </c>
      <c r="AO8" s="29">
        <f t="shared" si="1"/>
        <v>0</v>
      </c>
      <c r="AP8" s="29">
        <f t="shared" si="1"/>
        <v>1</v>
      </c>
      <c r="AQ8" s="29">
        <f t="shared" si="1"/>
        <v>0</v>
      </c>
      <c r="AR8" s="29">
        <f t="shared" si="1"/>
        <v>1</v>
      </c>
      <c r="AS8" s="29">
        <f t="shared" si="1"/>
        <v>0</v>
      </c>
      <c r="AT8" s="29">
        <f t="shared" si="1"/>
        <v>1</v>
      </c>
      <c r="AU8" s="29">
        <f t="shared" si="1"/>
        <v>0</v>
      </c>
      <c r="AV8" s="29">
        <f t="shared" si="1"/>
        <v>0</v>
      </c>
      <c r="AW8" s="29">
        <f t="shared" si="1"/>
        <v>0</v>
      </c>
      <c r="AX8" s="29">
        <f t="shared" si="1"/>
        <v>0</v>
      </c>
      <c r="AY8" s="29">
        <f t="shared" si="1"/>
        <v>0</v>
      </c>
      <c r="AZ8" s="29">
        <f t="shared" si="1"/>
        <v>0</v>
      </c>
      <c r="BA8" s="29">
        <f t="shared" si="1"/>
        <v>0</v>
      </c>
      <c r="BB8" s="29">
        <f t="shared" si="1"/>
        <v>0</v>
      </c>
      <c r="BC8" s="29">
        <f t="shared" si="1"/>
        <v>0</v>
      </c>
      <c r="BD8" s="29">
        <f t="shared" si="1"/>
        <v>0</v>
      </c>
    </row>
    <row r="9" spans="1:56" x14ac:dyDescent="0.25">
      <c r="A9" s="48" t="s">
        <v>94</v>
      </c>
      <c r="B9" s="67"/>
      <c r="C9" s="52">
        <f>COUNTIF(C5:C6,"&gt;0")</f>
        <v>2</v>
      </c>
      <c r="E9" s="29">
        <f t="shared" ref="E9:AJ9" si="2">COUNTIF(E5:E6,"&gt;0")</f>
        <v>1</v>
      </c>
      <c r="F9" s="29">
        <f t="shared" si="2"/>
        <v>1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1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1</v>
      </c>
      <c r="AB9" s="29">
        <f t="shared" si="2"/>
        <v>0</v>
      </c>
      <c r="AC9" s="29">
        <f t="shared" si="2"/>
        <v>1</v>
      </c>
      <c r="AD9" s="29">
        <f t="shared" si="2"/>
        <v>0</v>
      </c>
      <c r="AE9" s="29">
        <f t="shared" si="2"/>
        <v>0</v>
      </c>
      <c r="AF9" s="29">
        <f t="shared" si="2"/>
        <v>1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ref="AK9:BD9" si="3">COUNTIF(AK5:AK6,"&gt;0")</f>
        <v>0</v>
      </c>
      <c r="AL9" s="29">
        <f t="shared" si="3"/>
        <v>0</v>
      </c>
      <c r="AM9" s="29">
        <f t="shared" si="3"/>
        <v>0</v>
      </c>
      <c r="AN9" s="29">
        <f t="shared" si="3"/>
        <v>0</v>
      </c>
      <c r="AO9" s="29">
        <f t="shared" si="3"/>
        <v>0</v>
      </c>
      <c r="AP9" s="29">
        <f t="shared" si="3"/>
        <v>1</v>
      </c>
      <c r="AQ9" s="29">
        <f t="shared" si="3"/>
        <v>0</v>
      </c>
      <c r="AR9" s="29">
        <f t="shared" si="3"/>
        <v>1</v>
      </c>
      <c r="AS9" s="29">
        <f t="shared" si="3"/>
        <v>0</v>
      </c>
      <c r="AT9" s="29">
        <f t="shared" si="3"/>
        <v>1</v>
      </c>
      <c r="AU9" s="29">
        <f t="shared" si="3"/>
        <v>0</v>
      </c>
      <c r="AV9" s="29">
        <f t="shared" si="3"/>
        <v>0</v>
      </c>
      <c r="AW9" s="29">
        <f t="shared" si="3"/>
        <v>0</v>
      </c>
      <c r="AX9" s="29">
        <f t="shared" si="3"/>
        <v>0</v>
      </c>
      <c r="AY9" s="29">
        <f t="shared" si="3"/>
        <v>0</v>
      </c>
      <c r="AZ9" s="29">
        <f t="shared" si="3"/>
        <v>0</v>
      </c>
      <c r="BA9" s="29">
        <f t="shared" si="3"/>
        <v>0</v>
      </c>
      <c r="BB9" s="29">
        <f t="shared" si="3"/>
        <v>0</v>
      </c>
      <c r="BC9" s="29">
        <f t="shared" si="3"/>
        <v>0</v>
      </c>
      <c r="BD9" s="29">
        <f t="shared" si="3"/>
        <v>0</v>
      </c>
    </row>
    <row r="10" spans="1:56" x14ac:dyDescent="0.25">
      <c r="A10" s="55" t="s">
        <v>180</v>
      </c>
      <c r="B10" s="68"/>
      <c r="C10" s="59">
        <f>COUNTIF(C5:C6,"&gt;9")</f>
        <v>0</v>
      </c>
    </row>
  </sheetData>
  <sortState ref="B5:BD9">
    <sortCondition descending="1" ref="C5:C9"/>
  </sortState>
  <conditionalFormatting sqref="E5:Z6 AB5:BD6">
    <cfRule type="cellIs" dxfId="15" priority="4" operator="lessThan">
      <formula>1</formula>
    </cfRule>
    <cfRule type="containsText" dxfId="14" priority="5" operator="containsText" text=" ">
      <formula>NOT(ISERROR(SEARCH(" ",E5)))</formula>
    </cfRule>
    <cfRule type="cellIs" dxfId="13" priority="6" operator="equal">
      <formula>10</formula>
    </cfRule>
  </conditionalFormatting>
  <conditionalFormatting sqref="C5:D6">
    <cfRule type="cellIs" dxfId="12" priority="3" operator="greaterThan">
      <formula>9</formula>
    </cfRule>
  </conditionalFormatting>
  <conditionalFormatting sqref="E5:BD6">
    <cfRule type="cellIs" dxfId="11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V27" sqref="V2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207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/>
      <c r="C5" s="38"/>
      <c r="D5" s="39"/>
      <c r="E5" s="18"/>
      <c r="F5" s="16"/>
      <c r="G5" s="16"/>
      <c r="H5" s="30"/>
      <c r="I5" s="16"/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7" spans="1:56" x14ac:dyDescent="0.25">
      <c r="A7" s="48" t="s">
        <v>182</v>
      </c>
      <c r="B7" s="49"/>
      <c r="C7" s="66">
        <f>SUM(C5:C6)</f>
        <v>0</v>
      </c>
      <c r="E7" s="29">
        <f t="shared" ref="E7:AJ7" si="0">SUM(E5:E6)</f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29">
        <f t="shared" si="0"/>
        <v>0</v>
      </c>
      <c r="AE7" s="29">
        <f t="shared" si="0"/>
        <v>0</v>
      </c>
      <c r="AF7" s="29">
        <f t="shared" si="0"/>
        <v>0</v>
      </c>
      <c r="AG7" s="29">
        <f t="shared" si="0"/>
        <v>0</v>
      </c>
      <c r="AH7" s="29">
        <f t="shared" si="0"/>
        <v>0</v>
      </c>
      <c r="AI7" s="29">
        <f t="shared" si="0"/>
        <v>0</v>
      </c>
      <c r="AJ7" s="29">
        <f t="shared" si="0"/>
        <v>0</v>
      </c>
      <c r="AK7" s="29">
        <f t="shared" ref="AK7:BD7" si="1">SUM(AK5:AK6)</f>
        <v>0</v>
      </c>
      <c r="AL7" s="29">
        <f t="shared" si="1"/>
        <v>0</v>
      </c>
      <c r="AM7" s="29">
        <f t="shared" si="1"/>
        <v>0</v>
      </c>
      <c r="AN7" s="29">
        <f t="shared" si="1"/>
        <v>0</v>
      </c>
      <c r="AO7" s="29">
        <f t="shared" si="1"/>
        <v>0</v>
      </c>
      <c r="AP7" s="29">
        <f t="shared" si="1"/>
        <v>0</v>
      </c>
      <c r="AQ7" s="29">
        <f t="shared" si="1"/>
        <v>0</v>
      </c>
      <c r="AR7" s="29">
        <f t="shared" si="1"/>
        <v>0</v>
      </c>
      <c r="AS7" s="29">
        <f t="shared" si="1"/>
        <v>0</v>
      </c>
      <c r="AT7" s="29">
        <f t="shared" si="1"/>
        <v>0</v>
      </c>
      <c r="AU7" s="29">
        <f t="shared" si="1"/>
        <v>0</v>
      </c>
      <c r="AV7" s="29">
        <f t="shared" si="1"/>
        <v>0</v>
      </c>
      <c r="AW7" s="29">
        <f t="shared" si="1"/>
        <v>0</v>
      </c>
      <c r="AX7" s="29">
        <f t="shared" si="1"/>
        <v>0</v>
      </c>
      <c r="AY7" s="29">
        <f t="shared" si="1"/>
        <v>0</v>
      </c>
      <c r="AZ7" s="29">
        <f t="shared" si="1"/>
        <v>0</v>
      </c>
      <c r="BA7" s="29">
        <f t="shared" si="1"/>
        <v>0</v>
      </c>
      <c r="BB7" s="29">
        <f t="shared" si="1"/>
        <v>0</v>
      </c>
      <c r="BC7" s="29">
        <f t="shared" si="1"/>
        <v>0</v>
      </c>
      <c r="BD7" s="29">
        <f t="shared" si="1"/>
        <v>0</v>
      </c>
    </row>
    <row r="8" spans="1:56" x14ac:dyDescent="0.25">
      <c r="A8" s="48" t="s">
        <v>94</v>
      </c>
      <c r="B8" s="67"/>
      <c r="C8" s="52">
        <f>COUNTIF(C5:C5,"&gt;0")</f>
        <v>0</v>
      </c>
      <c r="E8" s="29">
        <f t="shared" ref="E8:AJ8" si="2">COUNTIF(E5:E5,"&gt;0")</f>
        <v>0</v>
      </c>
      <c r="F8" s="29">
        <f t="shared" si="2"/>
        <v>0</v>
      </c>
      <c r="G8" s="29">
        <f t="shared" si="2"/>
        <v>0</v>
      </c>
      <c r="H8" s="29">
        <f t="shared" si="2"/>
        <v>0</v>
      </c>
      <c r="I8" s="29">
        <f t="shared" si="2"/>
        <v>0</v>
      </c>
      <c r="J8" s="29">
        <f t="shared" si="2"/>
        <v>0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9">
        <f t="shared" si="2"/>
        <v>0</v>
      </c>
      <c r="V8" s="29">
        <f t="shared" si="2"/>
        <v>0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0</v>
      </c>
      <c r="AH8" s="29">
        <f t="shared" si="2"/>
        <v>0</v>
      </c>
      <c r="AI8" s="29">
        <f t="shared" si="2"/>
        <v>0</v>
      </c>
      <c r="AJ8" s="29">
        <f t="shared" si="2"/>
        <v>0</v>
      </c>
      <c r="AK8" s="29">
        <f t="shared" ref="AK8:BD8" si="3">COUNTIF(AK5:AK5,"&gt;0")</f>
        <v>0</v>
      </c>
      <c r="AL8" s="29">
        <f t="shared" si="3"/>
        <v>0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0</v>
      </c>
      <c r="AU8" s="29">
        <f t="shared" si="3"/>
        <v>0</v>
      </c>
      <c r="AV8" s="29">
        <f t="shared" si="3"/>
        <v>0</v>
      </c>
      <c r="AW8" s="29">
        <f t="shared" si="3"/>
        <v>0</v>
      </c>
      <c r="AX8" s="29">
        <f t="shared" si="3"/>
        <v>0</v>
      </c>
      <c r="AY8" s="29">
        <f t="shared" si="3"/>
        <v>0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</row>
    <row r="9" spans="1:56" x14ac:dyDescent="0.25">
      <c r="A9" s="55" t="s">
        <v>180</v>
      </c>
      <c r="B9" s="68"/>
      <c r="C9" s="59">
        <f>COUNTIF(C5:C5,"&gt;9")</f>
        <v>0</v>
      </c>
    </row>
  </sheetData>
  <conditionalFormatting sqref="E5:Z5 AB5:BD5">
    <cfRule type="cellIs" dxfId="10" priority="3" operator="lessThan">
      <formula>1</formula>
    </cfRule>
    <cfRule type="containsText" dxfId="9" priority="4" operator="containsText" text=" ">
      <formula>NOT(ISERROR(SEARCH(" ",E5)))</formula>
    </cfRule>
    <cfRule type="cellIs" dxfId="8" priority="5" operator="equal">
      <formula>10</formula>
    </cfRule>
  </conditionalFormatting>
  <conditionalFormatting sqref="C5:D5">
    <cfRule type="cellIs" dxfId="7" priority="2" operator="greaterThan">
      <formula>9</formula>
    </cfRule>
  </conditionalFormatting>
  <conditionalFormatting sqref="E5:BD5">
    <cfRule type="cellIs" dxfId="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R24" sqref="R2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208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26</v>
      </c>
      <c r="C5" s="42">
        <f>SUM(E5:BD5)</f>
        <v>1</v>
      </c>
      <c r="D5" s="39"/>
      <c r="E5" s="18"/>
      <c r="F5" s="16"/>
      <c r="G5" s="16"/>
      <c r="H5" s="30"/>
      <c r="I5" s="16"/>
      <c r="J5" s="30"/>
      <c r="K5" s="16"/>
      <c r="L5" s="30"/>
      <c r="M5" s="16"/>
      <c r="N5" s="16">
        <v>1</v>
      </c>
      <c r="O5" s="16"/>
      <c r="P5" s="30"/>
      <c r="Q5" s="16"/>
      <c r="R5" s="30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>
        <v>40</v>
      </c>
      <c r="C6" s="42">
        <f>SUM(E6:BD6)</f>
        <v>1</v>
      </c>
      <c r="D6" s="43"/>
      <c r="E6" s="1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/>
      <c r="S6" s="2"/>
      <c r="T6" s="2"/>
      <c r="U6" s="2"/>
      <c r="V6" s="2">
        <v>1</v>
      </c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>
        <v>49</v>
      </c>
      <c r="C7" s="42">
        <f>SUM(E7:BD7)</f>
        <v>1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>
        <v>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>
        <v>8</v>
      </c>
      <c r="C8" s="42">
        <f>SUM(E8:BD8)</f>
        <v>1</v>
      </c>
      <c r="D8" s="43"/>
      <c r="E8" s="19"/>
      <c r="F8" s="2"/>
      <c r="G8" s="4"/>
      <c r="H8" s="4"/>
      <c r="I8" s="4"/>
      <c r="J8" s="4"/>
      <c r="K8" s="2"/>
      <c r="L8" s="2"/>
      <c r="M8" s="4"/>
      <c r="N8" s="2"/>
      <c r="O8" s="4"/>
      <c r="P8" s="4"/>
      <c r="Q8" s="2"/>
      <c r="R8" s="4"/>
      <c r="S8" s="4"/>
      <c r="T8" s="4"/>
      <c r="U8" s="4"/>
      <c r="V8" s="2"/>
      <c r="W8" s="4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>
        <v>1</v>
      </c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10" spans="1:56" x14ac:dyDescent="0.25">
      <c r="A10" s="48" t="s">
        <v>182</v>
      </c>
      <c r="B10" s="49"/>
      <c r="C10" s="66">
        <f>SUM(C5:C9)</f>
        <v>4</v>
      </c>
      <c r="E10" s="29">
        <f t="shared" ref="E10:AJ10" si="0">SUM(E5:E9)</f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1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1</v>
      </c>
      <c r="W10" s="29">
        <f t="shared" si="0"/>
        <v>0</v>
      </c>
      <c r="X10" s="29">
        <f t="shared" si="0"/>
        <v>0</v>
      </c>
      <c r="Y10" s="29">
        <f t="shared" si="0"/>
        <v>0</v>
      </c>
      <c r="Z10" s="29">
        <f t="shared" si="0"/>
        <v>0</v>
      </c>
      <c r="AA10" s="29">
        <f t="shared" si="0"/>
        <v>1</v>
      </c>
      <c r="AB10" s="29">
        <f t="shared" si="0"/>
        <v>0</v>
      </c>
      <c r="AC10" s="29">
        <f t="shared" si="0"/>
        <v>0</v>
      </c>
      <c r="AD10" s="29">
        <f t="shared" si="0"/>
        <v>0</v>
      </c>
      <c r="AE10" s="29">
        <f t="shared" si="0"/>
        <v>0</v>
      </c>
      <c r="AF10" s="29">
        <f t="shared" si="0"/>
        <v>0</v>
      </c>
      <c r="AG10" s="29">
        <f t="shared" si="0"/>
        <v>0</v>
      </c>
      <c r="AH10" s="29">
        <f t="shared" si="0"/>
        <v>0</v>
      </c>
      <c r="AI10" s="29">
        <f t="shared" si="0"/>
        <v>0</v>
      </c>
      <c r="AJ10" s="29">
        <f t="shared" si="0"/>
        <v>0</v>
      </c>
      <c r="AK10" s="29">
        <f t="shared" ref="AK10:BD10" si="1">SUM(AK5:AK9)</f>
        <v>0</v>
      </c>
      <c r="AL10" s="29">
        <f t="shared" si="1"/>
        <v>1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29">
        <f t="shared" si="1"/>
        <v>0</v>
      </c>
      <c r="AR10" s="29">
        <f t="shared" si="1"/>
        <v>0</v>
      </c>
      <c r="AS10" s="29">
        <f t="shared" si="1"/>
        <v>0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0</v>
      </c>
      <c r="AX10" s="29">
        <f t="shared" si="1"/>
        <v>0</v>
      </c>
      <c r="AY10" s="29">
        <f t="shared" si="1"/>
        <v>0</v>
      </c>
      <c r="AZ10" s="29">
        <f t="shared" si="1"/>
        <v>0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</row>
    <row r="11" spans="1:56" x14ac:dyDescent="0.25">
      <c r="A11" s="48" t="s">
        <v>94</v>
      </c>
      <c r="B11" s="67"/>
      <c r="C11" s="52">
        <f>COUNTIF(C5:C8,"&gt;0")</f>
        <v>4</v>
      </c>
      <c r="E11" s="29">
        <f t="shared" ref="E11:AJ11" si="2">COUNTIF(E5:E8,"&gt;0")</f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1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0</v>
      </c>
      <c r="U11" s="29">
        <f t="shared" si="2"/>
        <v>0</v>
      </c>
      <c r="V11" s="29">
        <f t="shared" si="2"/>
        <v>1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0</v>
      </c>
      <c r="AA11" s="29">
        <f t="shared" si="2"/>
        <v>1</v>
      </c>
      <c r="AB11" s="29">
        <f t="shared" si="2"/>
        <v>0</v>
      </c>
      <c r="AC11" s="29">
        <f t="shared" si="2"/>
        <v>0</v>
      </c>
      <c r="AD11" s="29">
        <f t="shared" si="2"/>
        <v>0</v>
      </c>
      <c r="AE11" s="29">
        <f t="shared" si="2"/>
        <v>0</v>
      </c>
      <c r="AF11" s="29">
        <f t="shared" si="2"/>
        <v>0</v>
      </c>
      <c r="AG11" s="29">
        <f t="shared" si="2"/>
        <v>0</v>
      </c>
      <c r="AH11" s="29">
        <f t="shared" si="2"/>
        <v>0</v>
      </c>
      <c r="AI11" s="29">
        <f t="shared" si="2"/>
        <v>0</v>
      </c>
      <c r="AJ11" s="29">
        <f t="shared" si="2"/>
        <v>0</v>
      </c>
      <c r="AK11" s="29">
        <f t="shared" ref="AK11:BD11" si="3">COUNTIF(AK5:AK8,"&gt;0")</f>
        <v>0</v>
      </c>
      <c r="AL11" s="29">
        <f t="shared" si="3"/>
        <v>1</v>
      </c>
      <c r="AM11" s="29">
        <f t="shared" si="3"/>
        <v>0</v>
      </c>
      <c r="AN11" s="29">
        <f t="shared" si="3"/>
        <v>0</v>
      </c>
      <c r="AO11" s="29">
        <f t="shared" si="3"/>
        <v>0</v>
      </c>
      <c r="AP11" s="29">
        <f t="shared" si="3"/>
        <v>0</v>
      </c>
      <c r="AQ11" s="29">
        <f t="shared" si="3"/>
        <v>0</v>
      </c>
      <c r="AR11" s="29">
        <f t="shared" si="3"/>
        <v>0</v>
      </c>
      <c r="AS11" s="29">
        <f t="shared" si="3"/>
        <v>0</v>
      </c>
      <c r="AT11" s="29">
        <f t="shared" si="3"/>
        <v>0</v>
      </c>
      <c r="AU11" s="29">
        <f t="shared" si="3"/>
        <v>0</v>
      </c>
      <c r="AV11" s="29">
        <f t="shared" si="3"/>
        <v>0</v>
      </c>
      <c r="AW11" s="29">
        <f t="shared" si="3"/>
        <v>0</v>
      </c>
      <c r="AX11" s="29">
        <f t="shared" si="3"/>
        <v>0</v>
      </c>
      <c r="AY11" s="29">
        <f t="shared" si="3"/>
        <v>0</v>
      </c>
      <c r="AZ11" s="29">
        <f t="shared" si="3"/>
        <v>0</v>
      </c>
      <c r="BA11" s="29">
        <f t="shared" si="3"/>
        <v>0</v>
      </c>
      <c r="BB11" s="29">
        <f t="shared" si="3"/>
        <v>0</v>
      </c>
      <c r="BC11" s="29">
        <f t="shared" si="3"/>
        <v>0</v>
      </c>
      <c r="BD11" s="29">
        <f t="shared" si="3"/>
        <v>0</v>
      </c>
    </row>
    <row r="12" spans="1:56" x14ac:dyDescent="0.25">
      <c r="A12" s="55" t="s">
        <v>180</v>
      </c>
      <c r="B12" s="68"/>
      <c r="C12" s="59">
        <f>COUNTIF(C5:C8,"&gt;9")</f>
        <v>0</v>
      </c>
    </row>
  </sheetData>
  <sortState ref="B5:AK8">
    <sortCondition descending="1" ref="C5:C8"/>
  </sortState>
  <conditionalFormatting sqref="E5:Z8 AB5:BD8">
    <cfRule type="cellIs" dxfId="5" priority="4" operator="lessThan">
      <formula>1</formula>
    </cfRule>
    <cfRule type="containsText" dxfId="4" priority="5" operator="containsText" text=" ">
      <formula>NOT(ISERROR(SEARCH(" ",E5)))</formula>
    </cfRule>
    <cfRule type="cellIs" dxfId="3" priority="6" operator="equal">
      <formula>10</formula>
    </cfRule>
  </conditionalFormatting>
  <conditionalFormatting sqref="D5:D8">
    <cfRule type="cellIs" dxfId="2" priority="3" operator="greaterThan">
      <formula>9</formula>
    </cfRule>
  </conditionalFormatting>
  <conditionalFormatting sqref="E5:BD8">
    <cfRule type="cellIs" dxfId="1" priority="2" operator="between">
      <formula>1</formula>
      <formula>9</formula>
    </cfRule>
  </conditionalFormatting>
  <conditionalFormatting sqref="C5:C8">
    <cfRule type="cellIs" dxfId="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51" sqref="A5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195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37</v>
      </c>
      <c r="C5" s="42">
        <f t="shared" ref="C5:C46" si="0">SUM(E5:BD5)</f>
        <v>48</v>
      </c>
      <c r="D5" s="39"/>
      <c r="E5" s="72">
        <v>3</v>
      </c>
      <c r="F5" s="30">
        <v>2</v>
      </c>
      <c r="G5" s="30"/>
      <c r="H5" s="30"/>
      <c r="I5" s="30">
        <v>1</v>
      </c>
      <c r="J5" s="30">
        <v>1</v>
      </c>
      <c r="K5" s="30">
        <v>1</v>
      </c>
      <c r="L5" s="16">
        <v>2</v>
      </c>
      <c r="M5" s="30"/>
      <c r="N5" s="16"/>
      <c r="O5" s="16">
        <v>1</v>
      </c>
      <c r="P5" s="16">
        <v>1</v>
      </c>
      <c r="Q5" s="30">
        <v>1</v>
      </c>
      <c r="R5" s="30"/>
      <c r="S5" s="30">
        <v>1</v>
      </c>
      <c r="T5" s="30">
        <v>1</v>
      </c>
      <c r="U5" s="30">
        <v>5</v>
      </c>
      <c r="V5" s="16">
        <v>2</v>
      </c>
      <c r="W5" s="30">
        <v>2</v>
      </c>
      <c r="X5" s="16">
        <v>1</v>
      </c>
      <c r="Y5" s="30"/>
      <c r="Z5" s="16">
        <v>1</v>
      </c>
      <c r="AA5" s="17"/>
      <c r="AB5" s="16"/>
      <c r="AC5" s="16">
        <v>3</v>
      </c>
      <c r="AD5" s="16"/>
      <c r="AE5" s="16"/>
      <c r="AF5" s="16"/>
      <c r="AG5" s="30"/>
      <c r="AH5" s="16"/>
      <c r="AI5" s="16"/>
      <c r="AJ5" s="16">
        <v>1</v>
      </c>
      <c r="AK5" s="16">
        <v>1</v>
      </c>
      <c r="AL5" s="16"/>
      <c r="AM5" s="16"/>
      <c r="AN5" s="16"/>
      <c r="AO5" s="30"/>
      <c r="AP5" s="16">
        <v>2</v>
      </c>
      <c r="AQ5" s="16">
        <v>4</v>
      </c>
      <c r="AR5" s="16">
        <v>2</v>
      </c>
      <c r="AS5" s="16">
        <v>1</v>
      </c>
      <c r="AT5" s="16">
        <v>1</v>
      </c>
      <c r="AU5" s="16"/>
      <c r="AV5" s="16">
        <v>1</v>
      </c>
      <c r="AW5" s="16">
        <v>2</v>
      </c>
      <c r="AX5" s="16">
        <v>2</v>
      </c>
      <c r="AY5" s="16"/>
      <c r="AZ5" s="16"/>
      <c r="BA5" s="16">
        <v>1</v>
      </c>
      <c r="BB5" s="16">
        <v>1</v>
      </c>
      <c r="BC5" s="16"/>
      <c r="BD5" s="16"/>
    </row>
    <row r="6" spans="1:56" s="3" customFormat="1" x14ac:dyDescent="0.25">
      <c r="A6" s="40">
        <v>2</v>
      </c>
      <c r="B6" s="41" t="s">
        <v>96</v>
      </c>
      <c r="C6" s="42">
        <f t="shared" si="0"/>
        <v>27</v>
      </c>
      <c r="D6" s="43"/>
      <c r="E6" s="20"/>
      <c r="F6" s="4"/>
      <c r="G6" s="4">
        <v>1</v>
      </c>
      <c r="H6" s="4">
        <v>1</v>
      </c>
      <c r="I6" s="4">
        <v>2</v>
      </c>
      <c r="J6" s="4"/>
      <c r="K6" s="4">
        <v>2</v>
      </c>
      <c r="L6" s="4"/>
      <c r="M6" s="4"/>
      <c r="N6" s="2"/>
      <c r="O6" s="4">
        <v>2</v>
      </c>
      <c r="P6" s="4"/>
      <c r="Q6" s="4">
        <v>1</v>
      </c>
      <c r="R6" s="4"/>
      <c r="S6" s="4">
        <v>2</v>
      </c>
      <c r="T6" s="4"/>
      <c r="U6" s="4"/>
      <c r="V6" s="4"/>
      <c r="W6" s="4"/>
      <c r="X6" s="4"/>
      <c r="Y6" s="4">
        <v>1</v>
      </c>
      <c r="Z6" s="2"/>
      <c r="AA6" s="14">
        <v>1</v>
      </c>
      <c r="AB6" s="2">
        <v>2</v>
      </c>
      <c r="AC6" s="2"/>
      <c r="AD6" s="2">
        <v>1</v>
      </c>
      <c r="AE6" s="2"/>
      <c r="AF6" s="2">
        <v>1</v>
      </c>
      <c r="AG6" s="4"/>
      <c r="AH6" s="2"/>
      <c r="AI6" s="2"/>
      <c r="AJ6" s="2">
        <v>2</v>
      </c>
      <c r="AK6" s="2">
        <v>2</v>
      </c>
      <c r="AL6" s="2">
        <v>1</v>
      </c>
      <c r="AM6" s="2"/>
      <c r="AN6" s="2"/>
      <c r="AO6" s="4"/>
      <c r="AP6" s="2">
        <v>1</v>
      </c>
      <c r="AQ6" s="2"/>
      <c r="AR6" s="2">
        <v>2</v>
      </c>
      <c r="AS6" s="2"/>
      <c r="AT6" s="2"/>
      <c r="AU6" s="2"/>
      <c r="AV6" s="2"/>
      <c r="AW6" s="2"/>
      <c r="AX6" s="2"/>
      <c r="AY6" s="2"/>
      <c r="AZ6" s="2">
        <v>1</v>
      </c>
      <c r="BA6" s="2">
        <v>1</v>
      </c>
      <c r="BB6" s="2"/>
      <c r="BC6" s="2"/>
      <c r="BD6" s="2"/>
    </row>
    <row r="7" spans="1:56" x14ac:dyDescent="0.25">
      <c r="A7" s="40">
        <v>3</v>
      </c>
      <c r="B7" s="41" t="s">
        <v>141</v>
      </c>
      <c r="C7" s="42">
        <f t="shared" si="0"/>
        <v>24</v>
      </c>
      <c r="D7" s="43"/>
      <c r="E7" s="19"/>
      <c r="F7" s="2">
        <v>1</v>
      </c>
      <c r="G7" s="4"/>
      <c r="H7" s="4"/>
      <c r="I7" s="4">
        <v>1</v>
      </c>
      <c r="J7" s="4"/>
      <c r="K7" s="2"/>
      <c r="L7" s="2">
        <v>1</v>
      </c>
      <c r="M7" s="4"/>
      <c r="N7" s="2"/>
      <c r="O7" s="4">
        <v>2</v>
      </c>
      <c r="P7" s="4"/>
      <c r="Q7" s="2">
        <v>1</v>
      </c>
      <c r="R7" s="4"/>
      <c r="S7" s="4"/>
      <c r="T7" s="4"/>
      <c r="U7" s="4">
        <v>2</v>
      </c>
      <c r="V7" s="2">
        <v>1</v>
      </c>
      <c r="W7" s="4">
        <v>2</v>
      </c>
      <c r="X7" s="2"/>
      <c r="Y7" s="2">
        <v>1</v>
      </c>
      <c r="Z7" s="2"/>
      <c r="AA7" s="14"/>
      <c r="AB7" s="2"/>
      <c r="AC7" s="2"/>
      <c r="AD7" s="2">
        <v>1</v>
      </c>
      <c r="AE7" s="2">
        <v>1</v>
      </c>
      <c r="AF7" s="2"/>
      <c r="AG7" s="4"/>
      <c r="AH7" s="2"/>
      <c r="AI7" s="2"/>
      <c r="AJ7" s="2"/>
      <c r="AK7" s="2"/>
      <c r="AL7" s="2"/>
      <c r="AM7" s="2"/>
      <c r="AN7" s="2">
        <v>1</v>
      </c>
      <c r="AO7" s="4">
        <v>1</v>
      </c>
      <c r="AP7" s="2"/>
      <c r="AQ7" s="2"/>
      <c r="AR7" s="2">
        <v>2</v>
      </c>
      <c r="AS7" s="2"/>
      <c r="AT7" s="2">
        <v>1</v>
      </c>
      <c r="AU7" s="2"/>
      <c r="AV7" s="2"/>
      <c r="AW7" s="2">
        <v>2</v>
      </c>
      <c r="AX7" s="2">
        <v>1</v>
      </c>
      <c r="AY7" s="2"/>
      <c r="AZ7" s="2">
        <v>1</v>
      </c>
      <c r="BA7" s="2"/>
      <c r="BB7" s="2"/>
      <c r="BC7" s="2"/>
      <c r="BD7" s="2">
        <v>1</v>
      </c>
    </row>
    <row r="8" spans="1:56" x14ac:dyDescent="0.25">
      <c r="A8" s="40">
        <v>4</v>
      </c>
      <c r="B8" s="41" t="s">
        <v>92</v>
      </c>
      <c r="C8" s="42">
        <f t="shared" si="0"/>
        <v>20</v>
      </c>
      <c r="D8" s="43"/>
      <c r="E8" s="19">
        <v>1</v>
      </c>
      <c r="F8" s="2"/>
      <c r="G8" s="4">
        <v>1</v>
      </c>
      <c r="H8" s="4">
        <v>1</v>
      </c>
      <c r="I8" s="2">
        <v>1</v>
      </c>
      <c r="J8" s="4"/>
      <c r="K8" s="4">
        <v>2</v>
      </c>
      <c r="L8" s="2"/>
      <c r="M8" s="4"/>
      <c r="N8" s="2"/>
      <c r="O8" s="2">
        <v>1</v>
      </c>
      <c r="P8" s="2">
        <v>1</v>
      </c>
      <c r="Q8" s="2"/>
      <c r="R8" s="2">
        <v>1</v>
      </c>
      <c r="S8" s="2"/>
      <c r="T8" s="2">
        <v>1</v>
      </c>
      <c r="U8" s="4">
        <v>1</v>
      </c>
      <c r="V8" s="2"/>
      <c r="W8" s="2">
        <v>1</v>
      </c>
      <c r="X8" s="2"/>
      <c r="Y8" s="2"/>
      <c r="Z8" s="2"/>
      <c r="AA8" s="14"/>
      <c r="AB8" s="2"/>
      <c r="AC8" s="2"/>
      <c r="AD8" s="2"/>
      <c r="AE8" s="2"/>
      <c r="AF8" s="2"/>
      <c r="AG8" s="4">
        <v>1</v>
      </c>
      <c r="AH8" s="2"/>
      <c r="AI8" s="2"/>
      <c r="AJ8" s="2"/>
      <c r="AK8" s="2"/>
      <c r="AL8" s="2"/>
      <c r="AM8" s="2"/>
      <c r="AN8" s="2"/>
      <c r="AO8" s="2"/>
      <c r="AP8" s="2"/>
      <c r="AQ8" s="2">
        <v>1</v>
      </c>
      <c r="AR8" s="2"/>
      <c r="AS8" s="2">
        <v>2</v>
      </c>
      <c r="AT8" s="2"/>
      <c r="AU8" s="2">
        <v>1</v>
      </c>
      <c r="AV8" s="2"/>
      <c r="AW8" s="2"/>
      <c r="AX8" s="2"/>
      <c r="AY8" s="2"/>
      <c r="AZ8" s="2">
        <v>1</v>
      </c>
      <c r="BA8" s="2"/>
      <c r="BB8" s="2"/>
      <c r="BC8" s="2">
        <v>1</v>
      </c>
      <c r="BD8" s="2">
        <v>1</v>
      </c>
    </row>
    <row r="9" spans="1:56" x14ac:dyDescent="0.25">
      <c r="A9" s="40">
        <v>5</v>
      </c>
      <c r="B9" s="41" t="s">
        <v>107</v>
      </c>
      <c r="C9" s="42">
        <f t="shared" si="0"/>
        <v>15</v>
      </c>
      <c r="D9" s="43"/>
      <c r="E9" s="20"/>
      <c r="F9" s="4"/>
      <c r="G9" s="4"/>
      <c r="H9" s="4"/>
      <c r="I9" s="4"/>
      <c r="J9" s="4"/>
      <c r="K9" s="4"/>
      <c r="L9" s="4"/>
      <c r="M9" s="2"/>
      <c r="N9" s="2">
        <v>1</v>
      </c>
      <c r="O9" s="4"/>
      <c r="P9" s="4">
        <v>1</v>
      </c>
      <c r="Q9" s="4"/>
      <c r="R9" s="4"/>
      <c r="S9" s="4">
        <v>1</v>
      </c>
      <c r="T9" s="4">
        <v>1</v>
      </c>
      <c r="U9" s="2">
        <v>1</v>
      </c>
      <c r="V9" s="2"/>
      <c r="W9" s="4">
        <v>2</v>
      </c>
      <c r="X9" s="4"/>
      <c r="Y9" s="4"/>
      <c r="Z9" s="2"/>
      <c r="AA9" s="14"/>
      <c r="AB9" s="2">
        <v>1</v>
      </c>
      <c r="AC9" s="2">
        <v>1</v>
      </c>
      <c r="AD9" s="2"/>
      <c r="AE9" s="2">
        <v>1</v>
      </c>
      <c r="AF9" s="2"/>
      <c r="AG9" s="4"/>
      <c r="AH9" s="2"/>
      <c r="AI9" s="2"/>
      <c r="AJ9" s="2"/>
      <c r="AK9" s="2"/>
      <c r="AL9" s="2"/>
      <c r="AM9" s="2"/>
      <c r="AN9" s="2"/>
      <c r="AO9" s="4"/>
      <c r="AP9" s="2">
        <v>1</v>
      </c>
      <c r="AQ9" s="2"/>
      <c r="AR9" s="2">
        <v>1</v>
      </c>
      <c r="AS9" s="2"/>
      <c r="AT9" s="2"/>
      <c r="AU9" s="2"/>
      <c r="AV9" s="2"/>
      <c r="AW9" s="2"/>
      <c r="AX9" s="2"/>
      <c r="AY9" s="2"/>
      <c r="AZ9" s="2">
        <v>1</v>
      </c>
      <c r="BA9" s="2">
        <v>1</v>
      </c>
      <c r="BB9" s="2">
        <v>1</v>
      </c>
      <c r="BC9" s="2"/>
      <c r="BD9" s="2"/>
    </row>
    <row r="10" spans="1:56" x14ac:dyDescent="0.25">
      <c r="A10" s="40">
        <v>6</v>
      </c>
      <c r="B10" s="41" t="s">
        <v>139</v>
      </c>
      <c r="C10" s="42">
        <f t="shared" si="0"/>
        <v>13</v>
      </c>
      <c r="D10" s="43"/>
      <c r="E10" s="19"/>
      <c r="F10" s="2">
        <v>3</v>
      </c>
      <c r="G10" s="2"/>
      <c r="H10" s="2">
        <v>1</v>
      </c>
      <c r="I10" s="4"/>
      <c r="J10" s="4"/>
      <c r="K10" s="4"/>
      <c r="L10" s="4"/>
      <c r="M10" s="2"/>
      <c r="N10" s="2">
        <v>1</v>
      </c>
      <c r="O10" s="2"/>
      <c r="P10" s="4"/>
      <c r="Q10" s="4"/>
      <c r="R10" s="2"/>
      <c r="S10" s="2"/>
      <c r="T10" s="4"/>
      <c r="U10" s="4"/>
      <c r="V10" s="2"/>
      <c r="W10" s="2"/>
      <c r="X10" s="2"/>
      <c r="Y10" s="2"/>
      <c r="Z10" s="2"/>
      <c r="AA10" s="14"/>
      <c r="AB10" s="2"/>
      <c r="AC10" s="2"/>
      <c r="AD10" s="2"/>
      <c r="AE10" s="2">
        <v>1</v>
      </c>
      <c r="AF10" s="2">
        <v>1</v>
      </c>
      <c r="AG10" s="4"/>
      <c r="AH10" s="2"/>
      <c r="AI10" s="2"/>
      <c r="AJ10" s="2">
        <v>1</v>
      </c>
      <c r="AK10" s="2"/>
      <c r="AL10" s="2">
        <v>2</v>
      </c>
      <c r="AM10" s="2"/>
      <c r="AN10" s="2"/>
      <c r="AO10" s="4"/>
      <c r="AP10" s="2"/>
      <c r="AQ10" s="2"/>
      <c r="AR10" s="2"/>
      <c r="AS10" s="2"/>
      <c r="AT10" s="2"/>
      <c r="AU10" s="2">
        <v>1</v>
      </c>
      <c r="AV10" s="2"/>
      <c r="AW10" s="2">
        <v>1</v>
      </c>
      <c r="AX10" s="2"/>
      <c r="AY10" s="2"/>
      <c r="AZ10" s="2"/>
      <c r="BA10" s="2"/>
      <c r="BB10" s="2">
        <v>1</v>
      </c>
      <c r="BC10" s="2"/>
      <c r="BD10" s="2"/>
    </row>
    <row r="11" spans="1:56" x14ac:dyDescent="0.25">
      <c r="A11" s="40">
        <v>7</v>
      </c>
      <c r="B11" s="41" t="s">
        <v>97</v>
      </c>
      <c r="C11" s="42">
        <f t="shared" si="0"/>
        <v>13</v>
      </c>
      <c r="D11" s="43"/>
      <c r="E11" s="19"/>
      <c r="F11" s="4"/>
      <c r="G11" s="4"/>
      <c r="H11" s="4"/>
      <c r="I11" s="4"/>
      <c r="J11" s="4">
        <v>1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14"/>
      <c r="AB11" s="2"/>
      <c r="AC11" s="2"/>
      <c r="AD11" s="2">
        <v>1</v>
      </c>
      <c r="AE11" s="2"/>
      <c r="AF11" s="2"/>
      <c r="AG11" s="4">
        <v>2</v>
      </c>
      <c r="AH11" s="2"/>
      <c r="AI11" s="2"/>
      <c r="AJ11" s="2"/>
      <c r="AK11" s="2"/>
      <c r="AL11" s="2"/>
      <c r="AM11" s="2"/>
      <c r="AN11" s="2"/>
      <c r="AO11" s="4">
        <v>1</v>
      </c>
      <c r="AP11" s="2"/>
      <c r="AQ11" s="2">
        <v>1</v>
      </c>
      <c r="AR11" s="2"/>
      <c r="AS11" s="2"/>
      <c r="AT11" s="2"/>
      <c r="AU11" s="2">
        <v>2</v>
      </c>
      <c r="AV11" s="2"/>
      <c r="AW11" s="2"/>
      <c r="AX11" s="2">
        <v>2</v>
      </c>
      <c r="AY11" s="2"/>
      <c r="AZ11" s="2">
        <v>1</v>
      </c>
      <c r="BA11" s="2"/>
      <c r="BB11" s="2"/>
      <c r="BC11" s="2"/>
      <c r="BD11" s="2">
        <v>1</v>
      </c>
    </row>
    <row r="12" spans="1:56" x14ac:dyDescent="0.25">
      <c r="A12" s="40">
        <v>8</v>
      </c>
      <c r="B12" s="41" t="s">
        <v>67</v>
      </c>
      <c r="C12" s="42">
        <f t="shared" si="0"/>
        <v>10</v>
      </c>
      <c r="D12" s="43"/>
      <c r="E12" s="19"/>
      <c r="F12" s="2"/>
      <c r="G12" s="2">
        <v>1</v>
      </c>
      <c r="H12" s="2">
        <v>1</v>
      </c>
      <c r="I12" s="2"/>
      <c r="J12" s="2"/>
      <c r="K12" s="2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>
        <v>1</v>
      </c>
      <c r="AD12" s="2"/>
      <c r="AE12" s="2"/>
      <c r="AF12" s="2">
        <v>1</v>
      </c>
      <c r="AG12" s="2"/>
      <c r="AH12" s="2"/>
      <c r="AI12" s="2"/>
      <c r="AJ12" s="2"/>
      <c r="AK12" s="2"/>
      <c r="AL12" s="2">
        <v>2</v>
      </c>
      <c r="AM12" s="2"/>
      <c r="AN12" s="2"/>
      <c r="AO12" s="2"/>
      <c r="AP12" s="2"/>
      <c r="AQ12" s="2"/>
      <c r="AR12" s="2"/>
      <c r="AS12" s="2"/>
      <c r="AT12" s="2">
        <v>1</v>
      </c>
      <c r="AU12" s="2"/>
      <c r="AV12" s="2">
        <v>1</v>
      </c>
      <c r="AW12" s="2"/>
      <c r="AX12" s="2"/>
      <c r="AY12" s="2"/>
      <c r="AZ12" s="2">
        <v>1</v>
      </c>
      <c r="BA12" s="2"/>
      <c r="BB12" s="2"/>
      <c r="BC12" s="2"/>
      <c r="BD12" s="2"/>
    </row>
    <row r="13" spans="1:56" x14ac:dyDescent="0.25">
      <c r="A13" s="40">
        <v>9</v>
      </c>
      <c r="B13" s="41" t="s">
        <v>146</v>
      </c>
      <c r="C13" s="42">
        <f t="shared" si="0"/>
        <v>9</v>
      </c>
      <c r="D13" s="43"/>
      <c r="E13" s="19"/>
      <c r="F13" s="2"/>
      <c r="G13" s="2"/>
      <c r="H13" s="2">
        <v>1</v>
      </c>
      <c r="I13" s="2">
        <v>1</v>
      </c>
      <c r="J13" s="2"/>
      <c r="K13" s="2"/>
      <c r="L13" s="2"/>
      <c r="M13" s="2">
        <v>1</v>
      </c>
      <c r="N13" s="2"/>
      <c r="O13" s="2"/>
      <c r="P13" s="2">
        <v>1</v>
      </c>
      <c r="Q13" s="2">
        <v>1</v>
      </c>
      <c r="R13" s="4"/>
      <c r="S13" s="2"/>
      <c r="T13" s="2">
        <v>1</v>
      </c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1</v>
      </c>
      <c r="AM13" s="2"/>
      <c r="AN13" s="2"/>
      <c r="AO13" s="4"/>
      <c r="AP13" s="2"/>
      <c r="AQ13" s="2"/>
      <c r="AR13" s="2"/>
      <c r="AS13" s="2"/>
      <c r="AT13" s="2"/>
      <c r="AU13" s="2"/>
      <c r="AV13" s="2">
        <v>1</v>
      </c>
      <c r="AW13" s="2">
        <v>1</v>
      </c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138</v>
      </c>
      <c r="C14" s="42">
        <f t="shared" si="0"/>
        <v>8</v>
      </c>
      <c r="D14" s="43"/>
      <c r="E14" s="19"/>
      <c r="F14" s="2"/>
      <c r="G14" s="2"/>
      <c r="H14" s="2"/>
      <c r="I14" s="2"/>
      <c r="J14" s="4"/>
      <c r="K14" s="2"/>
      <c r="L14" s="2"/>
      <c r="M14" s="2"/>
      <c r="N14" s="2"/>
      <c r="O14" s="2"/>
      <c r="P14" s="2"/>
      <c r="Q14" s="2"/>
      <c r="R14" s="2"/>
      <c r="S14" s="2">
        <v>2</v>
      </c>
      <c r="T14" s="2"/>
      <c r="U14" s="2"/>
      <c r="V14" s="2"/>
      <c r="W14" s="2"/>
      <c r="X14" s="2">
        <v>1</v>
      </c>
      <c r="Y14" s="2">
        <v>1</v>
      </c>
      <c r="Z14" s="2"/>
      <c r="AA14" s="14">
        <v>1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>
        <v>1</v>
      </c>
      <c r="AT14" s="2">
        <v>1</v>
      </c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</row>
    <row r="15" spans="1:56" x14ac:dyDescent="0.25">
      <c r="A15" s="40">
        <v>11</v>
      </c>
      <c r="B15" s="41" t="s">
        <v>147</v>
      </c>
      <c r="C15" s="42">
        <f t="shared" si="0"/>
        <v>8</v>
      </c>
      <c r="D15" s="43"/>
      <c r="E15" s="19"/>
      <c r="F15" s="2"/>
      <c r="G15" s="2"/>
      <c r="H15" s="4"/>
      <c r="I15" s="2">
        <v>1</v>
      </c>
      <c r="J15" s="4"/>
      <c r="K15" s="2"/>
      <c r="L15" s="4"/>
      <c r="M15" s="2"/>
      <c r="N15" s="2"/>
      <c r="O15" s="2"/>
      <c r="P15" s="4"/>
      <c r="Q15" s="2"/>
      <c r="R15" s="4"/>
      <c r="S15" s="2"/>
      <c r="T15" s="2"/>
      <c r="U15" s="2"/>
      <c r="V15" s="2"/>
      <c r="W15" s="2"/>
      <c r="X15" s="2">
        <v>1</v>
      </c>
      <c r="Y15" s="2">
        <v>1</v>
      </c>
      <c r="Z15" s="2"/>
      <c r="AA15" s="14"/>
      <c r="AB15" s="2">
        <v>1</v>
      </c>
      <c r="AC15" s="2"/>
      <c r="AD15" s="2"/>
      <c r="AE15" s="2"/>
      <c r="AF15" s="2"/>
      <c r="AG15" s="2"/>
      <c r="AH15" s="2"/>
      <c r="AI15" s="2"/>
      <c r="AJ15" s="2"/>
      <c r="AK15" s="2"/>
      <c r="AL15" s="2">
        <v>1</v>
      </c>
      <c r="AM15" s="2">
        <v>1</v>
      </c>
      <c r="AN15" s="2"/>
      <c r="AO15" s="4"/>
      <c r="AP15" s="2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1</v>
      </c>
    </row>
    <row r="16" spans="1:56" x14ac:dyDescent="0.25">
      <c r="A16" s="40">
        <v>12</v>
      </c>
      <c r="B16" s="41" t="s">
        <v>134</v>
      </c>
      <c r="C16" s="42">
        <f t="shared" si="0"/>
        <v>6</v>
      </c>
      <c r="D16" s="43"/>
      <c r="E16" s="19">
        <v>1</v>
      </c>
      <c r="F16" s="2"/>
      <c r="G16" s="2">
        <v>1</v>
      </c>
      <c r="H16" s="2"/>
      <c r="I16" s="2"/>
      <c r="J16" s="2"/>
      <c r="K16" s="2"/>
      <c r="L16" s="2"/>
      <c r="M16" s="2">
        <v>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>
        <v>1</v>
      </c>
      <c r="AM16" s="2"/>
      <c r="AN16" s="2"/>
      <c r="AO16" s="4"/>
      <c r="AP16" s="2">
        <v>1</v>
      </c>
      <c r="AQ16" s="2"/>
      <c r="AR16" s="2"/>
      <c r="AS16" s="2"/>
      <c r="AT16" s="2"/>
      <c r="AU16" s="2"/>
      <c r="AV16" s="2"/>
      <c r="AW16" s="2"/>
      <c r="AX16" s="2">
        <v>1</v>
      </c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135</v>
      </c>
      <c r="C17" s="42">
        <f t="shared" si="0"/>
        <v>6</v>
      </c>
      <c r="D17" s="43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v>1</v>
      </c>
      <c r="V17" s="4">
        <v>1</v>
      </c>
      <c r="W17" s="4"/>
      <c r="X17" s="4">
        <v>1</v>
      </c>
      <c r="Y17" s="4"/>
      <c r="Z17" s="2"/>
      <c r="AA17" s="14"/>
      <c r="AB17" s="2"/>
      <c r="AC17" s="2"/>
      <c r="AD17" s="2"/>
      <c r="AE17" s="2"/>
      <c r="AF17" s="2"/>
      <c r="AG17" s="4"/>
      <c r="AH17" s="2">
        <v>1</v>
      </c>
      <c r="AI17" s="2"/>
      <c r="AJ17" s="2"/>
      <c r="AK17" s="2">
        <v>1</v>
      </c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</v>
      </c>
      <c r="BD17" s="2"/>
    </row>
    <row r="18" spans="1:56" x14ac:dyDescent="0.25">
      <c r="A18" s="40">
        <v>14</v>
      </c>
      <c r="B18" s="41" t="s">
        <v>109</v>
      </c>
      <c r="C18" s="42">
        <f t="shared" si="0"/>
        <v>5</v>
      </c>
      <c r="D18" s="43"/>
      <c r="E18" s="20"/>
      <c r="F18" s="4"/>
      <c r="G18" s="4"/>
      <c r="H18" s="2"/>
      <c r="I18" s="4"/>
      <c r="J18" s="4"/>
      <c r="K18" s="4"/>
      <c r="L18" s="4"/>
      <c r="M18" s="4"/>
      <c r="N18" s="2"/>
      <c r="O18" s="4"/>
      <c r="P18" s="4"/>
      <c r="Q18" s="4"/>
      <c r="R18" s="4"/>
      <c r="S18" s="4"/>
      <c r="T18" s="4">
        <v>1</v>
      </c>
      <c r="U18" s="4"/>
      <c r="V18" s="4"/>
      <c r="W18" s="4"/>
      <c r="X18" s="4"/>
      <c r="Y18" s="4"/>
      <c r="Z18" s="2"/>
      <c r="AA18" s="14"/>
      <c r="AB18" s="2"/>
      <c r="AC18" s="2"/>
      <c r="AD18" s="2"/>
      <c r="AE18" s="2"/>
      <c r="AF18" s="2"/>
      <c r="AG18" s="4"/>
      <c r="AH18" s="2"/>
      <c r="AI18" s="2">
        <v>1</v>
      </c>
      <c r="AJ18" s="2"/>
      <c r="AK18" s="2"/>
      <c r="AL18" s="2">
        <v>1</v>
      </c>
      <c r="AM18" s="2"/>
      <c r="AN18" s="2"/>
      <c r="AO18" s="4"/>
      <c r="AP18" s="2">
        <v>1</v>
      </c>
      <c r="AQ18" s="2">
        <v>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174</v>
      </c>
      <c r="C19" s="42">
        <f t="shared" si="0"/>
        <v>5</v>
      </c>
      <c r="D19" s="43"/>
      <c r="E19" s="1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1</v>
      </c>
      <c r="R19" s="4"/>
      <c r="S19" s="4"/>
      <c r="T19" s="4"/>
      <c r="U19" s="4"/>
      <c r="V19" s="4"/>
      <c r="W19" s="4"/>
      <c r="X19" s="4"/>
      <c r="Y19" s="4"/>
      <c r="Z19" s="2">
        <v>1</v>
      </c>
      <c r="AA19" s="14">
        <v>1</v>
      </c>
      <c r="AB19" s="2"/>
      <c r="AC19" s="2"/>
      <c r="AD19" s="2"/>
      <c r="AE19" s="2"/>
      <c r="AF19" s="2"/>
      <c r="AG19" s="4"/>
      <c r="AH19" s="2"/>
      <c r="AI19" s="2">
        <v>1</v>
      </c>
      <c r="AJ19" s="2"/>
      <c r="AK19" s="2"/>
      <c r="AL19" s="2"/>
      <c r="AM19" s="2"/>
      <c r="AN19" s="2"/>
      <c r="AO19" s="4"/>
      <c r="AP19" s="2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137</v>
      </c>
      <c r="C20" s="42">
        <f t="shared" si="0"/>
        <v>5</v>
      </c>
      <c r="D20" s="43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2"/>
      <c r="Y20" s="2">
        <v>1</v>
      </c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>
        <v>1</v>
      </c>
      <c r="AU20" s="2"/>
      <c r="AV20" s="2"/>
      <c r="AW20" s="2"/>
      <c r="AX20" s="2"/>
      <c r="AY20" s="2"/>
      <c r="AZ20" s="2">
        <v>2</v>
      </c>
      <c r="BA20" s="2"/>
      <c r="BB20" s="2"/>
      <c r="BC20" s="2"/>
      <c r="BD20" s="2"/>
    </row>
    <row r="21" spans="1:56" x14ac:dyDescent="0.25">
      <c r="A21" s="40">
        <v>17</v>
      </c>
      <c r="B21" s="41" t="s">
        <v>165</v>
      </c>
      <c r="C21" s="42">
        <f t="shared" si="0"/>
        <v>4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>
        <v>1</v>
      </c>
      <c r="U21" s="4"/>
      <c r="V21" s="2"/>
      <c r="W21" s="4">
        <v>1</v>
      </c>
      <c r="X21" s="4"/>
      <c r="Y21" s="4"/>
      <c r="Z21" s="2"/>
      <c r="AA21" s="14"/>
      <c r="AB21" s="2"/>
      <c r="AC21" s="2"/>
      <c r="AD21" s="2"/>
      <c r="AE21" s="2"/>
      <c r="AF21" s="2"/>
      <c r="AG21" s="4">
        <v>1</v>
      </c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>
        <v>1</v>
      </c>
      <c r="BA21" s="2"/>
      <c r="BB21" s="2"/>
      <c r="BC21" s="2"/>
      <c r="BD21" s="2"/>
    </row>
    <row r="22" spans="1:56" x14ac:dyDescent="0.25">
      <c r="A22" s="40">
        <v>18</v>
      </c>
      <c r="B22" s="41" t="s">
        <v>168</v>
      </c>
      <c r="C22" s="42">
        <f t="shared" si="0"/>
        <v>3</v>
      </c>
      <c r="D22" s="43"/>
      <c r="E22" s="20"/>
      <c r="F22" s="4"/>
      <c r="G22" s="4"/>
      <c r="H22" s="4"/>
      <c r="I22" s="4"/>
      <c r="J22" s="4">
        <v>1</v>
      </c>
      <c r="K22" s="4"/>
      <c r="L22" s="4"/>
      <c r="M22" s="4">
        <v>1</v>
      </c>
      <c r="N22" s="2"/>
      <c r="O22" s="4"/>
      <c r="P22" s="4"/>
      <c r="Q22" s="4"/>
      <c r="R22" s="4"/>
      <c r="S22" s="4"/>
      <c r="T22" s="4"/>
      <c r="U22" s="4">
        <v>1</v>
      </c>
      <c r="V22" s="4"/>
      <c r="W22" s="4"/>
      <c r="X22" s="4"/>
      <c r="Y22" s="4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149</v>
      </c>
      <c r="C23" s="42">
        <f t="shared" si="0"/>
        <v>3</v>
      </c>
      <c r="D23" s="43"/>
      <c r="E23" s="19"/>
      <c r="F23" s="2"/>
      <c r="G23" s="2"/>
      <c r="H23" s="2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</v>
      </c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169</v>
      </c>
      <c r="C24" s="42">
        <f t="shared" si="0"/>
        <v>3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4">
        <v>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>
        <v>1</v>
      </c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>
        <v>1</v>
      </c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153</v>
      </c>
      <c r="C25" s="42">
        <f t="shared" si="0"/>
        <v>3</v>
      </c>
      <c r="D25" s="43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>
        <v>1</v>
      </c>
      <c r="AK25" s="2"/>
      <c r="AL25" s="2"/>
      <c r="AM25" s="2"/>
      <c r="AN25" s="2"/>
      <c r="AO25" s="4"/>
      <c r="AP25" s="2"/>
      <c r="AQ25" s="2">
        <v>1</v>
      </c>
      <c r="AR25" s="2"/>
      <c r="AS25" s="2"/>
      <c r="AT25" s="2"/>
      <c r="AU25" s="2"/>
      <c r="AV25" s="2"/>
      <c r="AW25" s="2">
        <v>1</v>
      </c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171</v>
      </c>
      <c r="C26" s="42">
        <f t="shared" si="0"/>
        <v>3</v>
      </c>
      <c r="D26" s="43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v>1</v>
      </c>
      <c r="V26" s="4"/>
      <c r="W26" s="4"/>
      <c r="X26" s="4"/>
      <c r="Y26" s="4"/>
      <c r="Z26" s="2"/>
      <c r="AA26" s="14"/>
      <c r="AB26" s="2"/>
      <c r="AC26" s="2"/>
      <c r="AD26" s="2"/>
      <c r="AE26" s="2"/>
      <c r="AF26" s="2"/>
      <c r="AG26" s="4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>
        <v>1</v>
      </c>
      <c r="AW26" s="2"/>
      <c r="AX26" s="2"/>
      <c r="AY26" s="2"/>
      <c r="AZ26" s="2"/>
      <c r="BA26" s="2"/>
      <c r="BB26" s="2">
        <v>1</v>
      </c>
      <c r="BC26" s="2"/>
      <c r="BD26" s="2"/>
    </row>
    <row r="27" spans="1:56" x14ac:dyDescent="0.25">
      <c r="A27" s="40">
        <v>23</v>
      </c>
      <c r="B27" s="41" t="s">
        <v>154</v>
      </c>
      <c r="C27" s="42">
        <f t="shared" si="0"/>
        <v>3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>
        <v>1</v>
      </c>
      <c r="AO27" s="4"/>
      <c r="AP27" s="2"/>
      <c r="AQ27" s="2">
        <v>1</v>
      </c>
      <c r="AR27" s="2"/>
      <c r="AS27" s="2"/>
      <c r="AT27" s="2"/>
      <c r="AU27" s="2"/>
      <c r="AV27" s="2"/>
      <c r="AW27" s="2"/>
      <c r="AX27" s="2"/>
      <c r="AY27" s="2">
        <v>1</v>
      </c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46</v>
      </c>
      <c r="C28" s="42">
        <f t="shared" si="0"/>
        <v>2</v>
      </c>
      <c r="D28" s="43"/>
      <c r="E28" s="2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1</v>
      </c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2"/>
      <c r="AP28" s="2"/>
      <c r="AQ28" s="2">
        <v>1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151</v>
      </c>
      <c r="C29" s="42">
        <f t="shared" si="0"/>
        <v>2</v>
      </c>
      <c r="D29" s="43"/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>
        <v>1</v>
      </c>
      <c r="AV29" s="2"/>
      <c r="AW29" s="2"/>
      <c r="AX29" s="2"/>
      <c r="AY29" s="2"/>
      <c r="AZ29" s="2"/>
      <c r="BA29" s="2">
        <v>1</v>
      </c>
      <c r="BB29" s="2"/>
      <c r="BC29" s="2"/>
      <c r="BD29" s="2"/>
    </row>
    <row r="30" spans="1:56" x14ac:dyDescent="0.25">
      <c r="A30" s="40">
        <v>26</v>
      </c>
      <c r="B30" s="41" t="s">
        <v>136</v>
      </c>
      <c r="C30" s="42">
        <f t="shared" si="0"/>
        <v>2</v>
      </c>
      <c r="D30" s="43"/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>
        <v>1</v>
      </c>
      <c r="BA30" s="2"/>
      <c r="BB30" s="2">
        <v>1</v>
      </c>
      <c r="BC30" s="2"/>
      <c r="BD30" s="2"/>
    </row>
    <row r="31" spans="1:56" x14ac:dyDescent="0.25">
      <c r="A31" s="40">
        <v>27</v>
      </c>
      <c r="B31" s="41" t="s">
        <v>210</v>
      </c>
      <c r="C31" s="42">
        <f t="shared" si="0"/>
        <v>2</v>
      </c>
      <c r="D31" s="43"/>
      <c r="E31" s="19"/>
      <c r="F31" s="2"/>
      <c r="G31" s="4"/>
      <c r="H31" s="4"/>
      <c r="I31" s="4">
        <v>1</v>
      </c>
      <c r="J31" s="4"/>
      <c r="K31" s="2"/>
      <c r="L31" s="4"/>
      <c r="M31" s="4"/>
      <c r="N31" s="2"/>
      <c r="O31" s="4"/>
      <c r="P31" s="2"/>
      <c r="Q31" s="4"/>
      <c r="R31" s="4"/>
      <c r="S31" s="2"/>
      <c r="T31" s="4"/>
      <c r="U31" s="4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4">
        <v>1</v>
      </c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150</v>
      </c>
      <c r="C32" s="42">
        <f t="shared" si="0"/>
        <v>2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/>
      <c r="AM32" s="2"/>
      <c r="AN32" s="2"/>
      <c r="AO32" s="4"/>
      <c r="AP32" s="2"/>
      <c r="AQ32" s="2">
        <v>1</v>
      </c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>
        <v>1</v>
      </c>
      <c r="BC32" s="2"/>
      <c r="BD32" s="2"/>
    </row>
    <row r="33" spans="1:56" x14ac:dyDescent="0.25">
      <c r="A33" s="40">
        <v>29</v>
      </c>
      <c r="B33" s="41" t="s">
        <v>188</v>
      </c>
      <c r="C33" s="42">
        <f t="shared" si="0"/>
        <v>1</v>
      </c>
      <c r="D33" s="43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1</v>
      </c>
      <c r="R33" s="2"/>
      <c r="S33" s="2"/>
      <c r="T33" s="2"/>
      <c r="U33" s="2"/>
      <c r="V33" s="2"/>
      <c r="W33" s="2"/>
      <c r="X33" s="2"/>
      <c r="Y33" s="2"/>
      <c r="Z33" s="2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192</v>
      </c>
      <c r="C34" s="42">
        <f t="shared" si="0"/>
        <v>1</v>
      </c>
      <c r="D34" s="43"/>
      <c r="E34" s="19"/>
      <c r="F34" s="2"/>
      <c r="G34" s="4"/>
      <c r="H34" s="2"/>
      <c r="I34" s="4"/>
      <c r="J34" s="4"/>
      <c r="K34" s="4"/>
      <c r="L34" s="4"/>
      <c r="M34" s="2"/>
      <c r="N34" s="2"/>
      <c r="O34" s="4"/>
      <c r="P34" s="4"/>
      <c r="Q34" s="4"/>
      <c r="R34" s="2"/>
      <c r="S34" s="2"/>
      <c r="T34" s="2"/>
      <c r="U34" s="4">
        <v>1</v>
      </c>
      <c r="V34" s="2"/>
      <c r="W34" s="4"/>
      <c r="X34" s="2"/>
      <c r="Y34" s="2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152</v>
      </c>
      <c r="C35" s="42">
        <f t="shared" si="0"/>
        <v>1</v>
      </c>
      <c r="D35" s="43"/>
      <c r="E35" s="1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>
        <v>1</v>
      </c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156</v>
      </c>
      <c r="C36" s="42">
        <f t="shared" si="0"/>
        <v>1</v>
      </c>
      <c r="D36" s="43"/>
      <c r="E36" s="1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>
        <v>1</v>
      </c>
      <c r="BB36" s="2"/>
      <c r="BC36" s="2"/>
      <c r="BD36" s="2"/>
    </row>
    <row r="37" spans="1:56" x14ac:dyDescent="0.25">
      <c r="A37" s="40">
        <v>33</v>
      </c>
      <c r="B37" s="41" t="s">
        <v>112</v>
      </c>
      <c r="C37" s="42">
        <f t="shared" si="0"/>
        <v>1</v>
      </c>
      <c r="D37" s="43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4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>
        <v>1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40">
        <v>34</v>
      </c>
      <c r="B38" s="41" t="s">
        <v>191</v>
      </c>
      <c r="C38" s="42">
        <f t="shared" si="0"/>
        <v>1</v>
      </c>
      <c r="D38" s="43"/>
      <c r="E38" s="2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  <c r="AA38" s="14"/>
      <c r="AB38" s="2"/>
      <c r="AC38" s="2">
        <v>1</v>
      </c>
      <c r="AD38" s="2"/>
      <c r="AE38" s="2"/>
      <c r="AF38" s="2"/>
      <c r="AG38" s="4"/>
      <c r="AH38" s="2"/>
      <c r="AI38" s="2"/>
      <c r="AJ38" s="2"/>
      <c r="AK38" s="2"/>
      <c r="AL38" s="2"/>
      <c r="AM38" s="2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5">
      <c r="A39" s="40">
        <v>35</v>
      </c>
      <c r="B39" s="41" t="s">
        <v>140</v>
      </c>
      <c r="C39" s="42">
        <f t="shared" si="0"/>
        <v>1</v>
      </c>
      <c r="D39" s="43"/>
      <c r="E39" s="19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1</v>
      </c>
      <c r="AO39" s="4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A40" s="40">
        <v>36</v>
      </c>
      <c r="B40" s="41" t="s">
        <v>143</v>
      </c>
      <c r="C40" s="42">
        <f t="shared" si="0"/>
        <v>1</v>
      </c>
      <c r="D40" s="43"/>
      <c r="E40" s="1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2"/>
      <c r="AQ40" s="2">
        <v>1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x14ac:dyDescent="0.25">
      <c r="A41" s="40">
        <v>37</v>
      </c>
      <c r="B41" s="41" t="s">
        <v>213</v>
      </c>
      <c r="C41" s="42">
        <f t="shared" si="0"/>
        <v>1</v>
      </c>
      <c r="D41" s="43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2"/>
      <c r="AA41" s="14"/>
      <c r="AB41" s="2"/>
      <c r="AC41" s="2"/>
      <c r="AD41" s="2"/>
      <c r="AE41" s="2"/>
      <c r="AF41" s="2"/>
      <c r="AG41" s="4"/>
      <c r="AH41" s="2"/>
      <c r="AI41" s="2"/>
      <c r="AJ41" s="2"/>
      <c r="AK41" s="2"/>
      <c r="AL41" s="2"/>
      <c r="AM41" s="2"/>
      <c r="AN41" s="2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>
        <v>1</v>
      </c>
      <c r="BC41" s="2"/>
      <c r="BD41" s="2"/>
    </row>
    <row r="42" spans="1:56" x14ac:dyDescent="0.25">
      <c r="A42" s="40">
        <v>38</v>
      </c>
      <c r="B42" s="41" t="s">
        <v>211</v>
      </c>
      <c r="C42" s="42">
        <f t="shared" si="0"/>
        <v>1</v>
      </c>
      <c r="D42" s="43"/>
      <c r="E42" s="20"/>
      <c r="F42" s="4"/>
      <c r="G42" s="4"/>
      <c r="H42" s="4"/>
      <c r="I42" s="4"/>
      <c r="J42" s="4"/>
      <c r="K42" s="4"/>
      <c r="L42" s="4"/>
      <c r="M42" s="4"/>
      <c r="N42" s="2"/>
      <c r="O42" s="4"/>
      <c r="P42" s="4"/>
      <c r="Q42" s="4"/>
      <c r="R42" s="4"/>
      <c r="S42" s="4"/>
      <c r="T42" s="4"/>
      <c r="U42" s="4"/>
      <c r="V42" s="4"/>
      <c r="W42" s="4"/>
      <c r="X42" s="4">
        <v>1</v>
      </c>
      <c r="Y42" s="4"/>
      <c r="Z42" s="2"/>
      <c r="AA42" s="14"/>
      <c r="AB42" s="2"/>
      <c r="AC42" s="2"/>
      <c r="AD42" s="2"/>
      <c r="AE42" s="2"/>
      <c r="AF42" s="2"/>
      <c r="AG42" s="4"/>
      <c r="AH42" s="2"/>
      <c r="AI42" s="2"/>
      <c r="AJ42" s="2"/>
      <c r="AK42" s="2"/>
      <c r="AL42" s="2"/>
      <c r="AM42" s="2"/>
      <c r="AN42" s="2"/>
      <c r="AO42" s="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x14ac:dyDescent="0.25">
      <c r="A43" s="40">
        <v>39</v>
      </c>
      <c r="B43" s="41" t="s">
        <v>212</v>
      </c>
      <c r="C43" s="42">
        <f t="shared" si="0"/>
        <v>1</v>
      </c>
      <c r="D43" s="43"/>
      <c r="E43" s="1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2"/>
      <c r="AA43" s="14"/>
      <c r="AB43" s="2"/>
      <c r="AC43" s="2"/>
      <c r="AD43" s="2"/>
      <c r="AE43" s="2"/>
      <c r="AF43" s="2"/>
      <c r="AG43" s="4"/>
      <c r="AH43" s="2"/>
      <c r="AI43" s="2"/>
      <c r="AJ43" s="2"/>
      <c r="AK43" s="2"/>
      <c r="AL43" s="2"/>
      <c r="AM43" s="2"/>
      <c r="AN43" s="2"/>
      <c r="AO43" s="4"/>
      <c r="AP43" s="2"/>
      <c r="AQ43" s="2"/>
      <c r="AR43" s="2"/>
      <c r="AS43" s="2"/>
      <c r="AT43" s="2"/>
      <c r="AU43" s="2"/>
      <c r="AV43" s="2">
        <v>1</v>
      </c>
      <c r="AW43" s="2"/>
      <c r="AX43" s="2"/>
      <c r="AY43" s="2"/>
      <c r="AZ43" s="2"/>
      <c r="BA43" s="2"/>
      <c r="BB43" s="2"/>
      <c r="BC43" s="2"/>
      <c r="BD43" s="2"/>
    </row>
    <row r="44" spans="1:56" x14ac:dyDescent="0.25">
      <c r="A44" s="40">
        <v>40</v>
      </c>
      <c r="B44" s="41" t="s">
        <v>142</v>
      </c>
      <c r="C44" s="42">
        <f t="shared" si="0"/>
        <v>1</v>
      </c>
      <c r="D44" s="43"/>
      <c r="E44" s="1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"/>
      <c r="AA44" s="14"/>
      <c r="AB44" s="2"/>
      <c r="AC44" s="2"/>
      <c r="AD44" s="2"/>
      <c r="AE44" s="2"/>
      <c r="AF44" s="2"/>
      <c r="AG44" s="4"/>
      <c r="AH44" s="2"/>
      <c r="AI44" s="2"/>
      <c r="AJ44" s="2"/>
      <c r="AK44" s="2"/>
      <c r="AL44" s="2"/>
      <c r="AM44" s="2"/>
      <c r="AN44" s="2"/>
      <c r="AO44" s="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>
        <v>1</v>
      </c>
    </row>
    <row r="45" spans="1:56" x14ac:dyDescent="0.25">
      <c r="A45" s="40">
        <v>41</v>
      </c>
      <c r="B45" s="41" t="s">
        <v>166</v>
      </c>
      <c r="C45" s="42">
        <f t="shared" si="0"/>
        <v>1</v>
      </c>
      <c r="D45" s="43"/>
      <c r="E45" s="2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2"/>
      <c r="AA45" s="14">
        <v>1</v>
      </c>
      <c r="AB45" s="2"/>
      <c r="AC45" s="2"/>
      <c r="AD45" s="2"/>
      <c r="AE45" s="2"/>
      <c r="AF45" s="2"/>
      <c r="AG45" s="4"/>
      <c r="AH45" s="2"/>
      <c r="AI45" s="2"/>
      <c r="AJ45" s="2"/>
      <c r="AK45" s="2"/>
      <c r="AL45" s="2"/>
      <c r="AM45" s="2"/>
      <c r="AN45" s="2"/>
      <c r="AO45" s="4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x14ac:dyDescent="0.25">
      <c r="A46" s="40">
        <v>42</v>
      </c>
      <c r="B46" s="41" t="s">
        <v>173</v>
      </c>
      <c r="C46" s="42">
        <f t="shared" si="0"/>
        <v>1</v>
      </c>
      <c r="D46" s="43"/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2"/>
      <c r="AA46" s="14"/>
      <c r="AB46" s="2"/>
      <c r="AC46" s="2"/>
      <c r="AD46" s="2"/>
      <c r="AE46" s="2"/>
      <c r="AF46" s="2"/>
      <c r="AG46" s="4"/>
      <c r="AH46" s="2"/>
      <c r="AI46" s="2"/>
      <c r="AJ46" s="2"/>
      <c r="AK46" s="2"/>
      <c r="AL46" s="2"/>
      <c r="AM46" s="2">
        <v>1</v>
      </c>
      <c r="AN46" s="2"/>
      <c r="AO46" s="4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8" spans="1:56" x14ac:dyDescent="0.25">
      <c r="A48" s="48" t="s">
        <v>182</v>
      </c>
      <c r="B48" s="49"/>
      <c r="C48" s="66">
        <f>SUM(C5:C47)</f>
        <v>268</v>
      </c>
      <c r="E48" s="29">
        <f t="shared" ref="E48:AJ48" si="1">SUM(E5:E47)</f>
        <v>5</v>
      </c>
      <c r="F48" s="29">
        <f t="shared" si="1"/>
        <v>6</v>
      </c>
      <c r="G48" s="29">
        <f t="shared" si="1"/>
        <v>4</v>
      </c>
      <c r="H48" s="29">
        <f t="shared" si="1"/>
        <v>5</v>
      </c>
      <c r="I48" s="29">
        <f t="shared" si="1"/>
        <v>10</v>
      </c>
      <c r="J48" s="29">
        <f t="shared" si="1"/>
        <v>3</v>
      </c>
      <c r="K48" s="29">
        <f t="shared" si="1"/>
        <v>7</v>
      </c>
      <c r="L48" s="29">
        <f t="shared" si="1"/>
        <v>3</v>
      </c>
      <c r="M48" s="29">
        <f t="shared" si="1"/>
        <v>3</v>
      </c>
      <c r="N48" s="29">
        <f t="shared" si="1"/>
        <v>3</v>
      </c>
      <c r="O48" s="29">
        <f t="shared" si="1"/>
        <v>6</v>
      </c>
      <c r="P48" s="29">
        <f t="shared" si="1"/>
        <v>4</v>
      </c>
      <c r="Q48" s="29">
        <f t="shared" si="1"/>
        <v>6</v>
      </c>
      <c r="R48" s="29">
        <f t="shared" si="1"/>
        <v>1</v>
      </c>
      <c r="S48" s="29">
        <f t="shared" si="1"/>
        <v>6</v>
      </c>
      <c r="T48" s="29">
        <f t="shared" si="1"/>
        <v>7</v>
      </c>
      <c r="U48" s="29">
        <f t="shared" si="1"/>
        <v>13</v>
      </c>
      <c r="V48" s="29">
        <f t="shared" si="1"/>
        <v>4</v>
      </c>
      <c r="W48" s="29">
        <f t="shared" si="1"/>
        <v>9</v>
      </c>
      <c r="X48" s="29">
        <f t="shared" si="1"/>
        <v>5</v>
      </c>
      <c r="Y48" s="29">
        <f t="shared" si="1"/>
        <v>6</v>
      </c>
      <c r="Z48" s="29">
        <f t="shared" si="1"/>
        <v>3</v>
      </c>
      <c r="AA48" s="29">
        <f t="shared" si="1"/>
        <v>4</v>
      </c>
      <c r="AB48" s="29">
        <f t="shared" si="1"/>
        <v>4</v>
      </c>
      <c r="AC48" s="29">
        <f t="shared" si="1"/>
        <v>6</v>
      </c>
      <c r="AD48" s="29">
        <f t="shared" si="1"/>
        <v>3</v>
      </c>
      <c r="AE48" s="29">
        <f t="shared" si="1"/>
        <v>3</v>
      </c>
      <c r="AF48" s="29">
        <f t="shared" si="1"/>
        <v>3</v>
      </c>
      <c r="AG48" s="29">
        <f t="shared" si="1"/>
        <v>5</v>
      </c>
      <c r="AH48" s="29">
        <f t="shared" si="1"/>
        <v>1</v>
      </c>
      <c r="AI48" s="29">
        <f t="shared" si="1"/>
        <v>2</v>
      </c>
      <c r="AJ48" s="29">
        <f t="shared" si="1"/>
        <v>5</v>
      </c>
      <c r="AK48" s="29">
        <f t="shared" ref="AK48:BD48" si="2">SUM(AK5:AK47)</f>
        <v>4</v>
      </c>
      <c r="AL48" s="29">
        <f t="shared" si="2"/>
        <v>9</v>
      </c>
      <c r="AM48" s="29">
        <f t="shared" si="2"/>
        <v>2</v>
      </c>
      <c r="AN48" s="29">
        <f t="shared" si="2"/>
        <v>4</v>
      </c>
      <c r="AO48" s="29">
        <f t="shared" si="2"/>
        <v>3</v>
      </c>
      <c r="AP48" s="29">
        <f t="shared" si="2"/>
        <v>6</v>
      </c>
      <c r="AQ48" s="29">
        <f t="shared" si="2"/>
        <v>12</v>
      </c>
      <c r="AR48" s="29">
        <f t="shared" si="2"/>
        <v>8</v>
      </c>
      <c r="AS48" s="29">
        <f t="shared" si="2"/>
        <v>6</v>
      </c>
      <c r="AT48" s="29">
        <f t="shared" si="2"/>
        <v>5</v>
      </c>
      <c r="AU48" s="29">
        <f t="shared" si="2"/>
        <v>5</v>
      </c>
      <c r="AV48" s="29">
        <f t="shared" si="2"/>
        <v>5</v>
      </c>
      <c r="AW48" s="29">
        <f t="shared" si="2"/>
        <v>7</v>
      </c>
      <c r="AX48" s="29">
        <f t="shared" si="2"/>
        <v>6</v>
      </c>
      <c r="AY48" s="29">
        <f t="shared" si="2"/>
        <v>1</v>
      </c>
      <c r="AZ48" s="29">
        <f t="shared" si="2"/>
        <v>11</v>
      </c>
      <c r="BA48" s="29">
        <f t="shared" si="2"/>
        <v>5</v>
      </c>
      <c r="BB48" s="29">
        <f t="shared" si="2"/>
        <v>7</v>
      </c>
      <c r="BC48" s="29">
        <f t="shared" si="2"/>
        <v>2</v>
      </c>
      <c r="BD48" s="29">
        <f t="shared" si="2"/>
        <v>5</v>
      </c>
    </row>
    <row r="49" spans="1:56" x14ac:dyDescent="0.25">
      <c r="A49" s="48" t="s">
        <v>94</v>
      </c>
      <c r="B49" s="67"/>
      <c r="C49" s="52">
        <f>COUNTIF(C5:C46,"&gt;0")</f>
        <v>42</v>
      </c>
      <c r="E49" s="29">
        <f t="shared" ref="E49:AJ49" si="3">COUNTIF(E5:E46,"&gt;0")</f>
        <v>3</v>
      </c>
      <c r="F49" s="29">
        <f t="shared" si="3"/>
        <v>3</v>
      </c>
      <c r="G49" s="29">
        <f t="shared" si="3"/>
        <v>4</v>
      </c>
      <c r="H49" s="29">
        <f t="shared" si="3"/>
        <v>5</v>
      </c>
      <c r="I49" s="29">
        <f t="shared" si="3"/>
        <v>8</v>
      </c>
      <c r="J49" s="29">
        <f t="shared" si="3"/>
        <v>3</v>
      </c>
      <c r="K49" s="29">
        <f t="shared" si="3"/>
        <v>5</v>
      </c>
      <c r="L49" s="29">
        <f t="shared" si="3"/>
        <v>2</v>
      </c>
      <c r="M49" s="29">
        <f t="shared" si="3"/>
        <v>3</v>
      </c>
      <c r="N49" s="29">
        <f t="shared" si="3"/>
        <v>3</v>
      </c>
      <c r="O49" s="29">
        <f t="shared" si="3"/>
        <v>4</v>
      </c>
      <c r="P49" s="29">
        <f t="shared" si="3"/>
        <v>4</v>
      </c>
      <c r="Q49" s="29">
        <f t="shared" si="3"/>
        <v>6</v>
      </c>
      <c r="R49" s="29">
        <f t="shared" si="3"/>
        <v>1</v>
      </c>
      <c r="S49" s="29">
        <f t="shared" si="3"/>
        <v>4</v>
      </c>
      <c r="T49" s="29">
        <f t="shared" si="3"/>
        <v>7</v>
      </c>
      <c r="U49" s="29">
        <f t="shared" si="3"/>
        <v>8</v>
      </c>
      <c r="V49" s="29">
        <f t="shared" si="3"/>
        <v>3</v>
      </c>
      <c r="W49" s="29">
        <f t="shared" si="3"/>
        <v>6</v>
      </c>
      <c r="X49" s="29">
        <f t="shared" si="3"/>
        <v>5</v>
      </c>
      <c r="Y49" s="29">
        <f t="shared" si="3"/>
        <v>6</v>
      </c>
      <c r="Z49" s="29">
        <f t="shared" si="3"/>
        <v>3</v>
      </c>
      <c r="AA49" s="29">
        <f t="shared" si="3"/>
        <v>4</v>
      </c>
      <c r="AB49" s="29">
        <f t="shared" si="3"/>
        <v>3</v>
      </c>
      <c r="AC49" s="29">
        <f t="shared" si="3"/>
        <v>4</v>
      </c>
      <c r="AD49" s="29">
        <f t="shared" si="3"/>
        <v>3</v>
      </c>
      <c r="AE49" s="29">
        <f t="shared" si="3"/>
        <v>3</v>
      </c>
      <c r="AF49" s="29">
        <f t="shared" si="3"/>
        <v>3</v>
      </c>
      <c r="AG49" s="29">
        <f t="shared" si="3"/>
        <v>4</v>
      </c>
      <c r="AH49" s="29">
        <f t="shared" si="3"/>
        <v>1</v>
      </c>
      <c r="AI49" s="29">
        <f t="shared" si="3"/>
        <v>2</v>
      </c>
      <c r="AJ49" s="29">
        <f t="shared" si="3"/>
        <v>4</v>
      </c>
      <c r="AK49" s="29">
        <f t="shared" ref="AK49:BD49" si="4">COUNTIF(AK5:AK46,"&gt;0")</f>
        <v>3</v>
      </c>
      <c r="AL49" s="29">
        <f t="shared" si="4"/>
        <v>7</v>
      </c>
      <c r="AM49" s="29">
        <f t="shared" si="4"/>
        <v>2</v>
      </c>
      <c r="AN49" s="29">
        <f t="shared" si="4"/>
        <v>4</v>
      </c>
      <c r="AO49" s="29">
        <f t="shared" si="4"/>
        <v>3</v>
      </c>
      <c r="AP49" s="29">
        <f t="shared" si="4"/>
        <v>5</v>
      </c>
      <c r="AQ49" s="29">
        <f t="shared" si="4"/>
        <v>9</v>
      </c>
      <c r="AR49" s="29">
        <f t="shared" si="4"/>
        <v>5</v>
      </c>
      <c r="AS49" s="29">
        <f t="shared" si="4"/>
        <v>5</v>
      </c>
      <c r="AT49" s="29">
        <f t="shared" si="4"/>
        <v>5</v>
      </c>
      <c r="AU49" s="29">
        <f t="shared" si="4"/>
        <v>4</v>
      </c>
      <c r="AV49" s="29">
        <f t="shared" si="4"/>
        <v>5</v>
      </c>
      <c r="AW49" s="29">
        <f t="shared" si="4"/>
        <v>5</v>
      </c>
      <c r="AX49" s="29">
        <f t="shared" si="4"/>
        <v>4</v>
      </c>
      <c r="AY49" s="29">
        <f t="shared" si="4"/>
        <v>1</v>
      </c>
      <c r="AZ49" s="29">
        <f t="shared" si="4"/>
        <v>10</v>
      </c>
      <c r="BA49" s="29">
        <f t="shared" si="4"/>
        <v>5</v>
      </c>
      <c r="BB49" s="29">
        <f t="shared" si="4"/>
        <v>7</v>
      </c>
      <c r="BC49" s="29">
        <f t="shared" si="4"/>
        <v>2</v>
      </c>
      <c r="BD49" s="29">
        <f t="shared" si="4"/>
        <v>5</v>
      </c>
    </row>
    <row r="50" spans="1:56" x14ac:dyDescent="0.25">
      <c r="A50" s="55" t="s">
        <v>180</v>
      </c>
      <c r="B50" s="68"/>
      <c r="C50" s="59">
        <f>COUNTIF(C5:C46,"&gt;9")</f>
        <v>8</v>
      </c>
    </row>
  </sheetData>
  <sortState ref="B5:BD46">
    <sortCondition descending="1" ref="C5:C46"/>
  </sortState>
  <conditionalFormatting sqref="E5:Z46 AB5:BD46">
    <cfRule type="cellIs" dxfId="89" priority="4" operator="lessThan">
      <formula>1</formula>
    </cfRule>
    <cfRule type="containsText" dxfId="88" priority="5" operator="containsText" text=" ">
      <formula>NOT(ISERROR(SEARCH(" ",E5)))</formula>
    </cfRule>
    <cfRule type="cellIs" dxfId="87" priority="6" operator="equal">
      <formula>10</formula>
    </cfRule>
  </conditionalFormatting>
  <conditionalFormatting sqref="D5:D46">
    <cfRule type="cellIs" dxfId="86" priority="3" operator="greaterThan">
      <formula>9</formula>
    </cfRule>
  </conditionalFormatting>
  <conditionalFormatting sqref="E5:BD46">
    <cfRule type="cellIs" dxfId="85" priority="2" operator="between">
      <formula>1</formula>
      <formula>9</formula>
    </cfRule>
  </conditionalFormatting>
  <conditionalFormatting sqref="C5:C46">
    <cfRule type="cellIs" dxfId="84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7" sqref="A4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196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164</v>
      </c>
      <c r="C5" s="38">
        <f t="shared" ref="C5:C42" si="0">SUM(E5:BD5)</f>
        <v>5</v>
      </c>
      <c r="D5" s="39"/>
      <c r="E5" s="18">
        <v>1</v>
      </c>
      <c r="F5" s="16"/>
      <c r="G5" s="16"/>
      <c r="H5" s="30"/>
      <c r="I5" s="16">
        <v>1</v>
      </c>
      <c r="J5" s="30"/>
      <c r="K5" s="16"/>
      <c r="L5" s="30"/>
      <c r="M5" s="16"/>
      <c r="N5" s="16"/>
      <c r="O5" s="16"/>
      <c r="P5" s="30"/>
      <c r="Q5" s="16"/>
      <c r="R5" s="30"/>
      <c r="S5" s="16"/>
      <c r="T5" s="16"/>
      <c r="U5" s="16">
        <v>1</v>
      </c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>
        <v>1</v>
      </c>
      <c r="AK5" s="16"/>
      <c r="AL5" s="16"/>
      <c r="AM5" s="16"/>
      <c r="AN5" s="16"/>
      <c r="AO5" s="30"/>
      <c r="AP5" s="16"/>
      <c r="AQ5" s="16"/>
      <c r="AR5" s="16"/>
      <c r="AS5" s="16"/>
      <c r="AT5" s="16">
        <v>1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145</v>
      </c>
      <c r="C6" s="38">
        <f t="shared" si="0"/>
        <v>5</v>
      </c>
      <c r="D6" s="43"/>
      <c r="E6" s="19"/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v>1</v>
      </c>
      <c r="V6" s="4">
        <v>1</v>
      </c>
      <c r="W6" s="4"/>
      <c r="X6" s="4"/>
      <c r="Y6" s="4"/>
      <c r="Z6" s="2"/>
      <c r="AA6" s="14"/>
      <c r="AB6" s="2"/>
      <c r="AC6" s="2"/>
      <c r="AD6" s="2"/>
      <c r="AE6" s="2"/>
      <c r="AF6" s="2"/>
      <c r="AG6" s="4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>
        <v>1</v>
      </c>
      <c r="BB6" s="2"/>
      <c r="BC6" s="2"/>
      <c r="BD6" s="2"/>
    </row>
    <row r="7" spans="1:56" x14ac:dyDescent="0.25">
      <c r="A7" s="40">
        <v>3</v>
      </c>
      <c r="B7" s="41" t="s">
        <v>155</v>
      </c>
      <c r="C7" s="38">
        <f t="shared" si="0"/>
        <v>5</v>
      </c>
      <c r="D7" s="43"/>
      <c r="E7" s="20"/>
      <c r="F7" s="4">
        <v>1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4"/>
      <c r="S7" s="4"/>
      <c r="T7" s="4"/>
      <c r="U7" s="4">
        <v>1</v>
      </c>
      <c r="V7" s="4"/>
      <c r="W7" s="4"/>
      <c r="X7" s="4"/>
      <c r="Y7" s="4"/>
      <c r="Z7" s="2"/>
      <c r="AA7" s="14"/>
      <c r="AB7" s="2"/>
      <c r="AC7" s="2"/>
      <c r="AD7" s="2"/>
      <c r="AE7" s="2"/>
      <c r="AF7" s="2"/>
      <c r="AG7" s="4"/>
      <c r="AH7" s="2"/>
      <c r="AI7" s="2"/>
      <c r="AJ7" s="2"/>
      <c r="AK7" s="2"/>
      <c r="AL7" s="2"/>
      <c r="AM7" s="2"/>
      <c r="AN7" s="2"/>
      <c r="AO7" s="4"/>
      <c r="AP7" s="2"/>
      <c r="AQ7" s="2"/>
      <c r="AR7" s="2"/>
      <c r="AS7" s="2"/>
      <c r="AT7" s="2">
        <v>1</v>
      </c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163</v>
      </c>
      <c r="C8" s="38">
        <f t="shared" si="0"/>
        <v>4</v>
      </c>
      <c r="D8" s="43"/>
      <c r="E8" s="19"/>
      <c r="F8" s="2"/>
      <c r="G8" s="2"/>
      <c r="H8" s="2"/>
      <c r="I8" s="4"/>
      <c r="J8" s="4"/>
      <c r="K8" s="4"/>
      <c r="L8" s="4"/>
      <c r="M8" s="2"/>
      <c r="N8" s="2"/>
      <c r="O8" s="2"/>
      <c r="P8" s="4"/>
      <c r="Q8" s="4"/>
      <c r="R8" s="2"/>
      <c r="S8" s="2"/>
      <c r="T8" s="4"/>
      <c r="U8" s="4"/>
      <c r="V8" s="2">
        <v>1</v>
      </c>
      <c r="W8" s="2"/>
      <c r="X8" s="2"/>
      <c r="Y8" s="2"/>
      <c r="Z8" s="2"/>
      <c r="AA8" s="14"/>
      <c r="AB8" s="2"/>
      <c r="AC8" s="2"/>
      <c r="AD8" s="2"/>
      <c r="AE8" s="2"/>
      <c r="AF8" s="2"/>
      <c r="AG8" s="4"/>
      <c r="AH8" s="2"/>
      <c r="AI8" s="2"/>
      <c r="AJ8" s="2">
        <v>1</v>
      </c>
      <c r="AK8" s="2"/>
      <c r="AL8" s="2"/>
      <c r="AM8" s="2"/>
      <c r="AN8" s="2"/>
      <c r="AO8" s="4"/>
      <c r="AP8" s="2"/>
      <c r="AQ8" s="2"/>
      <c r="AR8" s="2"/>
      <c r="AS8" s="2">
        <v>1</v>
      </c>
      <c r="AT8" s="2">
        <v>1</v>
      </c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39</v>
      </c>
      <c r="C9" s="38">
        <f t="shared" si="0"/>
        <v>3</v>
      </c>
      <c r="D9" s="43"/>
      <c r="E9" s="19"/>
      <c r="F9" s="4"/>
      <c r="G9" s="4"/>
      <c r="H9" s="4"/>
      <c r="I9" s="4"/>
      <c r="J9" s="4"/>
      <c r="K9" s="4">
        <v>1</v>
      </c>
      <c r="L9" s="4">
        <v>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"/>
      <c r="AA9" s="14"/>
      <c r="AB9" s="2"/>
      <c r="AC9" s="2"/>
      <c r="AD9" s="2">
        <v>1</v>
      </c>
      <c r="AE9" s="2"/>
      <c r="AF9" s="2"/>
      <c r="AG9" s="4"/>
      <c r="AH9" s="2"/>
      <c r="AI9" s="2"/>
      <c r="AJ9" s="2"/>
      <c r="AK9" s="2"/>
      <c r="AL9" s="2"/>
      <c r="AM9" s="2"/>
      <c r="AN9" s="2"/>
      <c r="AO9" s="4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170</v>
      </c>
      <c r="C10" s="38">
        <f t="shared" si="0"/>
        <v>3</v>
      </c>
      <c r="D10" s="43"/>
      <c r="E10" s="20">
        <v>1</v>
      </c>
      <c r="F10" s="4"/>
      <c r="G10" s="4"/>
      <c r="H10" s="4"/>
      <c r="I10" s="4"/>
      <c r="J10" s="4"/>
      <c r="K10" s="4"/>
      <c r="L10" s="4"/>
      <c r="M10" s="4"/>
      <c r="N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>
        <v>1</v>
      </c>
    </row>
    <row r="11" spans="1:56" x14ac:dyDescent="0.25">
      <c r="A11" s="40">
        <v>7</v>
      </c>
      <c r="B11" s="41" t="s">
        <v>192</v>
      </c>
      <c r="C11" s="38">
        <f t="shared" si="0"/>
        <v>3</v>
      </c>
      <c r="D11" s="43"/>
      <c r="E11" s="19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14"/>
      <c r="AB11" s="2"/>
      <c r="AC11" s="2"/>
      <c r="AD11" s="2">
        <v>1</v>
      </c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>
        <v>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172</v>
      </c>
      <c r="C12" s="38">
        <f t="shared" si="0"/>
        <v>3</v>
      </c>
      <c r="D12" s="43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>
        <v>1</v>
      </c>
      <c r="AL12" s="2"/>
      <c r="AM12" s="2"/>
      <c r="AN12" s="2"/>
      <c r="AO12" s="4"/>
      <c r="AP12" s="2"/>
      <c r="AQ12" s="2"/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159</v>
      </c>
      <c r="C13" s="38">
        <f t="shared" si="0"/>
        <v>2</v>
      </c>
      <c r="D13" s="43"/>
      <c r="E13" s="1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>
        <v>1</v>
      </c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>
        <v>1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216</v>
      </c>
      <c r="C14" s="38">
        <f t="shared" si="0"/>
        <v>2</v>
      </c>
      <c r="D14" s="43"/>
      <c r="E14" s="2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1</v>
      </c>
      <c r="V14" s="4"/>
      <c r="W14" s="4"/>
      <c r="X14" s="4"/>
      <c r="Y14" s="4"/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>
        <v>1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156</v>
      </c>
      <c r="C15" s="38">
        <f t="shared" si="0"/>
        <v>2</v>
      </c>
      <c r="D15" s="43"/>
      <c r="E15" s="19"/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/>
      <c r="W15" s="4"/>
      <c r="X15" s="4"/>
      <c r="Y15" s="4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162</v>
      </c>
      <c r="C16" s="38">
        <f t="shared" si="0"/>
        <v>2</v>
      </c>
      <c r="D16" s="43"/>
      <c r="E16" s="20"/>
      <c r="F16" s="4"/>
      <c r="G16" s="4"/>
      <c r="H16" s="4"/>
      <c r="I16" s="4"/>
      <c r="J16" s="4"/>
      <c r="K16" s="4"/>
      <c r="L16" s="4"/>
      <c r="M16" s="4"/>
      <c r="N16" s="2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  <c r="Y16" s="4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>
        <v>1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215</v>
      </c>
      <c r="C17" s="38">
        <f t="shared" si="0"/>
        <v>2</v>
      </c>
      <c r="D17" s="43"/>
      <c r="E17" s="19"/>
      <c r="F17" s="2"/>
      <c r="G17" s="4"/>
      <c r="H17" s="4"/>
      <c r="I17" s="2"/>
      <c r="J17" s="4"/>
      <c r="K17" s="4"/>
      <c r="L17" s="2"/>
      <c r="M17" s="4"/>
      <c r="N17" s="2"/>
      <c r="O17" s="2">
        <v>1</v>
      </c>
      <c r="P17" s="2"/>
      <c r="Q17" s="2"/>
      <c r="R17" s="2"/>
      <c r="S17" s="2"/>
      <c r="T17" s="2"/>
      <c r="U17" s="4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>
        <v>1</v>
      </c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67</v>
      </c>
      <c r="C18" s="38">
        <f t="shared" si="0"/>
        <v>2</v>
      </c>
      <c r="D18" s="43"/>
      <c r="E18" s="1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1</v>
      </c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>
        <v>1</v>
      </c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160</v>
      </c>
      <c r="C19" s="38">
        <f t="shared" si="0"/>
        <v>2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1</v>
      </c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>
        <v>1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190</v>
      </c>
      <c r="C20" s="38">
        <f t="shared" si="0"/>
        <v>2</v>
      </c>
      <c r="D20" s="43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>
        <v>1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161</v>
      </c>
      <c r="C21" s="38">
        <f t="shared" si="0"/>
        <v>2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/>
      <c r="U21" s="4">
        <v>1</v>
      </c>
      <c r="V21" s="2"/>
      <c r="W21" s="4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>
        <v>1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222</v>
      </c>
      <c r="C22" s="38">
        <f t="shared" si="0"/>
        <v>2</v>
      </c>
      <c r="D22" s="43"/>
      <c r="E22" s="19"/>
      <c r="F22" s="2"/>
      <c r="G22" s="2"/>
      <c r="H22" s="2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>
        <v>1</v>
      </c>
      <c r="AW22" s="2"/>
      <c r="AX22" s="2"/>
      <c r="AY22" s="2"/>
      <c r="AZ22" s="2"/>
      <c r="BA22" s="2">
        <v>1</v>
      </c>
      <c r="BB22" s="2"/>
      <c r="BC22" s="2"/>
      <c r="BD22" s="2"/>
    </row>
    <row r="23" spans="1:56" x14ac:dyDescent="0.25">
      <c r="A23" s="40">
        <v>19</v>
      </c>
      <c r="B23" s="41" t="s">
        <v>148</v>
      </c>
      <c r="C23" s="38">
        <f t="shared" si="0"/>
        <v>1</v>
      </c>
      <c r="D23" s="43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1</v>
      </c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66</v>
      </c>
      <c r="C24" s="38">
        <f t="shared" si="0"/>
        <v>1</v>
      </c>
      <c r="D24" s="43"/>
      <c r="E24" s="20"/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175</v>
      </c>
      <c r="C25" s="38">
        <f t="shared" si="0"/>
        <v>1</v>
      </c>
      <c r="D25" s="43"/>
      <c r="E25" s="19"/>
      <c r="F25" s="2"/>
      <c r="G25" s="4"/>
      <c r="H25" s="4"/>
      <c r="I25" s="4"/>
      <c r="J25" s="4"/>
      <c r="K25" s="2"/>
      <c r="L25" s="2"/>
      <c r="M25" s="4"/>
      <c r="N25" s="2"/>
      <c r="O25" s="4"/>
      <c r="P25" s="4"/>
      <c r="Q25" s="2"/>
      <c r="R25" s="4"/>
      <c r="S25" s="4"/>
      <c r="T25" s="4"/>
      <c r="U25" s="4"/>
      <c r="V25" s="2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>
        <v>1</v>
      </c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189</v>
      </c>
      <c r="C26" s="38">
        <f t="shared" si="0"/>
        <v>1</v>
      </c>
      <c r="D26" s="43"/>
      <c r="E26" s="19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>
        <v>1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214</v>
      </c>
      <c r="C27" s="38">
        <f t="shared" si="0"/>
        <v>1</v>
      </c>
      <c r="D27" s="43"/>
      <c r="E27" s="19"/>
      <c r="F27" s="4"/>
      <c r="G27" s="4"/>
      <c r="H27" s="4">
        <v>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91</v>
      </c>
      <c r="C28" s="38">
        <f t="shared" si="0"/>
        <v>1</v>
      </c>
      <c r="D28" s="43"/>
      <c r="E28" s="20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158</v>
      </c>
      <c r="C29" s="38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2"/>
      <c r="N29" s="2"/>
      <c r="O29" s="4"/>
      <c r="P29" s="4"/>
      <c r="Q29" s="4"/>
      <c r="R29" s="4"/>
      <c r="S29" s="4"/>
      <c r="T29" s="4"/>
      <c r="U29" s="2"/>
      <c r="V29" s="2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/>
      <c r="AK29" s="2"/>
      <c r="AL29" s="2">
        <v>1</v>
      </c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191</v>
      </c>
      <c r="C30" s="38">
        <f t="shared" si="0"/>
        <v>1</v>
      </c>
      <c r="D30" s="43"/>
      <c r="E30" s="1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4"/>
      <c r="AB30" s="2"/>
      <c r="AC30" s="2"/>
      <c r="AD30" s="2">
        <v>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193</v>
      </c>
      <c r="C31" s="38">
        <f t="shared" si="0"/>
        <v>1</v>
      </c>
      <c r="D31" s="43"/>
      <c r="E31" s="19"/>
      <c r="F31" s="2"/>
      <c r="G31" s="2"/>
      <c r="H31" s="2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1</v>
      </c>
    </row>
    <row r="32" spans="1:56" x14ac:dyDescent="0.25">
      <c r="A32" s="40">
        <v>28</v>
      </c>
      <c r="B32" s="41" t="s">
        <v>218</v>
      </c>
      <c r="C32" s="38">
        <f t="shared" si="0"/>
        <v>1</v>
      </c>
      <c r="D32" s="43"/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>
        <v>1</v>
      </c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 t="s">
        <v>221</v>
      </c>
      <c r="C33" s="38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2"/>
      <c r="M33" s="4"/>
      <c r="N33" s="2"/>
      <c r="O33" s="2"/>
      <c r="P33" s="2"/>
      <c r="Q33" s="4"/>
      <c r="R33" s="4"/>
      <c r="S33" s="4"/>
      <c r="T33" s="4"/>
      <c r="U33" s="4"/>
      <c r="V33" s="2"/>
      <c r="W33" s="4"/>
      <c r="X33" s="2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>
        <v>1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 t="s">
        <v>89</v>
      </c>
      <c r="C34" s="38">
        <f t="shared" si="0"/>
        <v>1</v>
      </c>
      <c r="D34" s="43"/>
      <c r="E34" s="19"/>
      <c r="F34" s="2"/>
      <c r="G34" s="4"/>
      <c r="H34" s="4"/>
      <c r="I34" s="4"/>
      <c r="J34" s="4"/>
      <c r="K34" s="2"/>
      <c r="L34" s="4"/>
      <c r="M34" s="4"/>
      <c r="N34" s="2">
        <v>1</v>
      </c>
      <c r="O34" s="4"/>
      <c r="P34" s="2"/>
      <c r="Q34" s="4"/>
      <c r="R34" s="4"/>
      <c r="S34" s="2"/>
      <c r="T34" s="4"/>
      <c r="U34" s="4"/>
      <c r="V34" s="2"/>
      <c r="W34" s="2"/>
      <c r="X34" s="2"/>
      <c r="Y34" s="2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/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 t="s">
        <v>217</v>
      </c>
      <c r="C35" s="38">
        <f t="shared" si="0"/>
        <v>1</v>
      </c>
      <c r="D35" s="43"/>
      <c r="E35" s="20"/>
      <c r="F35" s="4"/>
      <c r="G35" s="4"/>
      <c r="H35" s="4"/>
      <c r="I35" s="4"/>
      <c r="J35" s="4"/>
      <c r="K35" s="4"/>
      <c r="L35" s="4"/>
      <c r="M35" s="4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>
        <v>1</v>
      </c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 t="s">
        <v>136</v>
      </c>
      <c r="C36" s="38">
        <f t="shared" si="0"/>
        <v>1</v>
      </c>
      <c r="D36" s="43"/>
      <c r="E36" s="2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>
        <v>1</v>
      </c>
      <c r="AN36" s="2"/>
      <c r="AO36" s="4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33</v>
      </c>
      <c r="B37" s="41" t="s">
        <v>210</v>
      </c>
      <c r="C37" s="38">
        <f t="shared" si="0"/>
        <v>1</v>
      </c>
      <c r="D37" s="43"/>
      <c r="E37" s="20"/>
      <c r="F37" s="4"/>
      <c r="G37" s="4"/>
      <c r="H37" s="2"/>
      <c r="I37" s="4"/>
      <c r="J37" s="4"/>
      <c r="K37" s="4"/>
      <c r="L37" s="4">
        <v>1</v>
      </c>
      <c r="M37" s="4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14"/>
      <c r="AB37" s="2"/>
      <c r="AC37" s="2"/>
      <c r="AD37" s="2"/>
      <c r="AE37" s="2"/>
      <c r="AF37" s="2"/>
      <c r="AG37" s="4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x14ac:dyDescent="0.25">
      <c r="A38" s="40">
        <v>34</v>
      </c>
      <c r="B38" s="41" t="s">
        <v>223</v>
      </c>
      <c r="C38" s="38">
        <f t="shared" si="0"/>
        <v>1</v>
      </c>
      <c r="D38" s="43"/>
      <c r="E38" s="19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14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>
        <v>1</v>
      </c>
    </row>
    <row r="39" spans="1:56" x14ac:dyDescent="0.25">
      <c r="A39" s="40">
        <v>35</v>
      </c>
      <c r="B39" s="41" t="s">
        <v>219</v>
      </c>
      <c r="C39" s="38">
        <f t="shared" si="0"/>
        <v>1</v>
      </c>
      <c r="D39" s="43"/>
      <c r="E39" s="19"/>
      <c r="F39" s="2"/>
      <c r="G39" s="4"/>
      <c r="H39" s="2"/>
      <c r="I39" s="4"/>
      <c r="J39" s="4"/>
      <c r="K39" s="4"/>
      <c r="L39" s="4"/>
      <c r="M39" s="2"/>
      <c r="N39" s="2"/>
      <c r="O39" s="4"/>
      <c r="P39" s="4"/>
      <c r="Q39" s="4"/>
      <c r="R39" s="2"/>
      <c r="S39" s="2"/>
      <c r="T39" s="2"/>
      <c r="U39" s="4"/>
      <c r="V39" s="2"/>
      <c r="W39" s="4"/>
      <c r="X39" s="2"/>
      <c r="Y39" s="2"/>
      <c r="Z39" s="2"/>
      <c r="AA39" s="14"/>
      <c r="AB39" s="2"/>
      <c r="AC39" s="2"/>
      <c r="AD39" s="2"/>
      <c r="AE39" s="2"/>
      <c r="AF39" s="2"/>
      <c r="AG39" s="4"/>
      <c r="AH39" s="2"/>
      <c r="AI39" s="2"/>
      <c r="AJ39" s="2"/>
      <c r="AK39" s="2"/>
      <c r="AL39" s="2">
        <v>1</v>
      </c>
      <c r="AM39" s="2"/>
      <c r="AN39" s="2"/>
      <c r="AO39" s="4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x14ac:dyDescent="0.25">
      <c r="A40" s="40">
        <v>36</v>
      </c>
      <c r="B40" s="41" t="s">
        <v>220</v>
      </c>
      <c r="C40" s="38">
        <f t="shared" si="0"/>
        <v>1</v>
      </c>
      <c r="D40" s="43"/>
      <c r="E40" s="19"/>
      <c r="F40" s="2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4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>
        <v>1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x14ac:dyDescent="0.25">
      <c r="A41" s="40">
        <v>37</v>
      </c>
      <c r="B41" s="41" t="s">
        <v>144</v>
      </c>
      <c r="C41" s="38">
        <f t="shared" si="0"/>
        <v>1</v>
      </c>
      <c r="D41" s="43"/>
      <c r="E41" s="1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/>
      <c r="S41" s="2"/>
      <c r="T41" s="2"/>
      <c r="U41" s="2"/>
      <c r="V41" s="2"/>
      <c r="W41" s="2"/>
      <c r="X41" s="2"/>
      <c r="Y41" s="2"/>
      <c r="Z41" s="2"/>
      <c r="AA41" s="14"/>
      <c r="AB41" s="2"/>
      <c r="AC41" s="2"/>
      <c r="AD41" s="2"/>
      <c r="AE41" s="2"/>
      <c r="AF41" s="2"/>
      <c r="AG41" s="2">
        <v>1</v>
      </c>
      <c r="AH41" s="2"/>
      <c r="AI41" s="2"/>
      <c r="AJ41" s="2"/>
      <c r="AK41" s="2"/>
      <c r="AL41" s="2"/>
      <c r="AM41" s="2"/>
      <c r="AN41" s="2"/>
      <c r="AO41" s="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x14ac:dyDescent="0.25">
      <c r="A42" s="40">
        <v>38</v>
      </c>
      <c r="B42" s="41" t="s">
        <v>157</v>
      </c>
      <c r="C42" s="38">
        <f t="shared" si="0"/>
        <v>1</v>
      </c>
      <c r="D42" s="43"/>
      <c r="E42" s="2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2"/>
      <c r="AA42" s="14"/>
      <c r="AB42" s="2"/>
      <c r="AC42" s="2"/>
      <c r="AD42" s="2"/>
      <c r="AE42" s="2"/>
      <c r="AF42" s="2"/>
      <c r="AG42" s="4"/>
      <c r="AH42" s="2"/>
      <c r="AI42" s="2"/>
      <c r="AJ42" s="2"/>
      <c r="AK42" s="2"/>
      <c r="AL42" s="2">
        <v>1</v>
      </c>
      <c r="AM42" s="2"/>
      <c r="AN42" s="2"/>
      <c r="AO42" s="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4" spans="1:56" x14ac:dyDescent="0.25">
      <c r="A44" s="48" t="s">
        <v>182</v>
      </c>
      <c r="B44" s="49"/>
      <c r="C44" s="66">
        <f>SUM(C5:C43)</f>
        <v>71</v>
      </c>
      <c r="E44" s="29">
        <f t="shared" ref="E44:AJ44" si="1">SUM(E5:E43)</f>
        <v>3</v>
      </c>
      <c r="F44" s="29">
        <f t="shared" si="1"/>
        <v>1</v>
      </c>
      <c r="G44" s="29">
        <f t="shared" si="1"/>
        <v>1</v>
      </c>
      <c r="H44" s="29">
        <f t="shared" si="1"/>
        <v>3</v>
      </c>
      <c r="I44" s="29">
        <f t="shared" si="1"/>
        <v>2</v>
      </c>
      <c r="J44" s="29">
        <f t="shared" si="1"/>
        <v>0</v>
      </c>
      <c r="K44" s="29">
        <f t="shared" si="1"/>
        <v>1</v>
      </c>
      <c r="L44" s="29">
        <f t="shared" si="1"/>
        <v>2</v>
      </c>
      <c r="M44" s="29">
        <f t="shared" si="1"/>
        <v>1</v>
      </c>
      <c r="N44" s="29">
        <f t="shared" si="1"/>
        <v>1</v>
      </c>
      <c r="O44" s="29">
        <f t="shared" si="1"/>
        <v>1</v>
      </c>
      <c r="P44" s="29">
        <f t="shared" si="1"/>
        <v>1</v>
      </c>
      <c r="Q44" s="29">
        <f t="shared" si="1"/>
        <v>1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10</v>
      </c>
      <c r="V44" s="29">
        <f t="shared" si="1"/>
        <v>3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  <c r="AA44" s="29">
        <f t="shared" si="1"/>
        <v>0</v>
      </c>
      <c r="AB44" s="29">
        <f t="shared" si="1"/>
        <v>0</v>
      </c>
      <c r="AC44" s="29">
        <f t="shared" si="1"/>
        <v>0</v>
      </c>
      <c r="AD44" s="29">
        <f t="shared" si="1"/>
        <v>4</v>
      </c>
      <c r="AE44" s="29">
        <f t="shared" si="1"/>
        <v>0</v>
      </c>
      <c r="AF44" s="29">
        <f t="shared" si="1"/>
        <v>0</v>
      </c>
      <c r="AG44" s="29">
        <f t="shared" si="1"/>
        <v>1</v>
      </c>
      <c r="AH44" s="29">
        <f t="shared" si="1"/>
        <v>0</v>
      </c>
      <c r="AI44" s="29">
        <f t="shared" si="1"/>
        <v>1</v>
      </c>
      <c r="AJ44" s="29">
        <f t="shared" si="1"/>
        <v>4</v>
      </c>
      <c r="AK44" s="29">
        <f t="shared" ref="AK44:BD44" si="2">SUM(AK5:AK43)</f>
        <v>1</v>
      </c>
      <c r="AL44" s="29">
        <f t="shared" si="2"/>
        <v>5</v>
      </c>
      <c r="AM44" s="29">
        <f t="shared" si="2"/>
        <v>1</v>
      </c>
      <c r="AN44" s="29">
        <f t="shared" si="2"/>
        <v>0</v>
      </c>
      <c r="AO44" s="29">
        <f t="shared" si="2"/>
        <v>1</v>
      </c>
      <c r="AP44" s="29">
        <f t="shared" si="2"/>
        <v>0</v>
      </c>
      <c r="AQ44" s="29">
        <f t="shared" si="2"/>
        <v>2</v>
      </c>
      <c r="AR44" s="29">
        <f t="shared" si="2"/>
        <v>1</v>
      </c>
      <c r="AS44" s="29">
        <f t="shared" si="2"/>
        <v>3</v>
      </c>
      <c r="AT44" s="29">
        <f t="shared" si="2"/>
        <v>8</v>
      </c>
      <c r="AU44" s="29">
        <f t="shared" si="2"/>
        <v>1</v>
      </c>
      <c r="AV44" s="29">
        <f t="shared" si="2"/>
        <v>1</v>
      </c>
      <c r="AW44" s="29">
        <f t="shared" si="2"/>
        <v>1</v>
      </c>
      <c r="AX44" s="29">
        <f t="shared" si="2"/>
        <v>0</v>
      </c>
      <c r="AY44" s="29">
        <f t="shared" si="2"/>
        <v>0</v>
      </c>
      <c r="AZ44" s="29">
        <f t="shared" si="2"/>
        <v>0</v>
      </c>
      <c r="BA44" s="29">
        <f t="shared" si="2"/>
        <v>2</v>
      </c>
      <c r="BB44" s="29">
        <f t="shared" si="2"/>
        <v>0</v>
      </c>
      <c r="BC44" s="29">
        <f t="shared" si="2"/>
        <v>0</v>
      </c>
      <c r="BD44" s="29">
        <f t="shared" si="2"/>
        <v>3</v>
      </c>
    </row>
    <row r="45" spans="1:56" x14ac:dyDescent="0.25">
      <c r="A45" s="48" t="s">
        <v>94</v>
      </c>
      <c r="B45" s="67"/>
      <c r="C45" s="52">
        <f>COUNTIF(C5:C42,"&gt;0")</f>
        <v>38</v>
      </c>
      <c r="E45" s="29">
        <f t="shared" ref="E45:AJ45" si="3">COUNTIF(E5:E42,"&gt;0")</f>
        <v>3</v>
      </c>
      <c r="F45" s="29">
        <f t="shared" si="3"/>
        <v>1</v>
      </c>
      <c r="G45" s="29">
        <f t="shared" si="3"/>
        <v>1</v>
      </c>
      <c r="H45" s="29">
        <f t="shared" si="3"/>
        <v>3</v>
      </c>
      <c r="I45" s="29">
        <f t="shared" si="3"/>
        <v>2</v>
      </c>
      <c r="J45" s="29">
        <f t="shared" si="3"/>
        <v>0</v>
      </c>
      <c r="K45" s="29">
        <f t="shared" si="3"/>
        <v>1</v>
      </c>
      <c r="L45" s="29">
        <f t="shared" si="3"/>
        <v>2</v>
      </c>
      <c r="M45" s="29">
        <f t="shared" si="3"/>
        <v>1</v>
      </c>
      <c r="N45" s="29">
        <f t="shared" si="3"/>
        <v>1</v>
      </c>
      <c r="O45" s="29">
        <f t="shared" si="3"/>
        <v>1</v>
      </c>
      <c r="P45" s="29">
        <f t="shared" si="3"/>
        <v>1</v>
      </c>
      <c r="Q45" s="29">
        <f t="shared" si="3"/>
        <v>1</v>
      </c>
      <c r="R45" s="29">
        <f t="shared" si="3"/>
        <v>0</v>
      </c>
      <c r="S45" s="29">
        <f t="shared" si="3"/>
        <v>0</v>
      </c>
      <c r="T45" s="29">
        <f t="shared" si="3"/>
        <v>0</v>
      </c>
      <c r="U45" s="29">
        <f t="shared" si="3"/>
        <v>10</v>
      </c>
      <c r="V45" s="29">
        <f t="shared" si="3"/>
        <v>3</v>
      </c>
      <c r="W45" s="29">
        <f t="shared" si="3"/>
        <v>0</v>
      </c>
      <c r="X45" s="29">
        <f t="shared" si="3"/>
        <v>0</v>
      </c>
      <c r="Y45" s="29">
        <f t="shared" si="3"/>
        <v>0</v>
      </c>
      <c r="Z45" s="29">
        <f t="shared" si="3"/>
        <v>0</v>
      </c>
      <c r="AA45" s="29">
        <f t="shared" si="3"/>
        <v>0</v>
      </c>
      <c r="AB45" s="29">
        <f t="shared" si="3"/>
        <v>0</v>
      </c>
      <c r="AC45" s="29">
        <f t="shared" si="3"/>
        <v>0</v>
      </c>
      <c r="AD45" s="29">
        <f t="shared" si="3"/>
        <v>4</v>
      </c>
      <c r="AE45" s="29">
        <f t="shared" si="3"/>
        <v>0</v>
      </c>
      <c r="AF45" s="29">
        <f t="shared" si="3"/>
        <v>0</v>
      </c>
      <c r="AG45" s="29">
        <f t="shared" si="3"/>
        <v>1</v>
      </c>
      <c r="AH45" s="29">
        <f t="shared" si="3"/>
        <v>0</v>
      </c>
      <c r="AI45" s="29">
        <f t="shared" si="3"/>
        <v>1</v>
      </c>
      <c r="AJ45" s="29">
        <f t="shared" si="3"/>
        <v>4</v>
      </c>
      <c r="AK45" s="29">
        <f t="shared" ref="AK45:BD45" si="4">COUNTIF(AK5:AK42,"&gt;0")</f>
        <v>1</v>
      </c>
      <c r="AL45" s="29">
        <f t="shared" si="4"/>
        <v>5</v>
      </c>
      <c r="AM45" s="29">
        <f t="shared" si="4"/>
        <v>1</v>
      </c>
      <c r="AN45" s="29">
        <f t="shared" si="4"/>
        <v>0</v>
      </c>
      <c r="AO45" s="29">
        <f t="shared" si="4"/>
        <v>1</v>
      </c>
      <c r="AP45" s="29">
        <f t="shared" si="4"/>
        <v>0</v>
      </c>
      <c r="AQ45" s="29">
        <f t="shared" si="4"/>
        <v>2</v>
      </c>
      <c r="AR45" s="29">
        <f t="shared" si="4"/>
        <v>1</v>
      </c>
      <c r="AS45" s="29">
        <f t="shared" si="4"/>
        <v>3</v>
      </c>
      <c r="AT45" s="29">
        <f t="shared" si="4"/>
        <v>8</v>
      </c>
      <c r="AU45" s="29">
        <f t="shared" si="4"/>
        <v>1</v>
      </c>
      <c r="AV45" s="29">
        <f t="shared" si="4"/>
        <v>1</v>
      </c>
      <c r="AW45" s="29">
        <f t="shared" si="4"/>
        <v>1</v>
      </c>
      <c r="AX45" s="29">
        <f t="shared" si="4"/>
        <v>0</v>
      </c>
      <c r="AY45" s="29">
        <f t="shared" si="4"/>
        <v>0</v>
      </c>
      <c r="AZ45" s="29">
        <f t="shared" si="4"/>
        <v>0</v>
      </c>
      <c r="BA45" s="29">
        <f t="shared" si="4"/>
        <v>2</v>
      </c>
      <c r="BB45" s="29">
        <f t="shared" si="4"/>
        <v>0</v>
      </c>
      <c r="BC45" s="29">
        <f t="shared" si="4"/>
        <v>0</v>
      </c>
      <c r="BD45" s="29">
        <f t="shared" si="4"/>
        <v>3</v>
      </c>
    </row>
    <row r="46" spans="1:56" x14ac:dyDescent="0.25">
      <c r="A46" s="55" t="s">
        <v>180</v>
      </c>
      <c r="B46" s="68"/>
      <c r="C46" s="59">
        <f>COUNTIF(C5:C42,"&gt;9")</f>
        <v>0</v>
      </c>
    </row>
  </sheetData>
  <sortState ref="B5:BD42">
    <sortCondition descending="1" ref="C5:C42"/>
  </sortState>
  <conditionalFormatting sqref="E5:Z42 AB5:BD42">
    <cfRule type="cellIs" dxfId="83" priority="5" operator="lessThan">
      <formula>1</formula>
    </cfRule>
    <cfRule type="containsText" dxfId="82" priority="6" operator="containsText" text=" ">
      <formula>NOT(ISERROR(SEARCH(" ",E5)))</formula>
    </cfRule>
    <cfRule type="cellIs" dxfId="81" priority="7" operator="equal">
      <formula>10</formula>
    </cfRule>
  </conditionalFormatting>
  <conditionalFormatting sqref="D5:D42">
    <cfRule type="cellIs" dxfId="80" priority="4" operator="greaterThan">
      <formula>9</formula>
    </cfRule>
  </conditionalFormatting>
  <conditionalFormatting sqref="E5:BD42">
    <cfRule type="cellIs" dxfId="79" priority="3" operator="between">
      <formula>1</formula>
      <formula>9</formula>
    </cfRule>
  </conditionalFormatting>
  <conditionalFormatting sqref="C5:C42">
    <cfRule type="cellIs" dxfId="78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2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43" sqref="A4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197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>
        <v>197</v>
      </c>
      <c r="C5" s="42">
        <f t="shared" ref="C5:C38" si="0">SUM(E5:BD5)</f>
        <v>28</v>
      </c>
      <c r="D5" s="39"/>
      <c r="E5" s="18">
        <v>2</v>
      </c>
      <c r="F5" s="16">
        <v>2</v>
      </c>
      <c r="G5" s="16">
        <v>1</v>
      </c>
      <c r="H5" s="16"/>
      <c r="I5" s="16"/>
      <c r="J5" s="16"/>
      <c r="K5" s="16"/>
      <c r="L5" s="16"/>
      <c r="M5" s="16"/>
      <c r="N5" s="16">
        <v>1</v>
      </c>
      <c r="O5" s="16">
        <v>2</v>
      </c>
      <c r="P5" s="16">
        <v>1</v>
      </c>
      <c r="Q5" s="16"/>
      <c r="R5" s="16"/>
      <c r="S5" s="16"/>
      <c r="T5" s="16"/>
      <c r="U5" s="16">
        <v>2</v>
      </c>
      <c r="V5" s="16"/>
      <c r="W5" s="16">
        <v>1</v>
      </c>
      <c r="X5" s="16"/>
      <c r="Y5" s="16">
        <v>1</v>
      </c>
      <c r="Z5" s="16"/>
      <c r="AA5" s="17"/>
      <c r="AB5" s="16"/>
      <c r="AC5" s="16"/>
      <c r="AD5" s="16"/>
      <c r="AE5" s="16"/>
      <c r="AF5" s="16"/>
      <c r="AG5" s="16">
        <v>1</v>
      </c>
      <c r="AH5" s="16"/>
      <c r="AI5" s="16"/>
      <c r="AJ5" s="16"/>
      <c r="AK5" s="16">
        <v>2</v>
      </c>
      <c r="AL5" s="16"/>
      <c r="AM5" s="16"/>
      <c r="AN5" s="16"/>
      <c r="AO5" s="30"/>
      <c r="AP5" s="16">
        <v>1</v>
      </c>
      <c r="AQ5" s="16"/>
      <c r="AR5" s="16">
        <v>1</v>
      </c>
      <c r="AS5" s="16"/>
      <c r="AT5" s="16">
        <v>3</v>
      </c>
      <c r="AU5" s="16">
        <v>2</v>
      </c>
      <c r="AV5" s="16"/>
      <c r="AW5" s="16"/>
      <c r="AX5" s="16"/>
      <c r="AY5" s="16">
        <v>1</v>
      </c>
      <c r="AZ5" s="16">
        <v>2</v>
      </c>
      <c r="BA5" s="16">
        <v>1</v>
      </c>
      <c r="BB5" s="16">
        <v>1</v>
      </c>
      <c r="BC5" s="16"/>
      <c r="BD5" s="16"/>
    </row>
    <row r="6" spans="1:56" s="3" customFormat="1" x14ac:dyDescent="0.25">
      <c r="A6" s="40">
        <v>2</v>
      </c>
      <c r="B6" s="41">
        <v>50</v>
      </c>
      <c r="C6" s="42">
        <f t="shared" si="0"/>
        <v>28</v>
      </c>
      <c r="D6" s="43"/>
      <c r="E6" s="19"/>
      <c r="F6" s="2"/>
      <c r="G6" s="4"/>
      <c r="H6" s="2"/>
      <c r="I6" s="4"/>
      <c r="J6" s="4"/>
      <c r="K6" s="4"/>
      <c r="L6" s="4"/>
      <c r="M6" s="2">
        <v>1</v>
      </c>
      <c r="N6" s="2"/>
      <c r="O6" s="4">
        <v>1</v>
      </c>
      <c r="P6" s="4">
        <v>1</v>
      </c>
      <c r="Q6" s="4">
        <v>3</v>
      </c>
      <c r="R6" s="2"/>
      <c r="S6" s="2"/>
      <c r="T6" s="2"/>
      <c r="U6" s="4"/>
      <c r="V6" s="2"/>
      <c r="W6" s="4">
        <v>2</v>
      </c>
      <c r="X6" s="2"/>
      <c r="Y6" s="2"/>
      <c r="Z6" s="2"/>
      <c r="AA6" s="14">
        <v>1</v>
      </c>
      <c r="AB6" s="2">
        <v>1</v>
      </c>
      <c r="AC6" s="2"/>
      <c r="AD6" s="2"/>
      <c r="AE6" s="2"/>
      <c r="AF6" s="2">
        <v>1</v>
      </c>
      <c r="AG6" s="4"/>
      <c r="AH6" s="2"/>
      <c r="AI6" s="2"/>
      <c r="AJ6" s="2">
        <v>1</v>
      </c>
      <c r="AK6" s="2"/>
      <c r="AL6" s="2"/>
      <c r="AM6" s="2">
        <v>1</v>
      </c>
      <c r="AN6" s="2"/>
      <c r="AO6" s="4"/>
      <c r="AP6" s="2"/>
      <c r="AQ6" s="2">
        <v>2</v>
      </c>
      <c r="AR6" s="2">
        <v>3</v>
      </c>
      <c r="AS6" s="2">
        <v>4</v>
      </c>
      <c r="AT6" s="2"/>
      <c r="AU6" s="2">
        <v>1</v>
      </c>
      <c r="AV6" s="2">
        <v>2</v>
      </c>
      <c r="AW6" s="2"/>
      <c r="AX6" s="2"/>
      <c r="AY6" s="2"/>
      <c r="AZ6" s="2">
        <v>2</v>
      </c>
      <c r="BA6" s="2"/>
      <c r="BB6" s="2"/>
      <c r="BC6" s="2">
        <v>1</v>
      </c>
      <c r="BD6" s="2"/>
    </row>
    <row r="7" spans="1:56" x14ac:dyDescent="0.25">
      <c r="A7" s="40">
        <v>3</v>
      </c>
      <c r="B7" s="41">
        <v>190</v>
      </c>
      <c r="C7" s="42">
        <f t="shared" si="0"/>
        <v>22</v>
      </c>
      <c r="D7" s="43"/>
      <c r="E7" s="19"/>
      <c r="F7" s="2"/>
      <c r="G7" s="2">
        <v>1</v>
      </c>
      <c r="H7" s="2"/>
      <c r="I7" s="4"/>
      <c r="J7" s="2"/>
      <c r="K7" s="2"/>
      <c r="L7" s="2"/>
      <c r="M7" s="2"/>
      <c r="N7" s="2"/>
      <c r="O7" s="2">
        <v>1</v>
      </c>
      <c r="P7" s="2">
        <v>1</v>
      </c>
      <c r="Q7" s="2">
        <v>2</v>
      </c>
      <c r="R7" s="2"/>
      <c r="S7" s="2"/>
      <c r="T7" s="2"/>
      <c r="U7" s="2"/>
      <c r="V7" s="2"/>
      <c r="W7" s="2">
        <v>2</v>
      </c>
      <c r="X7" s="2"/>
      <c r="Y7" s="2"/>
      <c r="Z7" s="2"/>
      <c r="AA7" s="14">
        <v>1</v>
      </c>
      <c r="AB7" s="2">
        <v>1</v>
      </c>
      <c r="AC7" s="2"/>
      <c r="AD7" s="2"/>
      <c r="AE7" s="2">
        <v>1</v>
      </c>
      <c r="AF7" s="2"/>
      <c r="AG7" s="2">
        <v>1</v>
      </c>
      <c r="AH7" s="2"/>
      <c r="AI7" s="2"/>
      <c r="AJ7" s="2">
        <v>1</v>
      </c>
      <c r="AK7" s="2"/>
      <c r="AL7" s="2"/>
      <c r="AM7" s="2">
        <v>1</v>
      </c>
      <c r="AN7" s="2"/>
      <c r="AO7" s="4"/>
      <c r="AP7" s="2"/>
      <c r="AQ7" s="2">
        <v>2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/>
      <c r="AX7" s="2"/>
      <c r="AY7" s="2"/>
      <c r="AZ7" s="2">
        <v>2</v>
      </c>
      <c r="BA7" s="2"/>
      <c r="BB7" s="2"/>
      <c r="BC7" s="2"/>
      <c r="BD7" s="2"/>
    </row>
    <row r="8" spans="1:56" x14ac:dyDescent="0.25">
      <c r="A8" s="40">
        <v>4</v>
      </c>
      <c r="B8" s="41">
        <v>77</v>
      </c>
      <c r="C8" s="42">
        <f t="shared" si="0"/>
        <v>12</v>
      </c>
      <c r="D8" s="43"/>
      <c r="E8" s="19">
        <v>1</v>
      </c>
      <c r="F8" s="2">
        <v>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</v>
      </c>
      <c r="V8" s="2"/>
      <c r="W8" s="2"/>
      <c r="X8" s="2"/>
      <c r="Y8" s="2"/>
      <c r="Z8" s="2"/>
      <c r="AA8" s="14"/>
      <c r="AB8" s="2"/>
      <c r="AC8" s="2"/>
      <c r="AD8" s="2">
        <v>1</v>
      </c>
      <c r="AE8" s="2"/>
      <c r="AF8" s="2"/>
      <c r="AG8" s="2"/>
      <c r="AH8" s="2"/>
      <c r="AI8" s="2"/>
      <c r="AJ8" s="2"/>
      <c r="AK8" s="2">
        <v>1</v>
      </c>
      <c r="AL8" s="2"/>
      <c r="AM8" s="2">
        <v>1</v>
      </c>
      <c r="AN8" s="2"/>
      <c r="AO8" s="4"/>
      <c r="AP8" s="2"/>
      <c r="AQ8" s="2">
        <v>1</v>
      </c>
      <c r="AR8" s="2">
        <v>1</v>
      </c>
      <c r="AS8" s="2"/>
      <c r="AT8" s="2"/>
      <c r="AU8" s="2">
        <v>1</v>
      </c>
      <c r="AV8" s="2"/>
      <c r="AW8" s="2"/>
      <c r="AX8" s="2"/>
      <c r="AY8" s="2"/>
      <c r="AZ8" s="2">
        <v>1</v>
      </c>
      <c r="BA8" s="2"/>
      <c r="BB8" s="2"/>
      <c r="BC8" s="2"/>
      <c r="BD8" s="2"/>
    </row>
    <row r="9" spans="1:56" x14ac:dyDescent="0.25">
      <c r="A9" s="40">
        <v>5</v>
      </c>
      <c r="B9" s="41">
        <v>199</v>
      </c>
      <c r="C9" s="42">
        <f t="shared" si="0"/>
        <v>9</v>
      </c>
      <c r="D9" s="43"/>
      <c r="E9" s="19">
        <v>1</v>
      </c>
      <c r="F9" s="2">
        <v>1</v>
      </c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>
        <v>3</v>
      </c>
      <c r="AI9" s="2"/>
      <c r="AJ9" s="2">
        <v>1</v>
      </c>
      <c r="AK9" s="2"/>
      <c r="AL9" s="2"/>
      <c r="AM9" s="2"/>
      <c r="AN9" s="2"/>
      <c r="AO9" s="4"/>
      <c r="AP9" s="2"/>
      <c r="AQ9" s="2"/>
      <c r="AR9" s="2"/>
      <c r="AS9" s="2"/>
      <c r="AT9" s="2">
        <v>1</v>
      </c>
      <c r="AU9" s="2"/>
      <c r="AV9" s="2"/>
      <c r="AW9" s="2"/>
      <c r="AX9" s="2"/>
      <c r="AY9" s="2">
        <v>1</v>
      </c>
      <c r="AZ9" s="2"/>
      <c r="BA9" s="2"/>
      <c r="BB9" s="2"/>
      <c r="BC9" s="2"/>
      <c r="BD9" s="2"/>
    </row>
    <row r="10" spans="1:56" x14ac:dyDescent="0.25">
      <c r="A10" s="40">
        <v>6</v>
      </c>
      <c r="B10" s="41">
        <v>178</v>
      </c>
      <c r="C10" s="42">
        <f t="shared" si="0"/>
        <v>5</v>
      </c>
      <c r="D10" s="43"/>
      <c r="E10" s="19">
        <v>1</v>
      </c>
      <c r="F10" s="2">
        <v>2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4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>
        <v>750</v>
      </c>
      <c r="C11" s="42">
        <f t="shared" si="0"/>
        <v>4</v>
      </c>
      <c r="D11" s="43"/>
      <c r="E11" s="20"/>
      <c r="F11" s="4"/>
      <c r="G11" s="4"/>
      <c r="H11" s="4"/>
      <c r="I11" s="4"/>
      <c r="J11" s="4"/>
      <c r="K11" s="4"/>
      <c r="L11" s="4"/>
      <c r="M11" s="4"/>
      <c r="N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14"/>
      <c r="AB11" s="2"/>
      <c r="AC11" s="2"/>
      <c r="AD11" s="2"/>
      <c r="AE11" s="2"/>
      <c r="AF11" s="2">
        <v>1</v>
      </c>
      <c r="AG11" s="4"/>
      <c r="AH11" s="2"/>
      <c r="AI11" s="2"/>
      <c r="AJ11" s="2">
        <v>1</v>
      </c>
      <c r="AK11" s="2"/>
      <c r="AL11" s="2"/>
      <c r="AM11" s="2"/>
      <c r="AN11" s="2"/>
      <c r="AO11" s="4"/>
      <c r="AP11" s="2"/>
      <c r="AQ11" s="2"/>
      <c r="AR11" s="2"/>
      <c r="AS11" s="2">
        <v>1</v>
      </c>
      <c r="AT11" s="2"/>
      <c r="AU11" s="2"/>
      <c r="AV11" s="2">
        <v>1</v>
      </c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>
        <v>39</v>
      </c>
      <c r="C12" s="42">
        <f t="shared" si="0"/>
        <v>3</v>
      </c>
      <c r="D12" s="43"/>
      <c r="E12" s="19"/>
      <c r="F12" s="2">
        <v>1</v>
      </c>
      <c r="G12" s="4"/>
      <c r="H12" s="4"/>
      <c r="I12" s="2"/>
      <c r="J12" s="4"/>
      <c r="K12" s="4"/>
      <c r="L12" s="2"/>
      <c r="M12" s="4"/>
      <c r="N12" s="2"/>
      <c r="O12" s="2"/>
      <c r="P12" s="2"/>
      <c r="Q12" s="2"/>
      <c r="R12" s="2"/>
      <c r="S12" s="2"/>
      <c r="T12" s="2"/>
      <c r="U12" s="4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4"/>
      <c r="AH12" s="2"/>
      <c r="AI12" s="2"/>
      <c r="AJ12" s="2">
        <v>1</v>
      </c>
      <c r="AK12" s="2"/>
      <c r="AL12" s="2">
        <v>1</v>
      </c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>
        <v>98</v>
      </c>
      <c r="C13" s="42">
        <f t="shared" si="0"/>
        <v>3</v>
      </c>
      <c r="D13" s="43"/>
      <c r="E13" s="20"/>
      <c r="F13" s="4"/>
      <c r="G13" s="4"/>
      <c r="H13" s="4"/>
      <c r="I13" s="4"/>
      <c r="J13" s="4"/>
      <c r="K13" s="4"/>
      <c r="L13" s="2"/>
      <c r="M13" s="4"/>
      <c r="N13" s="2"/>
      <c r="O13" s="2"/>
      <c r="P13" s="2"/>
      <c r="Q13" s="4"/>
      <c r="R13" s="4"/>
      <c r="S13" s="4">
        <v>1</v>
      </c>
      <c r="T13" s="4"/>
      <c r="U13" s="4"/>
      <c r="V13" s="2"/>
      <c r="W13" s="4"/>
      <c r="X13" s="2"/>
      <c r="Y13" s="4">
        <v>1</v>
      </c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>
        <v>1</v>
      </c>
      <c r="BB13" s="2"/>
      <c r="BC13" s="2"/>
      <c r="BD13" s="2"/>
    </row>
    <row r="14" spans="1:56" x14ac:dyDescent="0.25">
      <c r="A14" s="40">
        <v>10</v>
      </c>
      <c r="B14" s="41">
        <v>12</v>
      </c>
      <c r="C14" s="42">
        <f t="shared" si="0"/>
        <v>3</v>
      </c>
      <c r="D14" s="43"/>
      <c r="E14" s="20"/>
      <c r="F14" s="4"/>
      <c r="G14" s="4"/>
      <c r="H14" s="4"/>
      <c r="I14" s="4"/>
      <c r="J14" s="4"/>
      <c r="K14" s="4"/>
      <c r="L14" s="4"/>
      <c r="M14" s="4"/>
      <c r="N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>
        <v>3</v>
      </c>
      <c r="Z14" s="2"/>
      <c r="AA14" s="14"/>
      <c r="AB14" s="2"/>
      <c r="AC14" s="2"/>
      <c r="AD14" s="2"/>
      <c r="AE14" s="2"/>
      <c r="AF14" s="2"/>
      <c r="AG14" s="4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>
        <v>59</v>
      </c>
      <c r="C15" s="42">
        <f t="shared" si="0"/>
        <v>3</v>
      </c>
      <c r="D15" s="43"/>
      <c r="E15" s="20"/>
      <c r="F15" s="4"/>
      <c r="G15" s="4"/>
      <c r="H15" s="4"/>
      <c r="I15" s="4"/>
      <c r="J15" s="4"/>
      <c r="K15" s="4"/>
      <c r="L15" s="4"/>
      <c r="M15" s="4"/>
      <c r="N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"/>
      <c r="AA15" s="14"/>
      <c r="AB15" s="2"/>
      <c r="AC15" s="2"/>
      <c r="AD15" s="2"/>
      <c r="AE15" s="2"/>
      <c r="AF15" s="2"/>
      <c r="AG15" s="4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>
        <v>1</v>
      </c>
      <c r="AV15" s="2"/>
      <c r="AW15" s="2">
        <v>1</v>
      </c>
      <c r="AX15" s="2"/>
      <c r="AY15" s="2"/>
      <c r="AZ15" s="2"/>
      <c r="BA15" s="2">
        <v>1</v>
      </c>
      <c r="BB15" s="2"/>
      <c r="BC15" s="2"/>
      <c r="BD15" s="2"/>
    </row>
    <row r="16" spans="1:56" x14ac:dyDescent="0.25">
      <c r="A16" s="40">
        <v>12</v>
      </c>
      <c r="B16" s="41">
        <v>177</v>
      </c>
      <c r="C16" s="42">
        <f t="shared" si="0"/>
        <v>2</v>
      </c>
      <c r="D16" s="43"/>
      <c r="E16" s="19"/>
      <c r="F16" s="2"/>
      <c r="G16" s="2"/>
      <c r="H16" s="2"/>
      <c r="I16" s="2"/>
      <c r="J16" s="4"/>
      <c r="K16" s="2"/>
      <c r="L16" s="2"/>
      <c r="M16" s="2"/>
      <c r="N16" s="2">
        <v>1</v>
      </c>
      <c r="O16" s="2"/>
      <c r="P16" s="2"/>
      <c r="Q16" s="2"/>
      <c r="R16" s="2"/>
      <c r="S16" s="2"/>
      <c r="T16" s="2">
        <v>1</v>
      </c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>
        <v>46</v>
      </c>
      <c r="C17" s="42">
        <f t="shared" si="0"/>
        <v>2</v>
      </c>
      <c r="D17" s="43"/>
      <c r="E17" s="20"/>
      <c r="F17" s="4"/>
      <c r="G17" s="4"/>
      <c r="H17" s="4"/>
      <c r="I17" s="4"/>
      <c r="J17" s="4"/>
      <c r="K17" s="4"/>
      <c r="L17" s="4"/>
      <c r="M17" s="4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>
        <v>2</v>
      </c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>
        <v>777</v>
      </c>
      <c r="C18" s="42">
        <f t="shared" si="0"/>
        <v>1</v>
      </c>
      <c r="D18" s="43"/>
      <c r="E18" s="19"/>
      <c r="F18" s="2">
        <v>1</v>
      </c>
      <c r="G18" s="2"/>
      <c r="H18" s="4"/>
      <c r="I18" s="2"/>
      <c r="J18" s="4"/>
      <c r="K18" s="2"/>
      <c r="L18" s="4"/>
      <c r="M18" s="2"/>
      <c r="N18" s="2"/>
      <c r="O18" s="2"/>
      <c r="P18" s="4"/>
      <c r="Q18" s="2"/>
      <c r="R18" s="4"/>
      <c r="S18" s="2"/>
      <c r="T18" s="2"/>
      <c r="U18" s="2"/>
      <c r="V18" s="2"/>
      <c r="W18" s="2"/>
      <c r="X18" s="2"/>
      <c r="Y18" s="2"/>
      <c r="Z18" s="2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>
        <v>161</v>
      </c>
      <c r="C19" s="42">
        <f t="shared" si="0"/>
        <v>1</v>
      </c>
      <c r="D19" s="43"/>
      <c r="E19" s="19"/>
      <c r="F19" s="2"/>
      <c r="G19" s="4">
        <v>1</v>
      </c>
      <c r="H19" s="4"/>
      <c r="I19" s="4"/>
      <c r="J19" s="4"/>
      <c r="K19" s="2"/>
      <c r="L19" s="4"/>
      <c r="M19" s="4"/>
      <c r="N19" s="2"/>
      <c r="O19" s="4"/>
      <c r="P19" s="2"/>
      <c r="Q19" s="4"/>
      <c r="R19" s="4"/>
      <c r="S19" s="2"/>
      <c r="T19" s="4"/>
      <c r="U19" s="4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>
        <v>61</v>
      </c>
      <c r="C20" s="42">
        <f t="shared" si="0"/>
        <v>1</v>
      </c>
      <c r="D20" s="43"/>
      <c r="E20" s="19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>
        <v>163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>
        <v>1</v>
      </c>
      <c r="P21" s="4"/>
      <c r="Q21" s="2"/>
      <c r="R21" s="4"/>
      <c r="S21" s="4"/>
      <c r="T21" s="4"/>
      <c r="U21" s="4"/>
      <c r="V21" s="2"/>
      <c r="W21" s="4"/>
      <c r="X21" s="2"/>
      <c r="Y21" s="2"/>
      <c r="Z21" s="2"/>
      <c r="AA21" s="14"/>
      <c r="AB21" s="2"/>
      <c r="AC21" s="2"/>
      <c r="AD21" s="2"/>
      <c r="AE21" s="2"/>
      <c r="AF21" s="2"/>
      <c r="AG21" s="4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>
        <v>63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>
        <v>78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2"/>
      <c r="N23" s="2"/>
      <c r="O23" s="4"/>
      <c r="P23" s="4"/>
      <c r="Q23" s="4">
        <v>1</v>
      </c>
      <c r="R23" s="4"/>
      <c r="S23" s="4"/>
      <c r="T23" s="4"/>
      <c r="U23" s="2"/>
      <c r="V23" s="2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>
        <v>86</v>
      </c>
      <c r="C24" s="42">
        <f t="shared" si="0"/>
        <v>1</v>
      </c>
      <c r="D24" s="43"/>
      <c r="E24" s="19"/>
      <c r="F24" s="2"/>
      <c r="G24" s="2"/>
      <c r="H24" s="2"/>
      <c r="I24" s="4"/>
      <c r="J24" s="4"/>
      <c r="K24" s="4"/>
      <c r="L24" s="4"/>
      <c r="M24" s="2"/>
      <c r="N24" s="2"/>
      <c r="O24" s="2"/>
      <c r="P24" s="4"/>
      <c r="Q24" s="4">
        <v>1</v>
      </c>
      <c r="R24" s="2"/>
      <c r="S24" s="2"/>
      <c r="T24" s="4"/>
      <c r="U24" s="4"/>
      <c r="V24" s="2"/>
      <c r="W24" s="2"/>
      <c r="X24" s="2"/>
      <c r="Y24" s="2"/>
      <c r="Z24" s="2"/>
      <c r="AA24" s="14"/>
      <c r="AB24" s="2"/>
      <c r="AC24" s="2"/>
      <c r="AD24" s="2"/>
      <c r="AE24" s="2"/>
      <c r="AF24" s="2"/>
      <c r="AG24" s="4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>
        <v>15</v>
      </c>
      <c r="C25" s="42">
        <f t="shared" si="0"/>
        <v>1</v>
      </c>
      <c r="D25" s="43"/>
      <c r="E25" s="19"/>
      <c r="F25" s="2"/>
      <c r="G25" s="4"/>
      <c r="H25" s="4"/>
      <c r="I25" s="4"/>
      <c r="J25" s="4"/>
      <c r="K25" s="2"/>
      <c r="L25" s="2"/>
      <c r="M25" s="4"/>
      <c r="N25" s="2"/>
      <c r="O25" s="4"/>
      <c r="P25" s="4"/>
      <c r="Q25" s="2"/>
      <c r="R25" s="4"/>
      <c r="S25" s="4"/>
      <c r="T25" s="4"/>
      <c r="U25" s="4">
        <v>1</v>
      </c>
      <c r="V25" s="2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>
        <v>66</v>
      </c>
      <c r="C26" s="42">
        <f t="shared" si="0"/>
        <v>1</v>
      </c>
      <c r="D26" s="43"/>
      <c r="E26" s="1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1</v>
      </c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>
        <v>102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2"/>
      <c r="O27" s="4"/>
      <c r="P27" s="4"/>
      <c r="Q27" s="4"/>
      <c r="R27" s="4"/>
      <c r="S27" s="4"/>
      <c r="T27" s="4"/>
      <c r="U27" s="4">
        <v>1</v>
      </c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/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>
        <v>47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/>
      <c r="M28" s="4"/>
      <c r="N28" s="2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>
        <v>1</v>
      </c>
      <c r="AA28" s="14"/>
      <c r="AB28" s="2"/>
      <c r="AC28" s="2"/>
      <c r="AD28" s="2"/>
      <c r="AE28" s="2"/>
      <c r="AF28" s="2"/>
      <c r="AG28" s="4"/>
      <c r="AH28" s="2"/>
      <c r="AI28" s="2"/>
      <c r="AJ28" s="2"/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>
        <v>27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>
        <v>1</v>
      </c>
      <c r="AE29" s="2"/>
      <c r="AF29" s="2"/>
      <c r="AG29" s="4"/>
      <c r="AH29" s="2"/>
      <c r="AI29" s="2"/>
      <c r="AJ29" s="2"/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>
        <v>75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4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>
        <v>1</v>
      </c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>
        <v>96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>
        <v>1</v>
      </c>
      <c r="AE31" s="2"/>
      <c r="AF31" s="2"/>
      <c r="AG31" s="4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>
        <v>67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>
        <v>1</v>
      </c>
      <c r="AK32" s="2"/>
      <c r="AL32" s="2"/>
      <c r="AM32" s="2"/>
      <c r="AN32" s="2"/>
      <c r="AO32" s="4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29</v>
      </c>
      <c r="B33" s="41">
        <v>71</v>
      </c>
      <c r="C33" s="42">
        <f t="shared" si="0"/>
        <v>1</v>
      </c>
      <c r="D33" s="43"/>
      <c r="E33" s="20"/>
      <c r="F33" s="4"/>
      <c r="G33" s="4"/>
      <c r="H33" s="4"/>
      <c r="I33" s="4"/>
      <c r="J33" s="4"/>
      <c r="K33" s="4"/>
      <c r="L33" s="4"/>
      <c r="M33" s="4"/>
      <c r="N33" s="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4"/>
      <c r="AB33" s="2"/>
      <c r="AC33" s="2"/>
      <c r="AD33" s="2"/>
      <c r="AE33" s="2"/>
      <c r="AF33" s="2"/>
      <c r="AG33" s="4"/>
      <c r="AH33" s="2"/>
      <c r="AI33" s="2"/>
      <c r="AJ33" s="2">
        <v>1</v>
      </c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0">
        <v>30</v>
      </c>
      <c r="B34" s="41">
        <v>52</v>
      </c>
      <c r="C34" s="42">
        <f t="shared" si="0"/>
        <v>1</v>
      </c>
      <c r="D34" s="43"/>
      <c r="E34" s="20"/>
      <c r="F34" s="4"/>
      <c r="G34" s="4"/>
      <c r="H34" s="4"/>
      <c r="I34" s="4"/>
      <c r="J34" s="4"/>
      <c r="K34" s="4"/>
      <c r="L34" s="4"/>
      <c r="M34" s="4"/>
      <c r="N34" s="2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2"/>
      <c r="AA34" s="14"/>
      <c r="AB34" s="2"/>
      <c r="AC34" s="2"/>
      <c r="AD34" s="2"/>
      <c r="AE34" s="2"/>
      <c r="AF34" s="2"/>
      <c r="AG34" s="4"/>
      <c r="AH34" s="2"/>
      <c r="AI34" s="2"/>
      <c r="AJ34" s="2"/>
      <c r="AK34" s="2"/>
      <c r="AL34" s="2">
        <v>1</v>
      </c>
      <c r="AM34" s="2"/>
      <c r="AN34" s="2"/>
      <c r="AO34" s="4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0">
        <v>31</v>
      </c>
      <c r="B35" s="41">
        <v>29</v>
      </c>
      <c r="C35" s="42">
        <f t="shared" si="0"/>
        <v>1</v>
      </c>
      <c r="D35" s="43"/>
      <c r="E35" s="20"/>
      <c r="F35" s="4"/>
      <c r="G35" s="4"/>
      <c r="H35" s="4"/>
      <c r="I35" s="4"/>
      <c r="J35" s="4"/>
      <c r="K35" s="4"/>
      <c r="L35" s="4"/>
      <c r="M35" s="4"/>
      <c r="N35" s="2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4"/>
      <c r="AB35" s="2"/>
      <c r="AC35" s="2"/>
      <c r="AD35" s="2"/>
      <c r="AE35" s="2"/>
      <c r="AF35" s="2"/>
      <c r="AG35" s="4"/>
      <c r="AH35" s="2"/>
      <c r="AI35" s="2"/>
      <c r="AJ35" s="2"/>
      <c r="AK35" s="2"/>
      <c r="AL35" s="2"/>
      <c r="AM35" s="2"/>
      <c r="AN35" s="2"/>
      <c r="AO35" s="4"/>
      <c r="AP35" s="2"/>
      <c r="AQ35" s="2"/>
      <c r="AR35" s="2">
        <v>1</v>
      </c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0">
        <v>32</v>
      </c>
      <c r="B36" s="41">
        <v>99</v>
      </c>
      <c r="C36" s="42">
        <f t="shared" si="0"/>
        <v>1</v>
      </c>
      <c r="D36" s="43"/>
      <c r="E36" s="20"/>
      <c r="F36" s="4"/>
      <c r="G36" s="4"/>
      <c r="H36" s="4"/>
      <c r="I36" s="4"/>
      <c r="J36" s="4"/>
      <c r="K36" s="4"/>
      <c r="L36" s="4"/>
      <c r="M36" s="4"/>
      <c r="N36" s="2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4"/>
      <c r="AB36" s="2"/>
      <c r="AC36" s="2"/>
      <c r="AD36" s="2"/>
      <c r="AE36" s="2"/>
      <c r="AF36" s="2"/>
      <c r="AG36" s="4"/>
      <c r="AH36" s="2"/>
      <c r="AI36" s="2"/>
      <c r="AJ36" s="2"/>
      <c r="AK36" s="2"/>
      <c r="AL36" s="2"/>
      <c r="AM36" s="2"/>
      <c r="AN36" s="2"/>
      <c r="AO36" s="4"/>
      <c r="AP36" s="2"/>
      <c r="AQ36" s="2"/>
      <c r="AR36" s="2"/>
      <c r="AS36" s="2"/>
      <c r="AT36" s="2"/>
      <c r="AU36" s="2">
        <v>1</v>
      </c>
      <c r="AV36" s="2"/>
      <c r="AW36" s="2"/>
      <c r="AX36" s="2"/>
      <c r="AY36" s="2"/>
      <c r="AZ36" s="2"/>
      <c r="BA36" s="2"/>
      <c r="BB36" s="2"/>
      <c r="BC36" s="2"/>
      <c r="BD36" s="2"/>
    </row>
    <row r="37" spans="1:56" x14ac:dyDescent="0.25">
      <c r="A37" s="40">
        <v>33</v>
      </c>
      <c r="B37" s="41">
        <v>123</v>
      </c>
      <c r="C37" s="42">
        <f t="shared" si="0"/>
        <v>1</v>
      </c>
      <c r="D37" s="43"/>
      <c r="E37" s="20"/>
      <c r="F37" s="4"/>
      <c r="G37" s="4"/>
      <c r="H37" s="4"/>
      <c r="I37" s="4"/>
      <c r="J37" s="4"/>
      <c r="K37" s="4"/>
      <c r="L37" s="4"/>
      <c r="M37" s="4"/>
      <c r="N37" s="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14"/>
      <c r="AB37" s="2"/>
      <c r="AC37" s="2"/>
      <c r="AD37" s="2"/>
      <c r="AE37" s="2"/>
      <c r="AF37" s="2"/>
      <c r="AG37" s="4"/>
      <c r="AH37" s="2"/>
      <c r="AI37" s="2"/>
      <c r="AJ37" s="2"/>
      <c r="AK37" s="2"/>
      <c r="AL37" s="2"/>
      <c r="AM37" s="2"/>
      <c r="AN37" s="2"/>
      <c r="AO37" s="4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>
        <v>1</v>
      </c>
      <c r="BC37" s="2"/>
      <c r="BD37" s="2"/>
    </row>
    <row r="38" spans="1:56" x14ac:dyDescent="0.25">
      <c r="A38" s="40">
        <v>34</v>
      </c>
      <c r="B38" s="41">
        <v>116</v>
      </c>
      <c r="C38" s="42">
        <f t="shared" si="0"/>
        <v>1</v>
      </c>
      <c r="D38" s="43"/>
      <c r="E38" s="20"/>
      <c r="F38" s="4"/>
      <c r="G38" s="4"/>
      <c r="H38" s="2"/>
      <c r="I38" s="4"/>
      <c r="J38" s="4"/>
      <c r="K38" s="4"/>
      <c r="L38" s="4"/>
      <c r="M38" s="4"/>
      <c r="N38" s="2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  <c r="AA38" s="14"/>
      <c r="AB38" s="2"/>
      <c r="AC38" s="2"/>
      <c r="AD38" s="2"/>
      <c r="AE38" s="2"/>
      <c r="AF38" s="2"/>
      <c r="AG38" s="4"/>
      <c r="AH38" s="2"/>
      <c r="AI38" s="2"/>
      <c r="AJ38" s="2"/>
      <c r="AK38" s="2"/>
      <c r="AL38" s="2"/>
      <c r="AM38" s="2"/>
      <c r="AN38" s="2"/>
      <c r="AO38" s="4"/>
      <c r="AP38" s="2"/>
      <c r="AQ38" s="2"/>
      <c r="AR38" s="2"/>
      <c r="AS38" s="2"/>
      <c r="AT38" s="2">
        <v>1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40" spans="1:56" x14ac:dyDescent="0.25">
      <c r="A40" s="48" t="s">
        <v>182</v>
      </c>
      <c r="B40" s="49"/>
      <c r="C40" s="66">
        <f>SUM(C5:C39)</f>
        <v>145</v>
      </c>
      <c r="E40" s="29">
        <f t="shared" ref="E40:AJ40" si="1">SUM(E5:E39)</f>
        <v>5</v>
      </c>
      <c r="F40" s="29">
        <f t="shared" si="1"/>
        <v>10</v>
      </c>
      <c r="G40" s="29">
        <f t="shared" si="1"/>
        <v>4</v>
      </c>
      <c r="H40" s="29">
        <f t="shared" si="1"/>
        <v>0</v>
      </c>
      <c r="I40" s="29">
        <f t="shared" si="1"/>
        <v>0</v>
      </c>
      <c r="J40" s="29">
        <f t="shared" si="1"/>
        <v>0</v>
      </c>
      <c r="K40" s="29">
        <f t="shared" si="1"/>
        <v>1</v>
      </c>
      <c r="L40" s="29">
        <f t="shared" si="1"/>
        <v>0</v>
      </c>
      <c r="M40" s="29">
        <f t="shared" si="1"/>
        <v>1</v>
      </c>
      <c r="N40" s="29">
        <f t="shared" si="1"/>
        <v>3</v>
      </c>
      <c r="O40" s="29">
        <f t="shared" si="1"/>
        <v>6</v>
      </c>
      <c r="P40" s="29">
        <f t="shared" si="1"/>
        <v>3</v>
      </c>
      <c r="Q40" s="29">
        <f t="shared" si="1"/>
        <v>7</v>
      </c>
      <c r="R40" s="29">
        <f t="shared" si="1"/>
        <v>0</v>
      </c>
      <c r="S40" s="29">
        <f t="shared" si="1"/>
        <v>1</v>
      </c>
      <c r="T40" s="29">
        <f t="shared" si="1"/>
        <v>1</v>
      </c>
      <c r="U40" s="29">
        <f t="shared" si="1"/>
        <v>6</v>
      </c>
      <c r="V40" s="29">
        <f t="shared" si="1"/>
        <v>0</v>
      </c>
      <c r="W40" s="29">
        <f t="shared" si="1"/>
        <v>5</v>
      </c>
      <c r="X40" s="29">
        <f t="shared" si="1"/>
        <v>0</v>
      </c>
      <c r="Y40" s="29">
        <f t="shared" si="1"/>
        <v>5</v>
      </c>
      <c r="Z40" s="29">
        <f t="shared" si="1"/>
        <v>1</v>
      </c>
      <c r="AA40" s="29">
        <f t="shared" si="1"/>
        <v>2</v>
      </c>
      <c r="AB40" s="29">
        <f t="shared" si="1"/>
        <v>2</v>
      </c>
      <c r="AC40" s="29">
        <f t="shared" si="1"/>
        <v>0</v>
      </c>
      <c r="AD40" s="29">
        <f t="shared" si="1"/>
        <v>4</v>
      </c>
      <c r="AE40" s="29">
        <f t="shared" si="1"/>
        <v>1</v>
      </c>
      <c r="AF40" s="29">
        <f t="shared" si="1"/>
        <v>2</v>
      </c>
      <c r="AG40" s="29">
        <f t="shared" si="1"/>
        <v>2</v>
      </c>
      <c r="AH40" s="29">
        <f t="shared" si="1"/>
        <v>3</v>
      </c>
      <c r="AI40" s="29">
        <f t="shared" si="1"/>
        <v>0</v>
      </c>
      <c r="AJ40" s="29">
        <f t="shared" si="1"/>
        <v>7</v>
      </c>
      <c r="AK40" s="29">
        <f t="shared" ref="AK40:BD40" si="2">SUM(AK5:AK39)</f>
        <v>3</v>
      </c>
      <c r="AL40" s="29">
        <f t="shared" si="2"/>
        <v>2</v>
      </c>
      <c r="AM40" s="29">
        <f t="shared" si="2"/>
        <v>5</v>
      </c>
      <c r="AN40" s="29">
        <f t="shared" si="2"/>
        <v>0</v>
      </c>
      <c r="AO40" s="29">
        <f t="shared" si="2"/>
        <v>0</v>
      </c>
      <c r="AP40" s="29">
        <f t="shared" si="2"/>
        <v>1</v>
      </c>
      <c r="AQ40" s="29">
        <f t="shared" si="2"/>
        <v>5</v>
      </c>
      <c r="AR40" s="29">
        <f t="shared" si="2"/>
        <v>8</v>
      </c>
      <c r="AS40" s="29">
        <f t="shared" si="2"/>
        <v>6</v>
      </c>
      <c r="AT40" s="29">
        <f t="shared" si="2"/>
        <v>6</v>
      </c>
      <c r="AU40" s="29">
        <f t="shared" si="2"/>
        <v>7</v>
      </c>
      <c r="AV40" s="29">
        <f t="shared" si="2"/>
        <v>4</v>
      </c>
      <c r="AW40" s="29">
        <f t="shared" si="2"/>
        <v>1</v>
      </c>
      <c r="AX40" s="29">
        <f t="shared" si="2"/>
        <v>0</v>
      </c>
      <c r="AY40" s="29">
        <f t="shared" si="2"/>
        <v>2</v>
      </c>
      <c r="AZ40" s="29">
        <f t="shared" si="2"/>
        <v>7</v>
      </c>
      <c r="BA40" s="29">
        <f t="shared" si="2"/>
        <v>3</v>
      </c>
      <c r="BB40" s="29">
        <f t="shared" si="2"/>
        <v>2</v>
      </c>
      <c r="BC40" s="29">
        <f t="shared" si="2"/>
        <v>1</v>
      </c>
      <c r="BD40" s="29">
        <f t="shared" si="2"/>
        <v>0</v>
      </c>
    </row>
    <row r="41" spans="1:56" x14ac:dyDescent="0.25">
      <c r="A41" s="48" t="s">
        <v>94</v>
      </c>
      <c r="B41" s="67"/>
      <c r="C41" s="52">
        <f>COUNTIF(C5:C38,"&gt;0")</f>
        <v>34</v>
      </c>
      <c r="E41" s="29">
        <f t="shared" ref="E41:AJ41" si="3">COUNTIF(E5:E38,"&gt;0")</f>
        <v>4</v>
      </c>
      <c r="F41" s="29">
        <f t="shared" si="3"/>
        <v>6</v>
      </c>
      <c r="G41" s="29">
        <f t="shared" si="3"/>
        <v>4</v>
      </c>
      <c r="H41" s="29">
        <f t="shared" si="3"/>
        <v>0</v>
      </c>
      <c r="I41" s="29">
        <f t="shared" si="3"/>
        <v>0</v>
      </c>
      <c r="J41" s="29">
        <f t="shared" si="3"/>
        <v>0</v>
      </c>
      <c r="K41" s="29">
        <f t="shared" si="3"/>
        <v>1</v>
      </c>
      <c r="L41" s="29">
        <f t="shared" si="3"/>
        <v>0</v>
      </c>
      <c r="M41" s="29">
        <f t="shared" si="3"/>
        <v>1</v>
      </c>
      <c r="N41" s="29">
        <f t="shared" si="3"/>
        <v>3</v>
      </c>
      <c r="O41" s="29">
        <f t="shared" si="3"/>
        <v>5</v>
      </c>
      <c r="P41" s="29">
        <f t="shared" si="3"/>
        <v>3</v>
      </c>
      <c r="Q41" s="29">
        <f t="shared" si="3"/>
        <v>4</v>
      </c>
      <c r="R41" s="29">
        <f t="shared" si="3"/>
        <v>0</v>
      </c>
      <c r="S41" s="29">
        <f t="shared" si="3"/>
        <v>1</v>
      </c>
      <c r="T41" s="29">
        <f t="shared" si="3"/>
        <v>1</v>
      </c>
      <c r="U41" s="29">
        <f t="shared" si="3"/>
        <v>5</v>
      </c>
      <c r="V41" s="29">
        <f t="shared" si="3"/>
        <v>0</v>
      </c>
      <c r="W41" s="29">
        <f t="shared" si="3"/>
        <v>3</v>
      </c>
      <c r="X41" s="29">
        <f t="shared" si="3"/>
        <v>0</v>
      </c>
      <c r="Y41" s="29">
        <f t="shared" si="3"/>
        <v>3</v>
      </c>
      <c r="Z41" s="29">
        <f t="shared" si="3"/>
        <v>1</v>
      </c>
      <c r="AA41" s="29">
        <f t="shared" si="3"/>
        <v>2</v>
      </c>
      <c r="AB41" s="29">
        <f t="shared" si="3"/>
        <v>2</v>
      </c>
      <c r="AC41" s="29">
        <f t="shared" si="3"/>
        <v>0</v>
      </c>
      <c r="AD41" s="29">
        <f t="shared" si="3"/>
        <v>4</v>
      </c>
      <c r="AE41" s="29">
        <f t="shared" si="3"/>
        <v>1</v>
      </c>
      <c r="AF41" s="29">
        <f t="shared" si="3"/>
        <v>2</v>
      </c>
      <c r="AG41" s="29">
        <f t="shared" si="3"/>
        <v>2</v>
      </c>
      <c r="AH41" s="29">
        <f t="shared" si="3"/>
        <v>1</v>
      </c>
      <c r="AI41" s="29">
        <f t="shared" si="3"/>
        <v>0</v>
      </c>
      <c r="AJ41" s="29">
        <f t="shared" si="3"/>
        <v>7</v>
      </c>
      <c r="AK41" s="29">
        <f t="shared" ref="AK41:BD41" si="4">COUNTIF(AK5:AK38,"&gt;0")</f>
        <v>2</v>
      </c>
      <c r="AL41" s="29">
        <f t="shared" si="4"/>
        <v>2</v>
      </c>
      <c r="AM41" s="29">
        <f t="shared" si="4"/>
        <v>4</v>
      </c>
      <c r="AN41" s="29">
        <f t="shared" si="4"/>
        <v>0</v>
      </c>
      <c r="AO41" s="29">
        <f t="shared" si="4"/>
        <v>0</v>
      </c>
      <c r="AP41" s="29">
        <f t="shared" si="4"/>
        <v>1</v>
      </c>
      <c r="AQ41" s="29">
        <f t="shared" si="4"/>
        <v>3</v>
      </c>
      <c r="AR41" s="29">
        <f t="shared" si="4"/>
        <v>6</v>
      </c>
      <c r="AS41" s="29">
        <f t="shared" si="4"/>
        <v>3</v>
      </c>
      <c r="AT41" s="29">
        <f t="shared" si="4"/>
        <v>4</v>
      </c>
      <c r="AU41" s="29">
        <f t="shared" si="4"/>
        <v>6</v>
      </c>
      <c r="AV41" s="29">
        <f t="shared" si="4"/>
        <v>3</v>
      </c>
      <c r="AW41" s="29">
        <f t="shared" si="4"/>
        <v>1</v>
      </c>
      <c r="AX41" s="29">
        <f t="shared" si="4"/>
        <v>0</v>
      </c>
      <c r="AY41" s="29">
        <f t="shared" si="4"/>
        <v>2</v>
      </c>
      <c r="AZ41" s="29">
        <f t="shared" si="4"/>
        <v>4</v>
      </c>
      <c r="BA41" s="29">
        <f t="shared" si="4"/>
        <v>3</v>
      </c>
      <c r="BB41" s="29">
        <f t="shared" si="4"/>
        <v>2</v>
      </c>
      <c r="BC41" s="29">
        <f t="shared" si="4"/>
        <v>1</v>
      </c>
      <c r="BD41" s="29">
        <f t="shared" si="4"/>
        <v>0</v>
      </c>
    </row>
    <row r="42" spans="1:56" x14ac:dyDescent="0.25">
      <c r="A42" s="55" t="s">
        <v>180</v>
      </c>
      <c r="B42" s="68"/>
      <c r="C42" s="59">
        <f>COUNTIF(C5:C38,"&gt;9")</f>
        <v>4</v>
      </c>
    </row>
  </sheetData>
  <sortState ref="B5:BD38">
    <sortCondition descending="1" ref="C5:C38"/>
  </sortState>
  <conditionalFormatting sqref="E5:Z38 AB5:BD38">
    <cfRule type="cellIs" dxfId="77" priority="4" operator="lessThan">
      <formula>1</formula>
    </cfRule>
    <cfRule type="containsText" dxfId="76" priority="5" operator="containsText" text=" ">
      <formula>NOT(ISERROR(SEARCH(" ",E5)))</formula>
    </cfRule>
    <cfRule type="cellIs" dxfId="75" priority="6" operator="equal">
      <formula>10</formula>
    </cfRule>
  </conditionalFormatting>
  <conditionalFormatting sqref="D5:D38">
    <cfRule type="cellIs" dxfId="74" priority="3" operator="greaterThan">
      <formula>9</formula>
    </cfRule>
  </conditionalFormatting>
  <conditionalFormatting sqref="E5:BD38">
    <cfRule type="cellIs" dxfId="73" priority="2" operator="between">
      <formula>1</formula>
      <formula>9</formula>
    </cfRule>
  </conditionalFormatting>
  <conditionalFormatting sqref="C5:C38">
    <cfRule type="cellIs" dxfId="72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37" sqref="A3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198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225</v>
      </c>
      <c r="C5" s="42">
        <f t="shared" ref="C5:C32" si="0">SUM(E5:BD5)</f>
        <v>9</v>
      </c>
      <c r="D5" s="39"/>
      <c r="E5" s="18">
        <v>1</v>
      </c>
      <c r="F5" s="16"/>
      <c r="G5" s="16"/>
      <c r="H5" s="16"/>
      <c r="I5" s="16"/>
      <c r="J5" s="16">
        <v>2</v>
      </c>
      <c r="K5" s="16"/>
      <c r="L5" s="16">
        <v>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30"/>
      <c r="AP5" s="16"/>
      <c r="AQ5" s="16"/>
      <c r="AR5" s="16"/>
      <c r="AS5" s="16"/>
      <c r="AT5" s="16"/>
      <c r="AU5" s="16"/>
      <c r="AV5" s="16">
        <v>1</v>
      </c>
      <c r="AW5" s="16">
        <v>1</v>
      </c>
      <c r="AX5" s="16"/>
      <c r="AY5" s="16"/>
      <c r="AZ5" s="16">
        <v>1</v>
      </c>
      <c r="BA5" s="16"/>
      <c r="BB5" s="16"/>
      <c r="BC5" s="16"/>
      <c r="BD5" s="16"/>
    </row>
    <row r="6" spans="1:56" s="3" customFormat="1" x14ac:dyDescent="0.25">
      <c r="A6" s="40">
        <v>2</v>
      </c>
      <c r="B6" s="41" t="s">
        <v>227</v>
      </c>
      <c r="C6" s="42">
        <f t="shared" si="0"/>
        <v>4</v>
      </c>
      <c r="D6" s="43"/>
      <c r="E6" s="20"/>
      <c r="F6" s="4"/>
      <c r="G6" s="4"/>
      <c r="H6" s="4">
        <v>1</v>
      </c>
      <c r="I6" s="4"/>
      <c r="J6" s="4"/>
      <c r="K6" s="4"/>
      <c r="L6" s="2"/>
      <c r="M6" s="4"/>
      <c r="N6" s="2"/>
      <c r="O6" s="2"/>
      <c r="P6" s="2"/>
      <c r="Q6" s="4"/>
      <c r="R6" s="4"/>
      <c r="S6" s="4">
        <v>1</v>
      </c>
      <c r="T6" s="4"/>
      <c r="U6" s="4">
        <v>1</v>
      </c>
      <c r="V6" s="2"/>
      <c r="W6" s="4"/>
      <c r="X6" s="2"/>
      <c r="Y6" s="4"/>
      <c r="Z6" s="2"/>
      <c r="AA6" s="14"/>
      <c r="AB6" s="2"/>
      <c r="AC6" s="2"/>
      <c r="AD6" s="2"/>
      <c r="AE6" s="2"/>
      <c r="AF6" s="2"/>
      <c r="AG6" s="4"/>
      <c r="AH6" s="2"/>
      <c r="AI6" s="2"/>
      <c r="AJ6" s="2"/>
      <c r="AK6" s="2"/>
      <c r="AL6" s="2"/>
      <c r="AM6" s="2"/>
      <c r="AN6" s="2"/>
      <c r="AO6" s="4"/>
      <c r="AP6" s="2"/>
      <c r="AQ6" s="2"/>
      <c r="AR6" s="2"/>
      <c r="AS6" s="2"/>
      <c r="AT6" s="2"/>
      <c r="AU6" s="2">
        <v>1</v>
      </c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226</v>
      </c>
      <c r="C7" s="42">
        <f t="shared" si="0"/>
        <v>3</v>
      </c>
      <c r="D7" s="43"/>
      <c r="E7" s="19"/>
      <c r="F7" s="2">
        <v>1</v>
      </c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2"/>
      <c r="AQ7" s="2">
        <v>1</v>
      </c>
      <c r="AR7" s="2"/>
      <c r="AS7" s="2"/>
      <c r="AT7" s="2">
        <v>1</v>
      </c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215</v>
      </c>
      <c r="C8" s="42">
        <f t="shared" si="0"/>
        <v>2</v>
      </c>
      <c r="D8" s="43"/>
      <c r="E8" s="19"/>
      <c r="F8" s="2"/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228</v>
      </c>
      <c r="C9" s="42">
        <f t="shared" si="0"/>
        <v>2</v>
      </c>
      <c r="D9" s="43"/>
      <c r="E9" s="19"/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1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234</v>
      </c>
      <c r="C10" s="42">
        <f t="shared" si="0"/>
        <v>2</v>
      </c>
      <c r="D10" s="43"/>
      <c r="E10" s="19"/>
      <c r="F10" s="2"/>
      <c r="G10" s="4"/>
      <c r="H10" s="4"/>
      <c r="I10" s="4"/>
      <c r="J10" s="4"/>
      <c r="K10" s="2"/>
      <c r="L10" s="4"/>
      <c r="M10" s="4"/>
      <c r="N10" s="2"/>
      <c r="O10" s="4"/>
      <c r="P10" s="2"/>
      <c r="Q10" s="4"/>
      <c r="R10" s="4"/>
      <c r="S10" s="2"/>
      <c r="T10" s="4">
        <v>1</v>
      </c>
      <c r="U10" s="4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4"/>
      <c r="AP10" s="2"/>
      <c r="AQ10" s="2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237</v>
      </c>
      <c r="C11" s="42">
        <f t="shared" si="0"/>
        <v>2</v>
      </c>
      <c r="D11" s="43"/>
      <c r="E11" s="19"/>
      <c r="F11" s="2"/>
      <c r="G11" s="2"/>
      <c r="H11" s="2"/>
      <c r="I11" s="4"/>
      <c r="J11" s="4"/>
      <c r="K11" s="4"/>
      <c r="L11" s="4"/>
      <c r="M11" s="2"/>
      <c r="N11" s="2"/>
      <c r="O11" s="2"/>
      <c r="P11" s="4"/>
      <c r="Q11" s="4"/>
      <c r="R11" s="2"/>
      <c r="S11" s="2"/>
      <c r="T11" s="4"/>
      <c r="U11" s="4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4">
        <v>1</v>
      </c>
      <c r="AH11" s="2"/>
      <c r="AI11" s="2"/>
      <c r="AJ11" s="2"/>
      <c r="AK11" s="2"/>
      <c r="AL11" s="2">
        <v>1</v>
      </c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224</v>
      </c>
      <c r="C12" s="42">
        <f t="shared" si="0"/>
        <v>1</v>
      </c>
      <c r="D12" s="43"/>
      <c r="E12" s="19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x14ac:dyDescent="0.25">
      <c r="A13" s="40">
        <v>9</v>
      </c>
      <c r="B13" s="41" t="s">
        <v>229</v>
      </c>
      <c r="C13" s="42">
        <f t="shared" si="0"/>
        <v>1</v>
      </c>
      <c r="D13" s="43"/>
      <c r="E13" s="19"/>
      <c r="F13" s="2"/>
      <c r="G13" s="4"/>
      <c r="H13" s="4"/>
      <c r="I13" s="2">
        <v>1</v>
      </c>
      <c r="J13" s="4"/>
      <c r="K13" s="4"/>
      <c r="L13" s="2"/>
      <c r="M13" s="4"/>
      <c r="N13" s="2"/>
      <c r="O13" s="2"/>
      <c r="P13" s="2"/>
      <c r="Q13" s="2"/>
      <c r="R13" s="2"/>
      <c r="S13" s="2"/>
      <c r="T13" s="2"/>
      <c r="U13" s="4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4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230</v>
      </c>
      <c r="C14" s="42">
        <f t="shared" si="0"/>
        <v>1</v>
      </c>
      <c r="D14" s="43"/>
      <c r="E14" s="19"/>
      <c r="F14" s="2"/>
      <c r="G14" s="2"/>
      <c r="H14" s="4"/>
      <c r="I14" s="2">
        <v>1</v>
      </c>
      <c r="J14" s="4"/>
      <c r="K14" s="2"/>
      <c r="L14" s="4"/>
      <c r="M14" s="2"/>
      <c r="N14" s="2"/>
      <c r="O14" s="2"/>
      <c r="P14" s="4"/>
      <c r="Q14" s="2"/>
      <c r="R14" s="4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231</v>
      </c>
      <c r="C15" s="42">
        <f t="shared" si="0"/>
        <v>1</v>
      </c>
      <c r="D15" s="43"/>
      <c r="E15" s="19"/>
      <c r="F15" s="2"/>
      <c r="G15" s="2"/>
      <c r="H15" s="2"/>
      <c r="I15" s="2">
        <v>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232</v>
      </c>
      <c r="C16" s="42">
        <f t="shared" si="0"/>
        <v>1</v>
      </c>
      <c r="D16" s="43"/>
      <c r="E16" s="19"/>
      <c r="F16" s="2"/>
      <c r="G16" s="4"/>
      <c r="H16" s="2"/>
      <c r="I16" s="4"/>
      <c r="J16" s="4"/>
      <c r="K16" s="4"/>
      <c r="L16" s="4">
        <v>1</v>
      </c>
      <c r="M16" s="2"/>
      <c r="N16" s="2"/>
      <c r="O16" s="4"/>
      <c r="P16" s="4"/>
      <c r="Q16" s="4"/>
      <c r="R16" s="2"/>
      <c r="S16" s="2"/>
      <c r="T16" s="2"/>
      <c r="U16" s="4"/>
      <c r="V16" s="2"/>
      <c r="W16" s="4"/>
      <c r="X16" s="2"/>
      <c r="Y16" s="2"/>
      <c r="Z16" s="2"/>
      <c r="AA16" s="14"/>
      <c r="AB16" s="2"/>
      <c r="AC16" s="2"/>
      <c r="AD16" s="2"/>
      <c r="AE16" s="2"/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233</v>
      </c>
      <c r="C17" s="42">
        <f t="shared" si="0"/>
        <v>1</v>
      </c>
      <c r="D17" s="43"/>
      <c r="E17" s="19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>
        <v>1</v>
      </c>
      <c r="T17" s="2"/>
      <c r="U17" s="2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235</v>
      </c>
      <c r="C18" s="42">
        <f t="shared" si="0"/>
        <v>1</v>
      </c>
      <c r="D18" s="43"/>
      <c r="E18" s="19"/>
      <c r="F18" s="2"/>
      <c r="G18" s="4"/>
      <c r="H18" s="4"/>
      <c r="I18" s="4"/>
      <c r="J18" s="4"/>
      <c r="K18" s="2"/>
      <c r="L18" s="2"/>
      <c r="M18" s="4"/>
      <c r="N18" s="2"/>
      <c r="O18" s="4"/>
      <c r="P18" s="4"/>
      <c r="Q18" s="2"/>
      <c r="R18" s="4"/>
      <c r="S18" s="4"/>
      <c r="T18" s="4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>
        <v>1</v>
      </c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81</v>
      </c>
      <c r="C19" s="42">
        <f t="shared" si="0"/>
        <v>1</v>
      </c>
      <c r="D19" s="43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>
        <v>1</v>
      </c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236</v>
      </c>
      <c r="C20" s="42">
        <f t="shared" si="0"/>
        <v>1</v>
      </c>
      <c r="D20" s="43"/>
      <c r="E20" s="20"/>
      <c r="F20" s="4"/>
      <c r="G20" s="4"/>
      <c r="H20" s="4"/>
      <c r="I20" s="4"/>
      <c r="J20" s="4"/>
      <c r="K20" s="4"/>
      <c r="L20" s="4"/>
      <c r="M20" s="2"/>
      <c r="N20" s="2"/>
      <c r="O20" s="4"/>
      <c r="P20" s="4"/>
      <c r="Q20" s="4"/>
      <c r="R20" s="4"/>
      <c r="S20" s="4"/>
      <c r="T20" s="4"/>
      <c r="U20" s="2"/>
      <c r="V20" s="2"/>
      <c r="W20" s="4"/>
      <c r="X20" s="4"/>
      <c r="Y20" s="4"/>
      <c r="Z20" s="2"/>
      <c r="AA20" s="14"/>
      <c r="AB20" s="2"/>
      <c r="AC20" s="2"/>
      <c r="AD20" s="2"/>
      <c r="AE20" s="2"/>
      <c r="AF20" s="2">
        <v>1</v>
      </c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238</v>
      </c>
      <c r="C21" s="42">
        <f t="shared" si="0"/>
        <v>1</v>
      </c>
      <c r="D21" s="43"/>
      <c r="E21" s="19"/>
      <c r="F21" s="2"/>
      <c r="G21" s="4"/>
      <c r="H21" s="4"/>
      <c r="I21" s="4"/>
      <c r="J21" s="4"/>
      <c r="K21" s="2"/>
      <c r="L21" s="2"/>
      <c r="M21" s="4"/>
      <c r="N21" s="2"/>
      <c r="O21" s="4"/>
      <c r="P21" s="4"/>
      <c r="Q21" s="2"/>
      <c r="R21" s="4"/>
      <c r="S21" s="4"/>
      <c r="T21" s="4"/>
      <c r="U21" s="4"/>
      <c r="V21" s="2"/>
      <c r="W21" s="4"/>
      <c r="X21" s="4"/>
      <c r="Y21" s="4"/>
      <c r="Z21" s="2"/>
      <c r="AA21" s="14"/>
      <c r="AB21" s="2"/>
      <c r="AC21" s="2"/>
      <c r="AD21" s="2"/>
      <c r="AE21" s="2"/>
      <c r="AF21" s="2"/>
      <c r="AG21" s="4">
        <v>1</v>
      </c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239</v>
      </c>
      <c r="C22" s="42">
        <f t="shared" si="0"/>
        <v>1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2"/>
      <c r="AH22" s="2">
        <v>1</v>
      </c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240</v>
      </c>
      <c r="C23" s="42">
        <f t="shared" si="0"/>
        <v>1</v>
      </c>
      <c r="D23" s="43"/>
      <c r="E23" s="20"/>
      <c r="F23" s="4"/>
      <c r="G23" s="4"/>
      <c r="H23" s="4"/>
      <c r="I23" s="4"/>
      <c r="J23" s="4"/>
      <c r="K23" s="4"/>
      <c r="L23" s="4"/>
      <c r="M23" s="4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2"/>
      <c r="AA23" s="14"/>
      <c r="AB23" s="2"/>
      <c r="AC23" s="2"/>
      <c r="AD23" s="2"/>
      <c r="AE23" s="2"/>
      <c r="AF23" s="2"/>
      <c r="AG23" s="4"/>
      <c r="AH23" s="2">
        <v>1</v>
      </c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241</v>
      </c>
      <c r="C24" s="42">
        <f t="shared" si="0"/>
        <v>1</v>
      </c>
      <c r="D24" s="43"/>
      <c r="E24" s="20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"/>
      <c r="AA24" s="14"/>
      <c r="AB24" s="2"/>
      <c r="AC24" s="2"/>
      <c r="AD24" s="2"/>
      <c r="AE24" s="2"/>
      <c r="AF24" s="2"/>
      <c r="AG24" s="4"/>
      <c r="AH24" s="2"/>
      <c r="AI24" s="2">
        <v>1</v>
      </c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242</v>
      </c>
      <c r="C25" s="42">
        <f t="shared" si="0"/>
        <v>1</v>
      </c>
      <c r="D25" s="43"/>
      <c r="E25" s="20"/>
      <c r="F25" s="4"/>
      <c r="G25" s="4"/>
      <c r="H25" s="2"/>
      <c r="I25" s="4"/>
      <c r="J25" s="4"/>
      <c r="K25" s="4"/>
      <c r="L25" s="4"/>
      <c r="M25" s="4"/>
      <c r="N25" s="2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>
        <v>1</v>
      </c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243</v>
      </c>
      <c r="C26" s="42">
        <f t="shared" si="0"/>
        <v>1</v>
      </c>
      <c r="D26" s="43"/>
      <c r="E26" s="2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x14ac:dyDescent="0.25">
      <c r="A27" s="40">
        <v>23</v>
      </c>
      <c r="B27" s="41" t="s">
        <v>210</v>
      </c>
      <c r="C27" s="42">
        <f t="shared" si="0"/>
        <v>1</v>
      </c>
      <c r="D27" s="43"/>
      <c r="E27" s="20"/>
      <c r="F27" s="4"/>
      <c r="G27" s="4"/>
      <c r="H27" s="4"/>
      <c r="I27" s="4"/>
      <c r="J27" s="4"/>
      <c r="K27" s="4"/>
      <c r="L27" s="4"/>
      <c r="M27" s="4"/>
      <c r="N27" s="2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4"/>
      <c r="AB27" s="2"/>
      <c r="AC27" s="2"/>
      <c r="AD27" s="2"/>
      <c r="AE27" s="2"/>
      <c r="AF27" s="2"/>
      <c r="AG27" s="4"/>
      <c r="AH27" s="2"/>
      <c r="AI27" s="2"/>
      <c r="AJ27" s="2">
        <v>1</v>
      </c>
      <c r="AK27" s="2"/>
      <c r="AL27" s="2"/>
      <c r="AM27" s="2"/>
      <c r="AN27" s="2"/>
      <c r="AO27" s="4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x14ac:dyDescent="0.25">
      <c r="A28" s="40">
        <v>24</v>
      </c>
      <c r="B28" s="41" t="s">
        <v>244</v>
      </c>
      <c r="C28" s="42">
        <f t="shared" si="0"/>
        <v>1</v>
      </c>
      <c r="D28" s="43"/>
      <c r="E28" s="2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4"/>
      <c r="AB28" s="2"/>
      <c r="AC28" s="2"/>
      <c r="AD28" s="2"/>
      <c r="AE28" s="2"/>
      <c r="AF28" s="2"/>
      <c r="AG28" s="4"/>
      <c r="AH28" s="2"/>
      <c r="AI28" s="2"/>
      <c r="AJ28" s="2">
        <v>1</v>
      </c>
      <c r="AK28" s="2"/>
      <c r="AL28" s="2"/>
      <c r="AM28" s="2"/>
      <c r="AN28" s="2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x14ac:dyDescent="0.25">
      <c r="A29" s="40">
        <v>25</v>
      </c>
      <c r="B29" s="41" t="s">
        <v>245</v>
      </c>
      <c r="C29" s="42">
        <f t="shared" si="0"/>
        <v>1</v>
      </c>
      <c r="D29" s="43"/>
      <c r="E29" s="2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2"/>
      <c r="AA29" s="14"/>
      <c r="AB29" s="2"/>
      <c r="AC29" s="2"/>
      <c r="AD29" s="2"/>
      <c r="AE29" s="2"/>
      <c r="AF29" s="2"/>
      <c r="AG29" s="4"/>
      <c r="AH29" s="2"/>
      <c r="AI29" s="2"/>
      <c r="AJ29" s="2">
        <v>1</v>
      </c>
      <c r="AK29" s="2"/>
      <c r="AL29" s="2"/>
      <c r="AM29" s="2"/>
      <c r="AN29" s="2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x14ac:dyDescent="0.25">
      <c r="A30" s="40">
        <v>26</v>
      </c>
      <c r="B30" s="41" t="s">
        <v>246</v>
      </c>
      <c r="C30" s="42">
        <f t="shared" si="0"/>
        <v>1</v>
      </c>
      <c r="D30" s="43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"/>
      <c r="AA30" s="14"/>
      <c r="AB30" s="2"/>
      <c r="AC30" s="2"/>
      <c r="AD30" s="2"/>
      <c r="AE30" s="2"/>
      <c r="AF30" s="2"/>
      <c r="AG30" s="4"/>
      <c r="AH30" s="2"/>
      <c r="AI30" s="2"/>
      <c r="AJ30" s="2"/>
      <c r="AK30" s="2"/>
      <c r="AL30" s="2"/>
      <c r="AM30" s="2"/>
      <c r="AN30" s="2"/>
      <c r="AO30" s="4"/>
      <c r="AP30" s="2"/>
      <c r="AQ30" s="2"/>
      <c r="AR30" s="2"/>
      <c r="AS30" s="2">
        <v>1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x14ac:dyDescent="0.25">
      <c r="A31" s="40">
        <v>27</v>
      </c>
      <c r="B31" s="41" t="s">
        <v>66</v>
      </c>
      <c r="C31" s="42">
        <f t="shared" si="0"/>
        <v>1</v>
      </c>
      <c r="D31" s="43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"/>
      <c r="AA31" s="14"/>
      <c r="AB31" s="2"/>
      <c r="AC31" s="2"/>
      <c r="AD31" s="2"/>
      <c r="AE31" s="2"/>
      <c r="AF31" s="2"/>
      <c r="AG31" s="4"/>
      <c r="AH31" s="2"/>
      <c r="AI31" s="2"/>
      <c r="AJ31" s="2"/>
      <c r="AK31" s="2"/>
      <c r="AL31" s="2"/>
      <c r="AM31" s="2"/>
      <c r="AN31" s="2"/>
      <c r="AO31" s="4"/>
      <c r="AP31" s="2"/>
      <c r="AQ31" s="2"/>
      <c r="AR31" s="2"/>
      <c r="AS31" s="2"/>
      <c r="AT31" s="2">
        <v>1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0">
        <v>28</v>
      </c>
      <c r="B32" s="41" t="s">
        <v>247</v>
      </c>
      <c r="C32" s="42">
        <f t="shared" si="0"/>
        <v>1</v>
      </c>
      <c r="D32" s="43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"/>
      <c r="AA32" s="14"/>
      <c r="AB32" s="2"/>
      <c r="AC32" s="2"/>
      <c r="AD32" s="2"/>
      <c r="AE32" s="2"/>
      <c r="AF32" s="2"/>
      <c r="AG32" s="4"/>
      <c r="AH32" s="2"/>
      <c r="AI32" s="2"/>
      <c r="AJ32" s="2"/>
      <c r="AK32" s="2"/>
      <c r="AL32" s="2"/>
      <c r="AM32" s="2"/>
      <c r="AN32" s="2"/>
      <c r="AO32" s="4"/>
      <c r="AP32" s="2"/>
      <c r="AQ32" s="2"/>
      <c r="AR32" s="2"/>
      <c r="AS32" s="2"/>
      <c r="AT32" s="2">
        <v>1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4" spans="1:56" x14ac:dyDescent="0.25">
      <c r="A34" s="48" t="s">
        <v>182</v>
      </c>
      <c r="B34" s="49"/>
      <c r="C34" s="66">
        <f>SUM(C5:C33)</f>
        <v>45</v>
      </c>
      <c r="E34" s="29">
        <f t="shared" ref="E34:AJ34" si="1">SUM(E5:E33)</f>
        <v>2</v>
      </c>
      <c r="F34" s="29">
        <f t="shared" si="1"/>
        <v>1</v>
      </c>
      <c r="G34" s="29">
        <f t="shared" si="1"/>
        <v>0</v>
      </c>
      <c r="H34" s="29">
        <f t="shared" si="1"/>
        <v>2</v>
      </c>
      <c r="I34" s="29">
        <f t="shared" si="1"/>
        <v>4</v>
      </c>
      <c r="J34" s="29">
        <f t="shared" si="1"/>
        <v>2</v>
      </c>
      <c r="K34" s="29">
        <f t="shared" si="1"/>
        <v>0</v>
      </c>
      <c r="L34" s="29">
        <f t="shared" si="1"/>
        <v>4</v>
      </c>
      <c r="M34" s="29">
        <f t="shared" si="1"/>
        <v>0</v>
      </c>
      <c r="N34" s="29">
        <f t="shared" si="1"/>
        <v>0</v>
      </c>
      <c r="O34" s="29">
        <f t="shared" si="1"/>
        <v>0</v>
      </c>
      <c r="P34" s="29">
        <f t="shared" si="1"/>
        <v>0</v>
      </c>
      <c r="Q34" s="29">
        <f t="shared" si="1"/>
        <v>0</v>
      </c>
      <c r="R34" s="29">
        <f t="shared" si="1"/>
        <v>0</v>
      </c>
      <c r="S34" s="29">
        <f t="shared" si="1"/>
        <v>3</v>
      </c>
      <c r="T34" s="29">
        <f t="shared" si="1"/>
        <v>1</v>
      </c>
      <c r="U34" s="29">
        <f t="shared" si="1"/>
        <v>1</v>
      </c>
      <c r="V34" s="29">
        <f t="shared" si="1"/>
        <v>0</v>
      </c>
      <c r="W34" s="29">
        <f t="shared" si="1"/>
        <v>0</v>
      </c>
      <c r="X34" s="29">
        <f t="shared" si="1"/>
        <v>0</v>
      </c>
      <c r="Y34" s="29">
        <f t="shared" si="1"/>
        <v>0</v>
      </c>
      <c r="Z34" s="29">
        <f t="shared" si="1"/>
        <v>0</v>
      </c>
      <c r="AA34" s="29">
        <f t="shared" si="1"/>
        <v>0</v>
      </c>
      <c r="AB34" s="29">
        <f t="shared" si="1"/>
        <v>0</v>
      </c>
      <c r="AC34" s="29">
        <f t="shared" si="1"/>
        <v>0</v>
      </c>
      <c r="AD34" s="29">
        <f t="shared" si="1"/>
        <v>0</v>
      </c>
      <c r="AE34" s="29">
        <f t="shared" si="1"/>
        <v>0</v>
      </c>
      <c r="AF34" s="29">
        <f t="shared" si="1"/>
        <v>3</v>
      </c>
      <c r="AG34" s="29">
        <f t="shared" si="1"/>
        <v>2</v>
      </c>
      <c r="AH34" s="29">
        <f t="shared" si="1"/>
        <v>2</v>
      </c>
      <c r="AI34" s="29">
        <f t="shared" si="1"/>
        <v>2</v>
      </c>
      <c r="AJ34" s="29">
        <f t="shared" si="1"/>
        <v>4</v>
      </c>
      <c r="AK34" s="29">
        <f t="shared" ref="AK34:BD34" si="2">SUM(AK5:AK33)</f>
        <v>0</v>
      </c>
      <c r="AL34" s="29">
        <f t="shared" si="2"/>
        <v>1</v>
      </c>
      <c r="AM34" s="29">
        <f t="shared" si="2"/>
        <v>0</v>
      </c>
      <c r="AN34" s="29">
        <f t="shared" si="2"/>
        <v>0</v>
      </c>
      <c r="AO34" s="29">
        <f t="shared" si="2"/>
        <v>1</v>
      </c>
      <c r="AP34" s="29">
        <f t="shared" si="2"/>
        <v>0</v>
      </c>
      <c r="AQ34" s="29">
        <f t="shared" si="2"/>
        <v>2</v>
      </c>
      <c r="AR34" s="29">
        <f t="shared" si="2"/>
        <v>0</v>
      </c>
      <c r="AS34" s="29">
        <f t="shared" si="2"/>
        <v>1</v>
      </c>
      <c r="AT34" s="29">
        <f t="shared" si="2"/>
        <v>3</v>
      </c>
      <c r="AU34" s="29">
        <f t="shared" si="2"/>
        <v>1</v>
      </c>
      <c r="AV34" s="29">
        <f t="shared" si="2"/>
        <v>1</v>
      </c>
      <c r="AW34" s="29">
        <f t="shared" si="2"/>
        <v>1</v>
      </c>
      <c r="AX34" s="29">
        <f t="shared" si="2"/>
        <v>0</v>
      </c>
      <c r="AY34" s="29">
        <f t="shared" si="2"/>
        <v>0</v>
      </c>
      <c r="AZ34" s="29">
        <f t="shared" si="2"/>
        <v>1</v>
      </c>
      <c r="BA34" s="29">
        <f t="shared" si="2"/>
        <v>0</v>
      </c>
      <c r="BB34" s="29">
        <f t="shared" si="2"/>
        <v>0</v>
      </c>
      <c r="BC34" s="29">
        <f t="shared" si="2"/>
        <v>0</v>
      </c>
      <c r="BD34" s="29">
        <f t="shared" si="2"/>
        <v>0</v>
      </c>
    </row>
    <row r="35" spans="1:56" x14ac:dyDescent="0.25">
      <c r="A35" s="48" t="s">
        <v>94</v>
      </c>
      <c r="B35" s="67"/>
      <c r="C35" s="52">
        <f>COUNTIF(C5:C32,"&gt;0")</f>
        <v>28</v>
      </c>
      <c r="E35" s="29">
        <f t="shared" ref="E35:AJ35" si="3">COUNTIF(E5:E32,"&gt;0")</f>
        <v>2</v>
      </c>
      <c r="F35" s="29">
        <f t="shared" si="3"/>
        <v>1</v>
      </c>
      <c r="G35" s="29">
        <f t="shared" si="3"/>
        <v>0</v>
      </c>
      <c r="H35" s="29">
        <f t="shared" si="3"/>
        <v>2</v>
      </c>
      <c r="I35" s="29">
        <f t="shared" si="3"/>
        <v>4</v>
      </c>
      <c r="J35" s="29">
        <f t="shared" si="3"/>
        <v>1</v>
      </c>
      <c r="K35" s="29">
        <f t="shared" si="3"/>
        <v>0</v>
      </c>
      <c r="L35" s="29">
        <f t="shared" si="3"/>
        <v>2</v>
      </c>
      <c r="M35" s="29">
        <f t="shared" si="3"/>
        <v>0</v>
      </c>
      <c r="N35" s="29">
        <f t="shared" si="3"/>
        <v>0</v>
      </c>
      <c r="O35" s="29">
        <f t="shared" si="3"/>
        <v>0</v>
      </c>
      <c r="P35" s="29">
        <f t="shared" si="3"/>
        <v>0</v>
      </c>
      <c r="Q35" s="29">
        <f t="shared" si="3"/>
        <v>0</v>
      </c>
      <c r="R35" s="29">
        <f t="shared" si="3"/>
        <v>0</v>
      </c>
      <c r="S35" s="29">
        <f t="shared" si="3"/>
        <v>3</v>
      </c>
      <c r="T35" s="29">
        <f t="shared" si="3"/>
        <v>1</v>
      </c>
      <c r="U35" s="29">
        <f t="shared" si="3"/>
        <v>1</v>
      </c>
      <c r="V35" s="29">
        <f t="shared" si="3"/>
        <v>0</v>
      </c>
      <c r="W35" s="29">
        <f t="shared" si="3"/>
        <v>0</v>
      </c>
      <c r="X35" s="29">
        <f t="shared" si="3"/>
        <v>0</v>
      </c>
      <c r="Y35" s="29">
        <f t="shared" si="3"/>
        <v>0</v>
      </c>
      <c r="Z35" s="29">
        <f t="shared" si="3"/>
        <v>0</v>
      </c>
      <c r="AA35" s="29">
        <f t="shared" si="3"/>
        <v>0</v>
      </c>
      <c r="AB35" s="29">
        <f t="shared" si="3"/>
        <v>0</v>
      </c>
      <c r="AC35" s="29">
        <f t="shared" si="3"/>
        <v>0</v>
      </c>
      <c r="AD35" s="29">
        <f t="shared" si="3"/>
        <v>0</v>
      </c>
      <c r="AE35" s="29">
        <f t="shared" si="3"/>
        <v>0</v>
      </c>
      <c r="AF35" s="29">
        <f t="shared" si="3"/>
        <v>3</v>
      </c>
      <c r="AG35" s="29">
        <f t="shared" si="3"/>
        <v>2</v>
      </c>
      <c r="AH35" s="29">
        <f t="shared" si="3"/>
        <v>2</v>
      </c>
      <c r="AI35" s="29">
        <f t="shared" si="3"/>
        <v>2</v>
      </c>
      <c r="AJ35" s="29">
        <f t="shared" si="3"/>
        <v>4</v>
      </c>
      <c r="AK35" s="29">
        <f t="shared" ref="AK35:BD35" si="4">COUNTIF(AK5:AK32,"&gt;0")</f>
        <v>0</v>
      </c>
      <c r="AL35" s="29">
        <f t="shared" si="4"/>
        <v>1</v>
      </c>
      <c r="AM35" s="29">
        <f t="shared" si="4"/>
        <v>0</v>
      </c>
      <c r="AN35" s="29">
        <f t="shared" si="4"/>
        <v>0</v>
      </c>
      <c r="AO35" s="29">
        <f t="shared" si="4"/>
        <v>1</v>
      </c>
      <c r="AP35" s="29">
        <f t="shared" si="4"/>
        <v>0</v>
      </c>
      <c r="AQ35" s="29">
        <f t="shared" si="4"/>
        <v>2</v>
      </c>
      <c r="AR35" s="29">
        <f t="shared" si="4"/>
        <v>0</v>
      </c>
      <c r="AS35" s="29">
        <f t="shared" si="4"/>
        <v>1</v>
      </c>
      <c r="AT35" s="29">
        <f t="shared" si="4"/>
        <v>3</v>
      </c>
      <c r="AU35" s="29">
        <f t="shared" si="4"/>
        <v>1</v>
      </c>
      <c r="AV35" s="29">
        <f t="shared" si="4"/>
        <v>1</v>
      </c>
      <c r="AW35" s="29">
        <f t="shared" si="4"/>
        <v>1</v>
      </c>
      <c r="AX35" s="29">
        <f t="shared" si="4"/>
        <v>0</v>
      </c>
      <c r="AY35" s="29">
        <f t="shared" si="4"/>
        <v>0</v>
      </c>
      <c r="AZ35" s="29">
        <f t="shared" si="4"/>
        <v>1</v>
      </c>
      <c r="BA35" s="29">
        <f t="shared" si="4"/>
        <v>0</v>
      </c>
      <c r="BB35" s="29">
        <f t="shared" si="4"/>
        <v>0</v>
      </c>
      <c r="BC35" s="29">
        <f t="shared" si="4"/>
        <v>0</v>
      </c>
      <c r="BD35" s="29">
        <f t="shared" si="4"/>
        <v>0</v>
      </c>
    </row>
    <row r="36" spans="1:56" x14ac:dyDescent="0.25">
      <c r="A36" s="55" t="s">
        <v>180</v>
      </c>
      <c r="B36" s="68"/>
      <c r="C36" s="59">
        <f>COUNTIF(C5:C32,"&gt;9")</f>
        <v>0</v>
      </c>
    </row>
  </sheetData>
  <sortState ref="B5:BD32">
    <sortCondition descending="1" ref="C5:C32"/>
  </sortState>
  <conditionalFormatting sqref="E5:Z32 AB5:BD32">
    <cfRule type="cellIs" dxfId="71" priority="4" operator="lessThan">
      <formula>1</formula>
    </cfRule>
    <cfRule type="containsText" dxfId="70" priority="5" operator="containsText" text=" ">
      <formula>NOT(ISERROR(SEARCH(" ",E5)))</formula>
    </cfRule>
    <cfRule type="cellIs" dxfId="69" priority="6" operator="equal">
      <formula>10</formula>
    </cfRule>
  </conditionalFormatting>
  <conditionalFormatting sqref="D5:D32">
    <cfRule type="cellIs" dxfId="68" priority="3" operator="greaterThan">
      <formula>9</formula>
    </cfRule>
  </conditionalFormatting>
  <conditionalFormatting sqref="E5:BD32">
    <cfRule type="cellIs" dxfId="67" priority="2" operator="between">
      <formula>1</formula>
      <formula>9</formula>
    </cfRule>
  </conditionalFormatting>
  <conditionalFormatting sqref="C5:C32">
    <cfRule type="cellIs" dxfId="66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31" sqref="A3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199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248</v>
      </c>
      <c r="C5" s="42">
        <f t="shared" ref="C5:C26" si="0">SUM(E5:BD5)</f>
        <v>50</v>
      </c>
      <c r="D5" s="39"/>
      <c r="E5" s="18">
        <v>2</v>
      </c>
      <c r="F5" s="16">
        <v>2</v>
      </c>
      <c r="G5" s="16"/>
      <c r="H5" s="16"/>
      <c r="I5" s="16">
        <v>2</v>
      </c>
      <c r="J5" s="16">
        <v>6</v>
      </c>
      <c r="K5" s="16"/>
      <c r="L5" s="16">
        <v>1</v>
      </c>
      <c r="M5" s="16"/>
      <c r="N5" s="16">
        <v>1</v>
      </c>
      <c r="O5" s="16"/>
      <c r="P5" s="16">
        <v>1</v>
      </c>
      <c r="Q5" s="16"/>
      <c r="R5" s="16"/>
      <c r="S5" s="16"/>
      <c r="T5" s="16">
        <v>1</v>
      </c>
      <c r="U5" s="16">
        <v>4</v>
      </c>
      <c r="V5" s="16"/>
      <c r="W5" s="16"/>
      <c r="X5" s="16">
        <v>1</v>
      </c>
      <c r="Y5" s="16">
        <v>1</v>
      </c>
      <c r="Z5" s="16">
        <v>1</v>
      </c>
      <c r="AA5" s="17"/>
      <c r="AB5" s="16"/>
      <c r="AC5" s="16">
        <v>1</v>
      </c>
      <c r="AD5" s="16">
        <v>1</v>
      </c>
      <c r="AE5" s="16"/>
      <c r="AF5" s="16"/>
      <c r="AG5" s="16">
        <v>2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/>
      <c r="AN5" s="16"/>
      <c r="AO5" s="16">
        <v>1</v>
      </c>
      <c r="AP5" s="16">
        <v>2</v>
      </c>
      <c r="AQ5" s="16">
        <v>2</v>
      </c>
      <c r="AR5" s="16">
        <v>1</v>
      </c>
      <c r="AS5" s="16">
        <v>2</v>
      </c>
      <c r="AT5" s="16">
        <v>3</v>
      </c>
      <c r="AU5" s="16"/>
      <c r="AV5" s="16"/>
      <c r="AW5" s="16"/>
      <c r="AX5" s="16"/>
      <c r="AY5" s="16">
        <v>1</v>
      </c>
      <c r="AZ5" s="16">
        <v>2</v>
      </c>
      <c r="BA5" s="16">
        <v>2</v>
      </c>
      <c r="BB5" s="16">
        <v>1</v>
      </c>
      <c r="BC5" s="16">
        <v>1</v>
      </c>
      <c r="BD5" s="16"/>
    </row>
    <row r="6" spans="1:56" s="3" customFormat="1" x14ac:dyDescent="0.25">
      <c r="A6" s="40">
        <v>2</v>
      </c>
      <c r="B6" s="41" t="s">
        <v>254</v>
      </c>
      <c r="C6" s="42">
        <f t="shared" si="0"/>
        <v>25</v>
      </c>
      <c r="D6" s="43"/>
      <c r="E6" s="19"/>
      <c r="F6" s="2"/>
      <c r="G6" s="4"/>
      <c r="H6" s="4"/>
      <c r="I6" s="2">
        <v>4</v>
      </c>
      <c r="J6" s="4"/>
      <c r="K6" s="4"/>
      <c r="L6" s="2"/>
      <c r="M6" s="4"/>
      <c r="N6" s="2"/>
      <c r="O6" s="2"/>
      <c r="P6" s="2"/>
      <c r="Q6" s="2"/>
      <c r="R6" s="2">
        <v>1</v>
      </c>
      <c r="S6" s="2"/>
      <c r="T6" s="2">
        <v>2</v>
      </c>
      <c r="U6" s="4">
        <v>2</v>
      </c>
      <c r="V6" s="2"/>
      <c r="W6" s="2"/>
      <c r="X6" s="2">
        <v>1</v>
      </c>
      <c r="Y6" s="2">
        <v>1</v>
      </c>
      <c r="Z6" s="2">
        <v>1</v>
      </c>
      <c r="AA6" s="14">
        <v>2</v>
      </c>
      <c r="AB6" s="2"/>
      <c r="AC6" s="2">
        <v>1</v>
      </c>
      <c r="AD6" s="2"/>
      <c r="AE6" s="2"/>
      <c r="AF6" s="2"/>
      <c r="AG6" s="4"/>
      <c r="AH6" s="2"/>
      <c r="AI6" s="2"/>
      <c r="AJ6" s="2"/>
      <c r="AK6" s="2"/>
      <c r="AL6" s="2"/>
      <c r="AM6" s="2">
        <v>1</v>
      </c>
      <c r="AN6" s="2"/>
      <c r="AO6" s="4">
        <v>3</v>
      </c>
      <c r="AP6" s="2">
        <v>2</v>
      </c>
      <c r="AQ6" s="2">
        <v>1</v>
      </c>
      <c r="AR6" s="2"/>
      <c r="AS6" s="2">
        <v>1</v>
      </c>
      <c r="AT6" s="2"/>
      <c r="AU6" s="2"/>
      <c r="AV6" s="2"/>
      <c r="AW6" s="2"/>
      <c r="AX6" s="2"/>
      <c r="AY6" s="2"/>
      <c r="AZ6" s="2"/>
      <c r="BA6" s="2"/>
      <c r="BB6" s="2">
        <v>2</v>
      </c>
      <c r="BC6" s="2"/>
      <c r="BD6" s="2"/>
    </row>
    <row r="7" spans="1:56" x14ac:dyDescent="0.25">
      <c r="A7" s="40">
        <v>3</v>
      </c>
      <c r="B7" s="41" t="s">
        <v>264</v>
      </c>
      <c r="C7" s="42">
        <f t="shared" si="0"/>
        <v>14</v>
      </c>
      <c r="D7" s="43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/>
      <c r="Y7" s="2"/>
      <c r="Z7" s="2"/>
      <c r="AA7" s="14"/>
      <c r="AB7" s="2">
        <v>1</v>
      </c>
      <c r="AC7" s="2">
        <v>1</v>
      </c>
      <c r="AD7" s="2"/>
      <c r="AE7" s="2"/>
      <c r="AF7" s="2">
        <v>1</v>
      </c>
      <c r="AG7" s="2"/>
      <c r="AH7" s="2"/>
      <c r="AI7" s="2"/>
      <c r="AJ7" s="2"/>
      <c r="AK7" s="2"/>
      <c r="AL7" s="2"/>
      <c r="AM7" s="2"/>
      <c r="AN7" s="2"/>
      <c r="AO7" s="4"/>
      <c r="AP7" s="2"/>
      <c r="AQ7" s="2">
        <v>3</v>
      </c>
      <c r="AR7" s="2"/>
      <c r="AS7" s="2">
        <v>1</v>
      </c>
      <c r="AT7" s="2">
        <v>1</v>
      </c>
      <c r="AU7" s="2"/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/>
      <c r="BB7" s="2"/>
      <c r="BC7" s="2"/>
      <c r="BD7" s="2"/>
    </row>
    <row r="8" spans="1:56" x14ac:dyDescent="0.25">
      <c r="A8" s="40">
        <v>4</v>
      </c>
      <c r="B8" s="41" t="s">
        <v>252</v>
      </c>
      <c r="C8" s="42">
        <f t="shared" si="0"/>
        <v>10</v>
      </c>
      <c r="D8" s="43"/>
      <c r="E8" s="19"/>
      <c r="F8" s="2"/>
      <c r="G8" s="2"/>
      <c r="H8" s="2">
        <v>1</v>
      </c>
      <c r="I8" s="2">
        <v>1</v>
      </c>
      <c r="J8" s="2"/>
      <c r="K8" s="2"/>
      <c r="L8" s="2">
        <v>1</v>
      </c>
      <c r="M8" s="2"/>
      <c r="N8" s="2"/>
      <c r="O8" s="2"/>
      <c r="P8" s="2"/>
      <c r="Q8" s="2"/>
      <c r="R8" s="2"/>
      <c r="S8" s="2">
        <v>1</v>
      </c>
      <c r="T8" s="2"/>
      <c r="U8" s="2">
        <v>1</v>
      </c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>
        <v>1</v>
      </c>
      <c r="AH8" s="2"/>
      <c r="AI8" s="2"/>
      <c r="AJ8" s="2"/>
      <c r="AK8" s="2"/>
      <c r="AL8" s="2">
        <v>1</v>
      </c>
      <c r="AM8" s="2">
        <v>1</v>
      </c>
      <c r="AN8" s="2"/>
      <c r="AO8" s="2"/>
      <c r="AP8" s="2"/>
      <c r="AQ8" s="2"/>
      <c r="AR8" s="2"/>
      <c r="AS8" s="2"/>
      <c r="AT8" s="2"/>
      <c r="AU8" s="2">
        <v>1</v>
      </c>
      <c r="AV8" s="2"/>
      <c r="AW8" s="2"/>
      <c r="AX8" s="2"/>
      <c r="AY8" s="2"/>
      <c r="AZ8" s="2">
        <v>1</v>
      </c>
      <c r="BA8" s="2"/>
      <c r="BB8" s="2"/>
      <c r="BC8" s="2"/>
      <c r="BD8" s="2"/>
    </row>
    <row r="9" spans="1:56" x14ac:dyDescent="0.25">
      <c r="A9" s="40">
        <v>5</v>
      </c>
      <c r="B9" s="41" t="s">
        <v>149</v>
      </c>
      <c r="C9" s="42">
        <f t="shared" si="0"/>
        <v>7</v>
      </c>
      <c r="D9" s="43"/>
      <c r="E9" s="19"/>
      <c r="F9" s="2"/>
      <c r="G9" s="4"/>
      <c r="H9" s="4"/>
      <c r="I9" s="4"/>
      <c r="J9" s="4"/>
      <c r="K9" s="2"/>
      <c r="L9" s="2"/>
      <c r="M9" s="4"/>
      <c r="N9" s="2">
        <v>1</v>
      </c>
      <c r="O9" s="4"/>
      <c r="P9" s="4"/>
      <c r="Q9" s="2"/>
      <c r="R9" s="4"/>
      <c r="S9" s="4"/>
      <c r="T9" s="4"/>
      <c r="U9" s="4"/>
      <c r="V9" s="2"/>
      <c r="W9" s="4"/>
      <c r="X9" s="2"/>
      <c r="Y9" s="2"/>
      <c r="Z9" s="2"/>
      <c r="AA9" s="14">
        <v>2</v>
      </c>
      <c r="AB9" s="2"/>
      <c r="AC9" s="2">
        <v>1</v>
      </c>
      <c r="AD9" s="2">
        <v>1</v>
      </c>
      <c r="AE9" s="2"/>
      <c r="AF9" s="2"/>
      <c r="AG9" s="4"/>
      <c r="AH9" s="2"/>
      <c r="AI9" s="2"/>
      <c r="AJ9" s="2"/>
      <c r="AK9" s="2"/>
      <c r="AL9" s="2"/>
      <c r="AM9" s="2">
        <v>1</v>
      </c>
      <c r="AN9" s="2"/>
      <c r="AO9" s="4"/>
      <c r="AP9" s="2"/>
      <c r="AQ9" s="2"/>
      <c r="AR9" s="2"/>
      <c r="AS9" s="2">
        <v>1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250</v>
      </c>
      <c r="C10" s="42">
        <f t="shared" si="0"/>
        <v>6</v>
      </c>
      <c r="D10" s="43"/>
      <c r="E10" s="19"/>
      <c r="F10" s="2">
        <v>1</v>
      </c>
      <c r="G10" s="2">
        <v>1</v>
      </c>
      <c r="H10" s="2"/>
      <c r="I10" s="2"/>
      <c r="J10" s="2"/>
      <c r="K10" s="2"/>
      <c r="L10" s="2"/>
      <c r="M10" s="2"/>
      <c r="N10" s="2"/>
      <c r="O10" s="2">
        <v>1</v>
      </c>
      <c r="P10" s="2">
        <v>1</v>
      </c>
      <c r="Q10" s="2"/>
      <c r="R10" s="2"/>
      <c r="S10" s="2">
        <v>1</v>
      </c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/>
      <c r="AS10" s="2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258</v>
      </c>
      <c r="C11" s="42">
        <f t="shared" si="0"/>
        <v>6</v>
      </c>
      <c r="D11" s="43"/>
      <c r="E11" s="19"/>
      <c r="F11" s="2"/>
      <c r="G11" s="2"/>
      <c r="H11" s="2"/>
      <c r="I11" s="2"/>
      <c r="J11" s="2">
        <v>1</v>
      </c>
      <c r="K11" s="2"/>
      <c r="L11" s="2"/>
      <c r="M11" s="2"/>
      <c r="N11" s="2">
        <v>1</v>
      </c>
      <c r="O11" s="2"/>
      <c r="P11" s="2"/>
      <c r="Q11" s="2"/>
      <c r="R11" s="2">
        <v>1</v>
      </c>
      <c r="S11" s="2"/>
      <c r="T11" s="2">
        <v>2</v>
      </c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257</v>
      </c>
      <c r="C12" s="42">
        <f t="shared" si="0"/>
        <v>5</v>
      </c>
      <c r="D12" s="43"/>
      <c r="E12" s="19"/>
      <c r="F12" s="2"/>
      <c r="G12" s="2"/>
      <c r="H12" s="2"/>
      <c r="I12" s="4"/>
      <c r="J12" s="4">
        <v>2</v>
      </c>
      <c r="K12" s="4"/>
      <c r="L12" s="4"/>
      <c r="M12" s="2"/>
      <c r="N12" s="2"/>
      <c r="O12" s="2"/>
      <c r="P12" s="4"/>
      <c r="Q12" s="4"/>
      <c r="R12" s="2"/>
      <c r="S12" s="2"/>
      <c r="T12" s="4"/>
      <c r="U12" s="4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4"/>
      <c r="AH12" s="2"/>
      <c r="AI12" s="2"/>
      <c r="AJ12" s="2"/>
      <c r="AK12" s="2"/>
      <c r="AL12" s="2"/>
      <c r="AM12" s="2"/>
      <c r="AN12" s="2">
        <v>1</v>
      </c>
      <c r="AO12" s="4">
        <v>1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>
        <v>1</v>
      </c>
    </row>
    <row r="13" spans="1:56" x14ac:dyDescent="0.25">
      <c r="A13" s="40">
        <v>9</v>
      </c>
      <c r="B13" s="41" t="s">
        <v>249</v>
      </c>
      <c r="C13" s="42">
        <f t="shared" si="0"/>
        <v>4</v>
      </c>
      <c r="D13" s="43"/>
      <c r="E13" s="19">
        <v>1</v>
      </c>
      <c r="F13" s="2"/>
      <c r="G13" s="2"/>
      <c r="H13" s="2"/>
      <c r="I13" s="2">
        <v>1</v>
      </c>
      <c r="J13" s="4"/>
      <c r="K13" s="2"/>
      <c r="L13" s="2">
        <v>1</v>
      </c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255</v>
      </c>
      <c r="C14" s="42">
        <f t="shared" si="0"/>
        <v>4</v>
      </c>
      <c r="D14" s="43"/>
      <c r="E14" s="19"/>
      <c r="F14" s="2"/>
      <c r="G14" s="2"/>
      <c r="H14" s="4"/>
      <c r="I14" s="2">
        <v>1</v>
      </c>
      <c r="J14" s="4"/>
      <c r="K14" s="2"/>
      <c r="L14" s="4"/>
      <c r="M14" s="2">
        <v>1</v>
      </c>
      <c r="N14" s="2"/>
      <c r="O14" s="2"/>
      <c r="P14" s="4"/>
      <c r="Q14" s="2"/>
      <c r="R14" s="4"/>
      <c r="S14" s="2"/>
      <c r="T14" s="2">
        <v>1</v>
      </c>
      <c r="U14" s="2"/>
      <c r="V14" s="2"/>
      <c r="W14" s="2"/>
      <c r="X14" s="2">
        <v>1</v>
      </c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262</v>
      </c>
      <c r="C15" s="42">
        <f t="shared" si="0"/>
        <v>4</v>
      </c>
      <c r="D15" s="43"/>
      <c r="E15" s="19"/>
      <c r="F15" s="2"/>
      <c r="G15" s="4"/>
      <c r="H15" s="4"/>
      <c r="I15" s="4"/>
      <c r="J15" s="4"/>
      <c r="K15" s="2"/>
      <c r="L15" s="4"/>
      <c r="M15" s="4"/>
      <c r="N15" s="2"/>
      <c r="O15" s="4"/>
      <c r="P15" s="2"/>
      <c r="Q15" s="4"/>
      <c r="R15" s="4">
        <v>1</v>
      </c>
      <c r="S15" s="2"/>
      <c r="T15" s="4"/>
      <c r="U15" s="4"/>
      <c r="V15" s="2"/>
      <c r="W15" s="2"/>
      <c r="X15" s="2"/>
      <c r="Y15" s="2"/>
      <c r="Z15" s="2"/>
      <c r="AA15" s="14"/>
      <c r="AB15" s="2"/>
      <c r="AC15" s="2">
        <v>1</v>
      </c>
      <c r="AD15" s="2"/>
      <c r="AE15" s="2"/>
      <c r="AF15" s="2"/>
      <c r="AG15" s="4"/>
      <c r="AH15" s="2"/>
      <c r="AI15" s="2"/>
      <c r="AJ15" s="2"/>
      <c r="AK15" s="2"/>
      <c r="AL15" s="2"/>
      <c r="AM15" s="2">
        <v>1</v>
      </c>
      <c r="AN15" s="2"/>
      <c r="AO15" s="4"/>
      <c r="AP15" s="2"/>
      <c r="AQ15" s="2"/>
      <c r="AR15" s="2"/>
      <c r="AS15" s="2"/>
      <c r="AT15" s="2">
        <v>1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41" t="s">
        <v>256</v>
      </c>
      <c r="C16" s="42">
        <f t="shared" si="0"/>
        <v>3</v>
      </c>
      <c r="D16" s="43"/>
      <c r="E16" s="19"/>
      <c r="F16" s="2"/>
      <c r="G16" s="4"/>
      <c r="H16" s="2"/>
      <c r="I16" s="4">
        <v>1</v>
      </c>
      <c r="J16" s="4"/>
      <c r="K16" s="4"/>
      <c r="L16" s="4"/>
      <c r="M16" s="2"/>
      <c r="N16" s="2"/>
      <c r="O16" s="4"/>
      <c r="P16" s="4"/>
      <c r="Q16" s="4"/>
      <c r="R16" s="2"/>
      <c r="S16" s="2"/>
      <c r="T16" s="2"/>
      <c r="U16" s="4"/>
      <c r="V16" s="2">
        <v>1</v>
      </c>
      <c r="W16" s="4"/>
      <c r="X16" s="2"/>
      <c r="Y16" s="2"/>
      <c r="Z16" s="2"/>
      <c r="AA16" s="14"/>
      <c r="AB16" s="2"/>
      <c r="AC16" s="2"/>
      <c r="AD16" s="2"/>
      <c r="AE16" s="2">
        <v>1</v>
      </c>
      <c r="AF16" s="2"/>
      <c r="AG16" s="4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223</v>
      </c>
      <c r="C17" s="42">
        <f t="shared" si="0"/>
        <v>3</v>
      </c>
      <c r="D17" s="43"/>
      <c r="E17" s="19"/>
      <c r="F17" s="2"/>
      <c r="G17" s="4"/>
      <c r="H17" s="4"/>
      <c r="I17" s="4"/>
      <c r="J17" s="4"/>
      <c r="K17" s="2"/>
      <c r="L17" s="2"/>
      <c r="M17" s="4">
        <v>2</v>
      </c>
      <c r="N17" s="2"/>
      <c r="O17" s="4"/>
      <c r="P17" s="4"/>
      <c r="Q17" s="2"/>
      <c r="R17" s="4"/>
      <c r="S17" s="4"/>
      <c r="T17" s="4"/>
      <c r="U17" s="4"/>
      <c r="V17" s="2"/>
      <c r="W17" s="4"/>
      <c r="X17" s="4"/>
      <c r="Y17" s="4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>
        <v>1</v>
      </c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261</v>
      </c>
      <c r="C18" s="42">
        <f t="shared" si="0"/>
        <v>3</v>
      </c>
      <c r="D18" s="43"/>
      <c r="E18" s="20"/>
      <c r="F18" s="4"/>
      <c r="G18" s="4"/>
      <c r="H18" s="4"/>
      <c r="I18" s="4"/>
      <c r="J18" s="4"/>
      <c r="K18" s="4"/>
      <c r="L18" s="2"/>
      <c r="M18" s="4"/>
      <c r="N18" s="2"/>
      <c r="O18" s="2">
        <v>1</v>
      </c>
      <c r="P18" s="2"/>
      <c r="Q18" s="4"/>
      <c r="R18" s="4"/>
      <c r="S18" s="4"/>
      <c r="T18" s="4"/>
      <c r="U18" s="4"/>
      <c r="V18" s="2"/>
      <c r="W18" s="4"/>
      <c r="X18" s="2"/>
      <c r="Y18" s="4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>
        <v>1</v>
      </c>
      <c r="AV18" s="2"/>
      <c r="AW18" s="2"/>
      <c r="AX18" s="2"/>
      <c r="AY18" s="2"/>
      <c r="AZ18" s="2"/>
      <c r="BA18" s="2"/>
      <c r="BB18" s="2">
        <v>1</v>
      </c>
      <c r="BC18" s="2"/>
      <c r="BD18" s="2"/>
    </row>
    <row r="19" spans="1:56" x14ac:dyDescent="0.25">
      <c r="A19" s="40">
        <v>15</v>
      </c>
      <c r="B19" s="41" t="s">
        <v>251</v>
      </c>
      <c r="C19" s="42">
        <f t="shared" si="0"/>
        <v>2</v>
      </c>
      <c r="D19" s="43"/>
      <c r="E19" s="19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</v>
      </c>
      <c r="W19" s="2"/>
      <c r="X19" s="2"/>
      <c r="Y19" s="2"/>
      <c r="Z19" s="2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259</v>
      </c>
      <c r="C20" s="42">
        <f t="shared" si="0"/>
        <v>2</v>
      </c>
      <c r="D20" s="43"/>
      <c r="E20" s="19"/>
      <c r="F20" s="2"/>
      <c r="G20" s="2"/>
      <c r="H20" s="2"/>
      <c r="I20" s="4"/>
      <c r="J20" s="2"/>
      <c r="K20" s="2"/>
      <c r="L20" s="2"/>
      <c r="M20" s="2">
        <v>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27</v>
      </c>
      <c r="C21" s="42">
        <f t="shared" si="0"/>
        <v>2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</v>
      </c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>
        <v>1</v>
      </c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263</v>
      </c>
      <c r="C22" s="42">
        <f t="shared" si="0"/>
        <v>2</v>
      </c>
      <c r="D22" s="43"/>
      <c r="E22" s="1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</v>
      </c>
      <c r="W22" s="2"/>
      <c r="X22" s="2"/>
      <c r="Y22" s="2"/>
      <c r="Z22" s="2">
        <v>1</v>
      </c>
      <c r="AA22" s="14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265</v>
      </c>
      <c r="C23" s="42">
        <f t="shared" si="0"/>
        <v>2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</v>
      </c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2"/>
      <c r="AQ23" s="2"/>
      <c r="AR23" s="2"/>
      <c r="AS23" s="2">
        <v>1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x14ac:dyDescent="0.25">
      <c r="A24" s="40">
        <v>20</v>
      </c>
      <c r="B24" s="41" t="s">
        <v>89</v>
      </c>
      <c r="C24" s="42">
        <f t="shared" si="0"/>
        <v>2</v>
      </c>
      <c r="D24" s="43"/>
      <c r="E24" s="1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4">
        <v>1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2"/>
      <c r="AQ24" s="2"/>
      <c r="AR24" s="2"/>
      <c r="AS24" s="2"/>
      <c r="AT24" s="2"/>
      <c r="AU24" s="2">
        <v>1</v>
      </c>
      <c r="AV24" s="2"/>
      <c r="AW24" s="2"/>
      <c r="AX24" s="2"/>
      <c r="AY24" s="2"/>
      <c r="AZ24" s="2"/>
      <c r="BA24" s="2"/>
      <c r="BB24" s="2"/>
      <c r="BC24" s="2"/>
      <c r="BD24" s="2"/>
    </row>
    <row r="25" spans="1:56" x14ac:dyDescent="0.25">
      <c r="A25" s="40">
        <v>21</v>
      </c>
      <c r="B25" s="41" t="s">
        <v>253</v>
      </c>
      <c r="C25" s="42">
        <f t="shared" si="0"/>
        <v>1</v>
      </c>
      <c r="D25" s="43"/>
      <c r="E25" s="20"/>
      <c r="F25" s="4"/>
      <c r="G25" s="4"/>
      <c r="H25" s="4">
        <v>1</v>
      </c>
      <c r="I25" s="4"/>
      <c r="J25" s="4"/>
      <c r="K25" s="4"/>
      <c r="L25" s="4"/>
      <c r="M25" s="2"/>
      <c r="N25" s="2"/>
      <c r="O25" s="4"/>
      <c r="P25" s="4"/>
      <c r="Q25" s="4"/>
      <c r="R25" s="4"/>
      <c r="S25" s="4"/>
      <c r="T25" s="4"/>
      <c r="U25" s="2"/>
      <c r="V25" s="2"/>
      <c r="W25" s="4"/>
      <c r="X25" s="4"/>
      <c r="Y25" s="4"/>
      <c r="Z25" s="2"/>
      <c r="AA25" s="14"/>
      <c r="AB25" s="2"/>
      <c r="AC25" s="2"/>
      <c r="AD25" s="2"/>
      <c r="AE25" s="2"/>
      <c r="AF25" s="2"/>
      <c r="AG25" s="4"/>
      <c r="AH25" s="2"/>
      <c r="AI25" s="2"/>
      <c r="AJ25" s="2"/>
      <c r="AK25" s="2"/>
      <c r="AL25" s="2"/>
      <c r="AM25" s="2"/>
      <c r="AN25" s="2"/>
      <c r="AO25" s="4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x14ac:dyDescent="0.25">
      <c r="A26" s="40">
        <v>22</v>
      </c>
      <c r="B26" s="41" t="s">
        <v>260</v>
      </c>
      <c r="C26" s="42">
        <f t="shared" si="0"/>
        <v>1</v>
      </c>
      <c r="D26" s="43"/>
      <c r="E26" s="19"/>
      <c r="F26" s="2"/>
      <c r="G26" s="2"/>
      <c r="H26" s="2"/>
      <c r="I26" s="2"/>
      <c r="J26" s="2"/>
      <c r="K26" s="2"/>
      <c r="L26" s="2"/>
      <c r="M26" s="2"/>
      <c r="N26" s="2">
        <v>1</v>
      </c>
      <c r="O26" s="2"/>
      <c r="P26" s="2"/>
      <c r="Q26" s="2"/>
      <c r="R26" s="4"/>
      <c r="S26" s="2"/>
      <c r="T26" s="2"/>
      <c r="U26" s="2"/>
      <c r="V26" s="2"/>
      <c r="W26" s="2"/>
      <c r="X26" s="2"/>
      <c r="Y26" s="2"/>
      <c r="Z26" s="2"/>
      <c r="AA26" s="1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8" spans="1:56" x14ac:dyDescent="0.25">
      <c r="A28" s="48" t="s">
        <v>182</v>
      </c>
      <c r="B28" s="49"/>
      <c r="C28" s="66">
        <f>SUM(C5:C27)</f>
        <v>158</v>
      </c>
      <c r="E28" s="29">
        <f t="shared" ref="E28:AJ28" si="1">SUM(E5:E27)</f>
        <v>3</v>
      </c>
      <c r="F28" s="29">
        <f t="shared" si="1"/>
        <v>3</v>
      </c>
      <c r="G28" s="29">
        <f t="shared" si="1"/>
        <v>2</v>
      </c>
      <c r="H28" s="29">
        <f t="shared" si="1"/>
        <v>2</v>
      </c>
      <c r="I28" s="29">
        <f t="shared" si="1"/>
        <v>10</v>
      </c>
      <c r="J28" s="29">
        <f t="shared" si="1"/>
        <v>9</v>
      </c>
      <c r="K28" s="29">
        <f t="shared" si="1"/>
        <v>0</v>
      </c>
      <c r="L28" s="29">
        <f t="shared" si="1"/>
        <v>3</v>
      </c>
      <c r="M28" s="29">
        <f t="shared" si="1"/>
        <v>5</v>
      </c>
      <c r="N28" s="29">
        <f t="shared" si="1"/>
        <v>4</v>
      </c>
      <c r="O28" s="29">
        <f t="shared" si="1"/>
        <v>3</v>
      </c>
      <c r="P28" s="29">
        <f t="shared" si="1"/>
        <v>2</v>
      </c>
      <c r="Q28" s="29">
        <f t="shared" si="1"/>
        <v>0</v>
      </c>
      <c r="R28" s="29">
        <f t="shared" si="1"/>
        <v>3</v>
      </c>
      <c r="S28" s="29">
        <f t="shared" si="1"/>
        <v>2</v>
      </c>
      <c r="T28" s="29">
        <f t="shared" si="1"/>
        <v>6</v>
      </c>
      <c r="U28" s="29">
        <f t="shared" si="1"/>
        <v>8</v>
      </c>
      <c r="V28" s="29">
        <f t="shared" si="1"/>
        <v>3</v>
      </c>
      <c r="W28" s="29">
        <f t="shared" si="1"/>
        <v>1</v>
      </c>
      <c r="X28" s="29">
        <f t="shared" si="1"/>
        <v>3</v>
      </c>
      <c r="Y28" s="29">
        <f t="shared" si="1"/>
        <v>3</v>
      </c>
      <c r="Z28" s="29">
        <f t="shared" si="1"/>
        <v>3</v>
      </c>
      <c r="AA28" s="29">
        <f t="shared" si="1"/>
        <v>5</v>
      </c>
      <c r="AB28" s="29">
        <f t="shared" si="1"/>
        <v>1</v>
      </c>
      <c r="AC28" s="29">
        <f t="shared" si="1"/>
        <v>5</v>
      </c>
      <c r="AD28" s="29">
        <f t="shared" si="1"/>
        <v>2</v>
      </c>
      <c r="AE28" s="29">
        <f t="shared" si="1"/>
        <v>1</v>
      </c>
      <c r="AF28" s="29">
        <f t="shared" si="1"/>
        <v>1</v>
      </c>
      <c r="AG28" s="29">
        <f t="shared" si="1"/>
        <v>3</v>
      </c>
      <c r="AH28" s="29">
        <f t="shared" si="1"/>
        <v>1</v>
      </c>
      <c r="AI28" s="29">
        <f t="shared" si="1"/>
        <v>1</v>
      </c>
      <c r="AJ28" s="29">
        <f t="shared" si="1"/>
        <v>2</v>
      </c>
      <c r="AK28" s="29">
        <f t="shared" ref="AK28:BD28" si="2">SUM(AK5:AK27)</f>
        <v>1</v>
      </c>
      <c r="AL28" s="29">
        <f t="shared" si="2"/>
        <v>2</v>
      </c>
      <c r="AM28" s="29">
        <f t="shared" si="2"/>
        <v>5</v>
      </c>
      <c r="AN28" s="29">
        <f t="shared" si="2"/>
        <v>1</v>
      </c>
      <c r="AO28" s="29">
        <f t="shared" si="2"/>
        <v>5</v>
      </c>
      <c r="AP28" s="29">
        <f t="shared" si="2"/>
        <v>4</v>
      </c>
      <c r="AQ28" s="29">
        <f t="shared" si="2"/>
        <v>6</v>
      </c>
      <c r="AR28" s="29">
        <f t="shared" si="2"/>
        <v>1</v>
      </c>
      <c r="AS28" s="29">
        <f t="shared" si="2"/>
        <v>7</v>
      </c>
      <c r="AT28" s="29">
        <f t="shared" si="2"/>
        <v>5</v>
      </c>
      <c r="AU28" s="29">
        <f t="shared" si="2"/>
        <v>3</v>
      </c>
      <c r="AV28" s="29">
        <f t="shared" si="2"/>
        <v>2</v>
      </c>
      <c r="AW28" s="29">
        <f t="shared" si="2"/>
        <v>1</v>
      </c>
      <c r="AX28" s="29">
        <f t="shared" si="2"/>
        <v>1</v>
      </c>
      <c r="AY28" s="29">
        <f t="shared" si="2"/>
        <v>2</v>
      </c>
      <c r="AZ28" s="29">
        <f t="shared" si="2"/>
        <v>4</v>
      </c>
      <c r="BA28" s="29">
        <f t="shared" si="2"/>
        <v>2</v>
      </c>
      <c r="BB28" s="29">
        <f t="shared" si="2"/>
        <v>4</v>
      </c>
      <c r="BC28" s="29">
        <f t="shared" si="2"/>
        <v>1</v>
      </c>
      <c r="BD28" s="29">
        <f t="shared" si="2"/>
        <v>1</v>
      </c>
    </row>
    <row r="29" spans="1:56" x14ac:dyDescent="0.25">
      <c r="A29" s="48" t="s">
        <v>94</v>
      </c>
      <c r="B29" s="67"/>
      <c r="C29" s="52">
        <f>COUNTIF(C5:C26,"&gt;0")</f>
        <v>22</v>
      </c>
      <c r="E29" s="29">
        <f t="shared" ref="E29:AJ29" si="3">COUNTIF(E5:E26,"&gt;0")</f>
        <v>2</v>
      </c>
      <c r="F29" s="29">
        <f t="shared" si="3"/>
        <v>2</v>
      </c>
      <c r="G29" s="29">
        <f t="shared" si="3"/>
        <v>2</v>
      </c>
      <c r="H29" s="29">
        <f t="shared" si="3"/>
        <v>2</v>
      </c>
      <c r="I29" s="29">
        <f t="shared" si="3"/>
        <v>6</v>
      </c>
      <c r="J29" s="29">
        <f t="shared" si="3"/>
        <v>3</v>
      </c>
      <c r="K29" s="29">
        <f t="shared" si="3"/>
        <v>0</v>
      </c>
      <c r="L29" s="29">
        <f t="shared" si="3"/>
        <v>3</v>
      </c>
      <c r="M29" s="29">
        <f t="shared" si="3"/>
        <v>3</v>
      </c>
      <c r="N29" s="29">
        <f t="shared" si="3"/>
        <v>4</v>
      </c>
      <c r="O29" s="29">
        <f t="shared" si="3"/>
        <v>3</v>
      </c>
      <c r="P29" s="29">
        <f t="shared" si="3"/>
        <v>2</v>
      </c>
      <c r="Q29" s="29">
        <f t="shared" si="3"/>
        <v>0</v>
      </c>
      <c r="R29" s="29">
        <f t="shared" si="3"/>
        <v>3</v>
      </c>
      <c r="S29" s="29">
        <f t="shared" si="3"/>
        <v>2</v>
      </c>
      <c r="T29" s="29">
        <f t="shared" si="3"/>
        <v>4</v>
      </c>
      <c r="U29" s="29">
        <f t="shared" si="3"/>
        <v>4</v>
      </c>
      <c r="V29" s="29">
        <f t="shared" si="3"/>
        <v>3</v>
      </c>
      <c r="W29" s="29">
        <f t="shared" si="3"/>
        <v>1</v>
      </c>
      <c r="X29" s="29">
        <f t="shared" si="3"/>
        <v>3</v>
      </c>
      <c r="Y29" s="29">
        <f t="shared" si="3"/>
        <v>3</v>
      </c>
      <c r="Z29" s="29">
        <f t="shared" si="3"/>
        <v>3</v>
      </c>
      <c r="AA29" s="29">
        <f t="shared" si="3"/>
        <v>3</v>
      </c>
      <c r="AB29" s="29">
        <f t="shared" si="3"/>
        <v>1</v>
      </c>
      <c r="AC29" s="29">
        <f t="shared" si="3"/>
        <v>5</v>
      </c>
      <c r="AD29" s="29">
        <f t="shared" si="3"/>
        <v>2</v>
      </c>
      <c r="AE29" s="29">
        <f t="shared" si="3"/>
        <v>1</v>
      </c>
      <c r="AF29" s="29">
        <f t="shared" si="3"/>
        <v>1</v>
      </c>
      <c r="AG29" s="29">
        <f t="shared" si="3"/>
        <v>2</v>
      </c>
      <c r="AH29" s="29">
        <f t="shared" si="3"/>
        <v>1</v>
      </c>
      <c r="AI29" s="29">
        <f t="shared" si="3"/>
        <v>1</v>
      </c>
      <c r="AJ29" s="29">
        <f t="shared" si="3"/>
        <v>2</v>
      </c>
      <c r="AK29" s="29">
        <f t="shared" ref="AK29:BD29" si="4">COUNTIF(AK5:AK26,"&gt;0")</f>
        <v>1</v>
      </c>
      <c r="AL29" s="29">
        <f t="shared" si="4"/>
        <v>2</v>
      </c>
      <c r="AM29" s="29">
        <f t="shared" si="4"/>
        <v>5</v>
      </c>
      <c r="AN29" s="29">
        <f t="shared" si="4"/>
        <v>1</v>
      </c>
      <c r="AO29" s="29">
        <f t="shared" si="4"/>
        <v>3</v>
      </c>
      <c r="AP29" s="29">
        <f t="shared" si="4"/>
        <v>2</v>
      </c>
      <c r="AQ29" s="29">
        <f t="shared" si="4"/>
        <v>3</v>
      </c>
      <c r="AR29" s="29">
        <f t="shared" si="4"/>
        <v>1</v>
      </c>
      <c r="AS29" s="29">
        <f t="shared" si="4"/>
        <v>6</v>
      </c>
      <c r="AT29" s="29">
        <f t="shared" si="4"/>
        <v>3</v>
      </c>
      <c r="AU29" s="29">
        <f t="shared" si="4"/>
        <v>3</v>
      </c>
      <c r="AV29" s="29">
        <f t="shared" si="4"/>
        <v>2</v>
      </c>
      <c r="AW29" s="29">
        <f t="shared" si="4"/>
        <v>1</v>
      </c>
      <c r="AX29" s="29">
        <f t="shared" si="4"/>
        <v>1</v>
      </c>
      <c r="AY29" s="29">
        <f t="shared" si="4"/>
        <v>2</v>
      </c>
      <c r="AZ29" s="29">
        <f t="shared" si="4"/>
        <v>3</v>
      </c>
      <c r="BA29" s="29">
        <f t="shared" si="4"/>
        <v>1</v>
      </c>
      <c r="BB29" s="29">
        <f t="shared" si="4"/>
        <v>3</v>
      </c>
      <c r="BC29" s="29">
        <f t="shared" si="4"/>
        <v>1</v>
      </c>
      <c r="BD29" s="29">
        <f t="shared" si="4"/>
        <v>1</v>
      </c>
    </row>
    <row r="30" spans="1:56" x14ac:dyDescent="0.25">
      <c r="A30" s="55" t="s">
        <v>180</v>
      </c>
      <c r="B30" s="68"/>
      <c r="C30" s="59">
        <f>COUNTIF(C5:C26,"&gt;9")</f>
        <v>4</v>
      </c>
    </row>
  </sheetData>
  <sortState ref="B5:BD26">
    <sortCondition descending="1" ref="C5:C26"/>
  </sortState>
  <conditionalFormatting sqref="E5:Z26 AB5:BD26">
    <cfRule type="cellIs" dxfId="65" priority="4" operator="lessThan">
      <formula>1</formula>
    </cfRule>
    <cfRule type="containsText" dxfId="64" priority="5" operator="containsText" text=" ">
      <formula>NOT(ISERROR(SEARCH(" ",E5)))</formula>
    </cfRule>
    <cfRule type="cellIs" dxfId="63" priority="6" operator="equal">
      <formula>10</formula>
    </cfRule>
  </conditionalFormatting>
  <conditionalFormatting sqref="D5:D26">
    <cfRule type="cellIs" dxfId="62" priority="3" operator="greaterThan">
      <formula>9</formula>
    </cfRule>
  </conditionalFormatting>
  <conditionalFormatting sqref="E5:BD26">
    <cfRule type="cellIs" dxfId="61" priority="2" operator="between">
      <formula>1</formula>
      <formula>9</formula>
    </cfRule>
  </conditionalFormatting>
  <conditionalFormatting sqref="C5:C26">
    <cfRule type="cellIs" dxfId="6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28" sqref="A28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200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235</v>
      </c>
      <c r="C5" s="42">
        <f t="shared" ref="C5:C23" si="0">SUM(E5:BD5)</f>
        <v>18</v>
      </c>
      <c r="D5" s="39"/>
      <c r="E5" s="18"/>
      <c r="F5" s="16"/>
      <c r="G5" s="30"/>
      <c r="H5" s="30">
        <v>2</v>
      </c>
      <c r="I5" s="30"/>
      <c r="J5" s="30"/>
      <c r="K5" s="16"/>
      <c r="L5" s="16"/>
      <c r="M5" s="30">
        <v>1</v>
      </c>
      <c r="N5" s="16"/>
      <c r="O5" s="30"/>
      <c r="P5" s="30"/>
      <c r="Q5" s="16"/>
      <c r="R5" s="30">
        <v>1</v>
      </c>
      <c r="S5" s="30">
        <v>1</v>
      </c>
      <c r="T5" s="30"/>
      <c r="U5" s="30"/>
      <c r="V5" s="16"/>
      <c r="W5" s="30"/>
      <c r="X5" s="30"/>
      <c r="Y5" s="30">
        <v>1</v>
      </c>
      <c r="Z5" s="16"/>
      <c r="AA5" s="17"/>
      <c r="AB5" s="16"/>
      <c r="AC5" s="16"/>
      <c r="AD5" s="16">
        <v>2</v>
      </c>
      <c r="AE5" s="16"/>
      <c r="AF5" s="16"/>
      <c r="AG5" s="30"/>
      <c r="AH5" s="16"/>
      <c r="AI5" s="16"/>
      <c r="AJ5" s="16"/>
      <c r="AK5" s="16">
        <v>1</v>
      </c>
      <c r="AL5" s="16"/>
      <c r="AM5" s="16"/>
      <c r="AN5" s="16"/>
      <c r="AO5" s="30"/>
      <c r="AP5" s="16">
        <v>1</v>
      </c>
      <c r="AQ5" s="16"/>
      <c r="AR5" s="16"/>
      <c r="AS5" s="16"/>
      <c r="AT5" s="16"/>
      <c r="AU5" s="16">
        <v>1</v>
      </c>
      <c r="AV5" s="16">
        <v>1</v>
      </c>
      <c r="AW5" s="16">
        <v>1</v>
      </c>
      <c r="AX5" s="16">
        <v>1</v>
      </c>
      <c r="AY5" s="16"/>
      <c r="AZ5" s="16">
        <v>2</v>
      </c>
      <c r="BA5" s="16">
        <v>1</v>
      </c>
      <c r="BB5" s="16">
        <v>1</v>
      </c>
      <c r="BC5" s="16"/>
      <c r="BD5" s="16"/>
    </row>
    <row r="6" spans="1:56" s="3" customFormat="1" x14ac:dyDescent="0.25">
      <c r="A6" s="40">
        <v>2</v>
      </c>
      <c r="B6" s="41" t="s">
        <v>270</v>
      </c>
      <c r="C6" s="42">
        <f t="shared" si="0"/>
        <v>15</v>
      </c>
      <c r="D6" s="43"/>
      <c r="E6" s="19"/>
      <c r="F6" s="2"/>
      <c r="G6" s="4"/>
      <c r="H6" s="4"/>
      <c r="I6" s="4"/>
      <c r="J6" s="4"/>
      <c r="K6" s="2"/>
      <c r="L6" s="4"/>
      <c r="M6" s="4">
        <v>1</v>
      </c>
      <c r="N6" s="2"/>
      <c r="O6" s="4"/>
      <c r="P6" s="2"/>
      <c r="Q6" s="4">
        <v>1</v>
      </c>
      <c r="R6" s="4"/>
      <c r="S6" s="2"/>
      <c r="T6" s="4">
        <v>1</v>
      </c>
      <c r="U6" s="4">
        <v>1</v>
      </c>
      <c r="V6" s="2">
        <v>2</v>
      </c>
      <c r="W6" s="2"/>
      <c r="X6" s="2"/>
      <c r="Y6" s="2"/>
      <c r="Z6" s="2"/>
      <c r="AA6" s="14">
        <v>1</v>
      </c>
      <c r="AB6" s="2"/>
      <c r="AC6" s="2">
        <v>1</v>
      </c>
      <c r="AD6" s="2"/>
      <c r="AE6" s="2">
        <v>1</v>
      </c>
      <c r="AF6" s="2">
        <v>1</v>
      </c>
      <c r="AG6" s="4"/>
      <c r="AH6" s="2">
        <v>1</v>
      </c>
      <c r="AI6" s="2"/>
      <c r="AJ6" s="2"/>
      <c r="AK6" s="2">
        <v>1</v>
      </c>
      <c r="AL6" s="2"/>
      <c r="AM6" s="2"/>
      <c r="AN6" s="2"/>
      <c r="AO6" s="4"/>
      <c r="AP6" s="2"/>
      <c r="AQ6" s="2"/>
      <c r="AR6" s="2"/>
      <c r="AS6" s="2">
        <v>1</v>
      </c>
      <c r="AT6" s="2"/>
      <c r="AU6" s="2">
        <v>1</v>
      </c>
      <c r="AV6" s="2"/>
      <c r="AW6" s="2"/>
      <c r="AX6" s="2"/>
      <c r="AY6" s="2"/>
      <c r="AZ6" s="2"/>
      <c r="BA6" s="2"/>
      <c r="BB6" s="2">
        <v>1</v>
      </c>
      <c r="BC6" s="2"/>
      <c r="BD6" s="2"/>
    </row>
    <row r="7" spans="1:56" x14ac:dyDescent="0.25">
      <c r="A7" s="40">
        <v>3</v>
      </c>
      <c r="B7" s="41" t="s">
        <v>269</v>
      </c>
      <c r="C7" s="42">
        <f t="shared" si="0"/>
        <v>7</v>
      </c>
      <c r="D7" s="43"/>
      <c r="E7" s="19"/>
      <c r="F7" s="2"/>
      <c r="G7" s="4">
        <v>1</v>
      </c>
      <c r="H7" s="4"/>
      <c r="I7" s="2"/>
      <c r="J7" s="4"/>
      <c r="K7" s="4"/>
      <c r="L7" s="2"/>
      <c r="M7" s="4"/>
      <c r="N7" s="2"/>
      <c r="O7" s="2"/>
      <c r="P7" s="2"/>
      <c r="Q7" s="2"/>
      <c r="R7" s="2"/>
      <c r="S7" s="2"/>
      <c r="T7" s="2">
        <v>1</v>
      </c>
      <c r="U7" s="4">
        <v>1</v>
      </c>
      <c r="V7" s="2"/>
      <c r="W7" s="2"/>
      <c r="X7" s="2"/>
      <c r="Y7" s="2"/>
      <c r="Z7" s="2"/>
      <c r="AA7" s="14"/>
      <c r="AB7" s="2"/>
      <c r="AC7" s="2"/>
      <c r="AD7" s="2"/>
      <c r="AE7" s="2"/>
      <c r="AF7" s="2">
        <v>1</v>
      </c>
      <c r="AG7" s="4"/>
      <c r="AH7" s="2"/>
      <c r="AI7" s="2"/>
      <c r="AJ7" s="2"/>
      <c r="AK7" s="2"/>
      <c r="AL7" s="2"/>
      <c r="AM7" s="2"/>
      <c r="AN7" s="2">
        <v>1</v>
      </c>
      <c r="AO7" s="4"/>
      <c r="AP7" s="2"/>
      <c r="AQ7" s="2"/>
      <c r="AR7" s="2"/>
      <c r="AS7" s="2"/>
      <c r="AT7" s="2"/>
      <c r="AU7" s="2"/>
      <c r="AV7" s="2">
        <v>1</v>
      </c>
      <c r="AW7" s="2">
        <v>1</v>
      </c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276</v>
      </c>
      <c r="C8" s="42">
        <f t="shared" si="0"/>
        <v>7</v>
      </c>
      <c r="D8" s="43"/>
      <c r="E8" s="20"/>
      <c r="F8" s="4"/>
      <c r="G8" s="4"/>
      <c r="H8" s="4"/>
      <c r="I8" s="4"/>
      <c r="J8" s="4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14"/>
      <c r="AB8" s="2"/>
      <c r="AC8" s="2"/>
      <c r="AD8" s="2"/>
      <c r="AE8" s="2"/>
      <c r="AF8" s="2"/>
      <c r="AG8" s="4"/>
      <c r="AH8" s="2"/>
      <c r="AI8" s="2"/>
      <c r="AJ8" s="2"/>
      <c r="AK8" s="2"/>
      <c r="AL8" s="2"/>
      <c r="AM8" s="2"/>
      <c r="AN8" s="2"/>
      <c r="AO8" s="4"/>
      <c r="AP8" s="2"/>
      <c r="AQ8" s="2">
        <v>1</v>
      </c>
      <c r="AR8" s="2"/>
      <c r="AS8" s="2"/>
      <c r="AT8" s="2">
        <v>2</v>
      </c>
      <c r="AU8" s="2">
        <v>1</v>
      </c>
      <c r="AV8" s="2"/>
      <c r="AW8" s="2"/>
      <c r="AX8" s="2"/>
      <c r="AY8" s="2">
        <v>1</v>
      </c>
      <c r="AZ8" s="2"/>
      <c r="BA8" s="2"/>
      <c r="BB8" s="2">
        <v>2</v>
      </c>
      <c r="BC8" s="2"/>
      <c r="BD8" s="2"/>
    </row>
    <row r="9" spans="1:56" x14ac:dyDescent="0.25">
      <c r="A9" s="40">
        <v>5</v>
      </c>
      <c r="B9" s="41" t="s">
        <v>272</v>
      </c>
      <c r="C9" s="42">
        <f t="shared" si="0"/>
        <v>6</v>
      </c>
      <c r="D9" s="43"/>
      <c r="E9" s="19"/>
      <c r="F9" s="2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>
        <v>1</v>
      </c>
      <c r="R9" s="2"/>
      <c r="S9" s="2"/>
      <c r="T9" s="2"/>
      <c r="U9" s="2"/>
      <c r="V9" s="2"/>
      <c r="W9" s="2">
        <v>1</v>
      </c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2</v>
      </c>
      <c r="AN9" s="2"/>
      <c r="AO9" s="4"/>
      <c r="AP9" s="2"/>
      <c r="AQ9" s="2"/>
      <c r="AR9" s="2"/>
      <c r="AS9" s="2"/>
      <c r="AT9" s="2"/>
      <c r="AU9" s="2">
        <v>1</v>
      </c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275</v>
      </c>
      <c r="C10" s="42">
        <f t="shared" si="0"/>
        <v>6</v>
      </c>
      <c r="D10" s="4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>
        <v>1</v>
      </c>
      <c r="AR10" s="2"/>
      <c r="AS10" s="2">
        <v>1</v>
      </c>
      <c r="AT10" s="2">
        <v>1</v>
      </c>
      <c r="AU10" s="2"/>
      <c r="AV10" s="2"/>
      <c r="AW10" s="2">
        <v>1</v>
      </c>
      <c r="AX10" s="2"/>
      <c r="AY10" s="2"/>
      <c r="AZ10" s="2"/>
      <c r="BA10" s="2"/>
      <c r="BB10" s="2"/>
      <c r="BC10" s="2">
        <v>2</v>
      </c>
      <c r="BD10" s="2"/>
    </row>
    <row r="11" spans="1:56" x14ac:dyDescent="0.25">
      <c r="A11" s="40">
        <v>7</v>
      </c>
      <c r="B11" s="41" t="s">
        <v>188</v>
      </c>
      <c r="C11" s="42">
        <f t="shared" si="0"/>
        <v>5</v>
      </c>
      <c r="D11" s="43"/>
      <c r="E11" s="19"/>
      <c r="F11" s="2">
        <v>1</v>
      </c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2"/>
      <c r="AA11" s="14"/>
      <c r="AB11" s="2"/>
      <c r="AC11" s="2"/>
      <c r="AD11" s="2"/>
      <c r="AE11" s="2">
        <v>1</v>
      </c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90</v>
      </c>
      <c r="C12" s="42">
        <f t="shared" si="0"/>
        <v>4</v>
      </c>
      <c r="D12" s="43"/>
      <c r="E12" s="19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1</v>
      </c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/>
      <c r="AR12" s="2"/>
      <c r="AS12" s="2"/>
      <c r="AT12" s="2"/>
      <c r="AU12" s="2"/>
      <c r="AV12" s="2"/>
      <c r="AW12" s="2"/>
      <c r="AX12" s="2">
        <v>1</v>
      </c>
      <c r="AY12" s="2"/>
      <c r="AZ12" s="2"/>
      <c r="BA12" s="2">
        <v>1</v>
      </c>
      <c r="BB12" s="2"/>
      <c r="BC12" s="2"/>
      <c r="BD12" s="2"/>
    </row>
    <row r="13" spans="1:56" x14ac:dyDescent="0.25">
      <c r="A13" s="40">
        <v>9</v>
      </c>
      <c r="B13" s="41" t="s">
        <v>66</v>
      </c>
      <c r="C13" s="42">
        <f t="shared" si="0"/>
        <v>2</v>
      </c>
      <c r="D13" s="43"/>
      <c r="E13" s="19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/>
      <c r="S13" s="2"/>
      <c r="T13" s="2"/>
      <c r="U13" s="2"/>
      <c r="V13" s="2"/>
      <c r="W13" s="2"/>
      <c r="X13" s="2"/>
      <c r="Y13" s="2"/>
      <c r="Z13" s="2"/>
      <c r="AA13" s="14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>
        <v>1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5">
      <c r="A14" s="40">
        <v>10</v>
      </c>
      <c r="B14" s="41" t="s">
        <v>80</v>
      </c>
      <c r="C14" s="42">
        <f t="shared" si="0"/>
        <v>2</v>
      </c>
      <c r="D14" s="43"/>
      <c r="E14" s="19"/>
      <c r="F14" s="2"/>
      <c r="G14" s="2"/>
      <c r="H14" s="2">
        <v>1</v>
      </c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4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>
        <v>1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x14ac:dyDescent="0.25">
      <c r="A15" s="40">
        <v>11</v>
      </c>
      <c r="B15" s="41" t="s">
        <v>274</v>
      </c>
      <c r="C15" s="42">
        <f t="shared" si="0"/>
        <v>2</v>
      </c>
      <c r="D15" s="43"/>
      <c r="E15" s="19"/>
      <c r="F15" s="2"/>
      <c r="G15" s="2"/>
      <c r="H15" s="2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>
        <v>1</v>
      </c>
      <c r="AQ15" s="2"/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/>
      <c r="BB15" s="2"/>
      <c r="BC15" s="2"/>
      <c r="BD15" s="2"/>
    </row>
    <row r="16" spans="1:56" x14ac:dyDescent="0.25">
      <c r="A16" s="40">
        <v>12</v>
      </c>
      <c r="B16" s="41" t="s">
        <v>266</v>
      </c>
      <c r="C16" s="42">
        <f t="shared" si="0"/>
        <v>1</v>
      </c>
      <c r="D16" s="43"/>
      <c r="E16" s="19"/>
      <c r="F16" s="2">
        <v>1</v>
      </c>
      <c r="G16" s="2"/>
      <c r="H16" s="4"/>
      <c r="I16" s="2"/>
      <c r="J16" s="4"/>
      <c r="K16" s="2"/>
      <c r="L16" s="4"/>
      <c r="M16" s="2"/>
      <c r="N16" s="2"/>
      <c r="O16" s="2"/>
      <c r="P16" s="4"/>
      <c r="Q16" s="2"/>
      <c r="R16" s="4"/>
      <c r="S16" s="2"/>
      <c r="T16" s="2"/>
      <c r="U16" s="2"/>
      <c r="V16" s="2"/>
      <c r="W16" s="2"/>
      <c r="X16" s="2"/>
      <c r="Y16" s="2"/>
      <c r="Z16" s="2"/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41" t="s">
        <v>267</v>
      </c>
      <c r="C17" s="42">
        <f t="shared" si="0"/>
        <v>1</v>
      </c>
      <c r="D17" s="43"/>
      <c r="E17" s="19"/>
      <c r="F17" s="2">
        <v>1</v>
      </c>
      <c r="G17" s="4"/>
      <c r="H17" s="4"/>
      <c r="I17" s="4"/>
      <c r="J17" s="4"/>
      <c r="K17" s="2"/>
      <c r="L17" s="2"/>
      <c r="M17" s="4"/>
      <c r="N17" s="2"/>
      <c r="O17" s="4"/>
      <c r="P17" s="4"/>
      <c r="Q17" s="2"/>
      <c r="R17" s="4"/>
      <c r="S17" s="4"/>
      <c r="T17" s="4"/>
      <c r="U17" s="4"/>
      <c r="V17" s="2"/>
      <c r="W17" s="4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41" t="s">
        <v>268</v>
      </c>
      <c r="C18" s="42">
        <f t="shared" si="0"/>
        <v>1</v>
      </c>
      <c r="D18" s="43"/>
      <c r="E18" s="20"/>
      <c r="F18" s="4"/>
      <c r="G18" s="4">
        <v>1</v>
      </c>
      <c r="H18" s="4"/>
      <c r="I18" s="4"/>
      <c r="J18" s="4"/>
      <c r="K18" s="4"/>
      <c r="L18" s="2"/>
      <c r="M18" s="4"/>
      <c r="N18" s="2"/>
      <c r="O18" s="2"/>
      <c r="P18" s="2"/>
      <c r="Q18" s="4"/>
      <c r="R18" s="4"/>
      <c r="S18" s="4"/>
      <c r="T18" s="4"/>
      <c r="U18" s="4"/>
      <c r="V18" s="2"/>
      <c r="W18" s="4"/>
      <c r="X18" s="2"/>
      <c r="Y18" s="4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41" t="s">
        <v>271</v>
      </c>
      <c r="C19" s="42">
        <f t="shared" si="0"/>
        <v>1</v>
      </c>
      <c r="D19" s="43"/>
      <c r="E19" s="20"/>
      <c r="F19" s="4"/>
      <c r="G19" s="4"/>
      <c r="H19" s="4"/>
      <c r="I19" s="4"/>
      <c r="J19" s="4"/>
      <c r="K19" s="4"/>
      <c r="L19" s="4"/>
      <c r="M19" s="2"/>
      <c r="N19" s="2"/>
      <c r="O19" s="4">
        <v>1</v>
      </c>
      <c r="P19" s="4"/>
      <c r="Q19" s="4"/>
      <c r="R19" s="4"/>
      <c r="S19" s="4"/>
      <c r="T19" s="4"/>
      <c r="U19" s="2"/>
      <c r="V19" s="2"/>
      <c r="W19" s="4"/>
      <c r="X19" s="4"/>
      <c r="Y19" s="4"/>
      <c r="Z19" s="2"/>
      <c r="AA19" s="14"/>
      <c r="AB19" s="2"/>
      <c r="AC19" s="2"/>
      <c r="AD19" s="2"/>
      <c r="AE19" s="2"/>
      <c r="AF19" s="2"/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41" t="s">
        <v>96</v>
      </c>
      <c r="C20" s="42">
        <f t="shared" si="0"/>
        <v>1</v>
      </c>
      <c r="D20" s="43"/>
      <c r="E20" s="19"/>
      <c r="F20" s="2"/>
      <c r="G20" s="4"/>
      <c r="H20" s="2"/>
      <c r="I20" s="4"/>
      <c r="J20" s="4"/>
      <c r="K20" s="4"/>
      <c r="L20" s="4"/>
      <c r="M20" s="2"/>
      <c r="N20" s="2"/>
      <c r="O20" s="4"/>
      <c r="P20" s="4"/>
      <c r="Q20" s="4"/>
      <c r="R20" s="2"/>
      <c r="S20" s="2"/>
      <c r="T20" s="2"/>
      <c r="U20" s="4"/>
      <c r="V20" s="2"/>
      <c r="W20" s="4"/>
      <c r="X20" s="2"/>
      <c r="Y20" s="2"/>
      <c r="Z20" s="2">
        <v>1</v>
      </c>
      <c r="AA20" s="14"/>
      <c r="AB20" s="2"/>
      <c r="AC20" s="2"/>
      <c r="AD20" s="2"/>
      <c r="AE20" s="2"/>
      <c r="AF20" s="2"/>
      <c r="AG20" s="4"/>
      <c r="AH20" s="2"/>
      <c r="AI20" s="2"/>
      <c r="AJ20" s="2"/>
      <c r="AK20" s="2"/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41" t="s">
        <v>148</v>
      </c>
      <c r="C21" s="42">
        <f t="shared" si="0"/>
        <v>1</v>
      </c>
      <c r="D21" s="43"/>
      <c r="E21" s="1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>
        <v>1</v>
      </c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41" t="s">
        <v>170</v>
      </c>
      <c r="C22" s="42">
        <f t="shared" si="0"/>
        <v>1</v>
      </c>
      <c r="D22" s="43"/>
      <c r="E22" s="19"/>
      <c r="F22" s="2"/>
      <c r="G22" s="2"/>
      <c r="H22" s="2"/>
      <c r="I22" s="4"/>
      <c r="J22" s="4"/>
      <c r="K22" s="4"/>
      <c r="L22" s="4"/>
      <c r="M22" s="2"/>
      <c r="N22" s="2"/>
      <c r="O22" s="2"/>
      <c r="P22" s="4"/>
      <c r="Q22" s="4"/>
      <c r="R22" s="2"/>
      <c r="S22" s="2"/>
      <c r="T22" s="4"/>
      <c r="U22" s="4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>
        <v>1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x14ac:dyDescent="0.25">
      <c r="A23" s="40">
        <v>19</v>
      </c>
      <c r="B23" s="41" t="s">
        <v>273</v>
      </c>
      <c r="C23" s="42">
        <f t="shared" si="0"/>
        <v>1</v>
      </c>
      <c r="D23" s="43"/>
      <c r="E23" s="1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4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>
        <v>1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5" spans="1:56" x14ac:dyDescent="0.25">
      <c r="A25" s="48" t="s">
        <v>182</v>
      </c>
      <c r="B25" s="49"/>
      <c r="C25" s="66">
        <f>SUM(C5:C24)</f>
        <v>82</v>
      </c>
      <c r="E25" s="29">
        <f t="shared" ref="E25:AJ25" si="1">SUM(E5:E24)</f>
        <v>1</v>
      </c>
      <c r="F25" s="29">
        <f t="shared" si="1"/>
        <v>4</v>
      </c>
      <c r="G25" s="29">
        <f t="shared" si="1"/>
        <v>2</v>
      </c>
      <c r="H25" s="29">
        <f t="shared" si="1"/>
        <v>3</v>
      </c>
      <c r="I25" s="29">
        <f t="shared" si="1"/>
        <v>0</v>
      </c>
      <c r="J25" s="29">
        <f t="shared" si="1"/>
        <v>0</v>
      </c>
      <c r="K25" s="29">
        <f t="shared" si="1"/>
        <v>0</v>
      </c>
      <c r="L25" s="29">
        <f t="shared" si="1"/>
        <v>1</v>
      </c>
      <c r="M25" s="29">
        <f t="shared" si="1"/>
        <v>2</v>
      </c>
      <c r="N25" s="29">
        <f t="shared" si="1"/>
        <v>0</v>
      </c>
      <c r="O25" s="29">
        <f t="shared" si="1"/>
        <v>1</v>
      </c>
      <c r="P25" s="29">
        <f t="shared" si="1"/>
        <v>1</v>
      </c>
      <c r="Q25" s="29">
        <f t="shared" si="1"/>
        <v>2</v>
      </c>
      <c r="R25" s="29">
        <f t="shared" si="1"/>
        <v>1</v>
      </c>
      <c r="S25" s="29">
        <f t="shared" si="1"/>
        <v>1</v>
      </c>
      <c r="T25" s="29">
        <f t="shared" si="1"/>
        <v>2</v>
      </c>
      <c r="U25" s="29">
        <f t="shared" si="1"/>
        <v>2</v>
      </c>
      <c r="V25" s="29">
        <f t="shared" si="1"/>
        <v>2</v>
      </c>
      <c r="W25" s="29">
        <f t="shared" si="1"/>
        <v>3</v>
      </c>
      <c r="X25" s="29">
        <f t="shared" si="1"/>
        <v>0</v>
      </c>
      <c r="Y25" s="29">
        <f t="shared" si="1"/>
        <v>1</v>
      </c>
      <c r="Z25" s="29">
        <f t="shared" si="1"/>
        <v>1</v>
      </c>
      <c r="AA25" s="29">
        <f t="shared" si="1"/>
        <v>1</v>
      </c>
      <c r="AB25" s="29">
        <f t="shared" si="1"/>
        <v>0</v>
      </c>
      <c r="AC25" s="29">
        <f t="shared" si="1"/>
        <v>1</v>
      </c>
      <c r="AD25" s="29">
        <f t="shared" si="1"/>
        <v>2</v>
      </c>
      <c r="AE25" s="29">
        <f t="shared" si="1"/>
        <v>2</v>
      </c>
      <c r="AF25" s="29">
        <f t="shared" si="1"/>
        <v>2</v>
      </c>
      <c r="AG25" s="29">
        <f t="shared" si="1"/>
        <v>0</v>
      </c>
      <c r="AH25" s="29">
        <f t="shared" si="1"/>
        <v>1</v>
      </c>
      <c r="AI25" s="29">
        <f t="shared" si="1"/>
        <v>0</v>
      </c>
      <c r="AJ25" s="29">
        <f t="shared" si="1"/>
        <v>1</v>
      </c>
      <c r="AK25" s="29">
        <f t="shared" ref="AK25:BD25" si="2">SUM(AK5:AK24)</f>
        <v>2</v>
      </c>
      <c r="AL25" s="29">
        <f t="shared" si="2"/>
        <v>0</v>
      </c>
      <c r="AM25" s="29">
        <f t="shared" si="2"/>
        <v>2</v>
      </c>
      <c r="AN25" s="29">
        <f t="shared" si="2"/>
        <v>1</v>
      </c>
      <c r="AO25" s="29">
        <f t="shared" si="2"/>
        <v>2</v>
      </c>
      <c r="AP25" s="29">
        <f t="shared" si="2"/>
        <v>2</v>
      </c>
      <c r="AQ25" s="29">
        <f t="shared" si="2"/>
        <v>2</v>
      </c>
      <c r="AR25" s="29">
        <f t="shared" si="2"/>
        <v>0</v>
      </c>
      <c r="AS25" s="29">
        <f t="shared" si="2"/>
        <v>4</v>
      </c>
      <c r="AT25" s="29">
        <f t="shared" si="2"/>
        <v>4</v>
      </c>
      <c r="AU25" s="29">
        <f t="shared" si="2"/>
        <v>4</v>
      </c>
      <c r="AV25" s="29">
        <f t="shared" si="2"/>
        <v>2</v>
      </c>
      <c r="AW25" s="29">
        <f t="shared" si="2"/>
        <v>3</v>
      </c>
      <c r="AX25" s="29">
        <f t="shared" si="2"/>
        <v>2</v>
      </c>
      <c r="AY25" s="29">
        <f t="shared" si="2"/>
        <v>1</v>
      </c>
      <c r="AZ25" s="29">
        <f t="shared" si="2"/>
        <v>3</v>
      </c>
      <c r="BA25" s="29">
        <f t="shared" si="2"/>
        <v>2</v>
      </c>
      <c r="BB25" s="29">
        <f t="shared" si="2"/>
        <v>4</v>
      </c>
      <c r="BC25" s="29">
        <f t="shared" si="2"/>
        <v>2</v>
      </c>
      <c r="BD25" s="29">
        <f t="shared" si="2"/>
        <v>0</v>
      </c>
    </row>
    <row r="26" spans="1:56" x14ac:dyDescent="0.25">
      <c r="A26" s="48" t="s">
        <v>94</v>
      </c>
      <c r="B26" s="67"/>
      <c r="C26" s="52">
        <f>COUNTIF(C5:C23,"&gt;0")</f>
        <v>19</v>
      </c>
      <c r="E26" s="29">
        <f t="shared" ref="E26:AJ26" si="3">COUNTIF(E5:E23,"&gt;0")</f>
        <v>1</v>
      </c>
      <c r="F26" s="29">
        <f t="shared" si="3"/>
        <v>4</v>
      </c>
      <c r="G26" s="29">
        <f t="shared" si="3"/>
        <v>2</v>
      </c>
      <c r="H26" s="29">
        <f t="shared" si="3"/>
        <v>2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1</v>
      </c>
      <c r="M26" s="29">
        <f t="shared" si="3"/>
        <v>2</v>
      </c>
      <c r="N26" s="29">
        <f t="shared" si="3"/>
        <v>0</v>
      </c>
      <c r="O26" s="29">
        <f t="shared" si="3"/>
        <v>1</v>
      </c>
      <c r="P26" s="29">
        <f t="shared" si="3"/>
        <v>1</v>
      </c>
      <c r="Q26" s="29">
        <f t="shared" si="3"/>
        <v>2</v>
      </c>
      <c r="R26" s="29">
        <f t="shared" si="3"/>
        <v>1</v>
      </c>
      <c r="S26" s="29">
        <f t="shared" si="3"/>
        <v>1</v>
      </c>
      <c r="T26" s="29">
        <f t="shared" si="3"/>
        <v>2</v>
      </c>
      <c r="U26" s="29">
        <f t="shared" si="3"/>
        <v>2</v>
      </c>
      <c r="V26" s="29">
        <f t="shared" si="3"/>
        <v>1</v>
      </c>
      <c r="W26" s="29">
        <f t="shared" si="3"/>
        <v>3</v>
      </c>
      <c r="X26" s="29">
        <f t="shared" si="3"/>
        <v>0</v>
      </c>
      <c r="Y26" s="29">
        <f t="shared" si="3"/>
        <v>1</v>
      </c>
      <c r="Z26" s="29">
        <f t="shared" si="3"/>
        <v>1</v>
      </c>
      <c r="AA26" s="29">
        <f t="shared" si="3"/>
        <v>1</v>
      </c>
      <c r="AB26" s="29">
        <f t="shared" si="3"/>
        <v>0</v>
      </c>
      <c r="AC26" s="29">
        <f t="shared" si="3"/>
        <v>1</v>
      </c>
      <c r="AD26" s="29">
        <f t="shared" si="3"/>
        <v>1</v>
      </c>
      <c r="AE26" s="29">
        <f t="shared" si="3"/>
        <v>2</v>
      </c>
      <c r="AF26" s="29">
        <f t="shared" si="3"/>
        <v>2</v>
      </c>
      <c r="AG26" s="29">
        <f t="shared" si="3"/>
        <v>0</v>
      </c>
      <c r="AH26" s="29">
        <f t="shared" si="3"/>
        <v>1</v>
      </c>
      <c r="AI26" s="29">
        <f t="shared" si="3"/>
        <v>0</v>
      </c>
      <c r="AJ26" s="29">
        <f t="shared" si="3"/>
        <v>1</v>
      </c>
      <c r="AK26" s="29">
        <f t="shared" ref="AK26:BD26" si="4">COUNTIF(AK5:AK23,"&gt;0")</f>
        <v>2</v>
      </c>
      <c r="AL26" s="29">
        <f t="shared" si="4"/>
        <v>0</v>
      </c>
      <c r="AM26" s="29">
        <f t="shared" si="4"/>
        <v>1</v>
      </c>
      <c r="AN26" s="29">
        <f t="shared" si="4"/>
        <v>1</v>
      </c>
      <c r="AO26" s="29">
        <f t="shared" si="4"/>
        <v>2</v>
      </c>
      <c r="AP26" s="29">
        <f t="shared" si="4"/>
        <v>2</v>
      </c>
      <c r="AQ26" s="29">
        <f t="shared" si="4"/>
        <v>2</v>
      </c>
      <c r="AR26" s="29">
        <f t="shared" si="4"/>
        <v>0</v>
      </c>
      <c r="AS26" s="29">
        <f t="shared" si="4"/>
        <v>4</v>
      </c>
      <c r="AT26" s="29">
        <f t="shared" si="4"/>
        <v>3</v>
      </c>
      <c r="AU26" s="29">
        <f t="shared" si="4"/>
        <v>4</v>
      </c>
      <c r="AV26" s="29">
        <f t="shared" si="4"/>
        <v>2</v>
      </c>
      <c r="AW26" s="29">
        <f t="shared" si="4"/>
        <v>3</v>
      </c>
      <c r="AX26" s="29">
        <f t="shared" si="4"/>
        <v>2</v>
      </c>
      <c r="AY26" s="29">
        <f t="shared" si="4"/>
        <v>1</v>
      </c>
      <c r="AZ26" s="29">
        <f t="shared" si="4"/>
        <v>2</v>
      </c>
      <c r="BA26" s="29">
        <f t="shared" si="4"/>
        <v>2</v>
      </c>
      <c r="BB26" s="29">
        <f t="shared" si="4"/>
        <v>3</v>
      </c>
      <c r="BC26" s="29">
        <f t="shared" si="4"/>
        <v>1</v>
      </c>
      <c r="BD26" s="29">
        <f t="shared" si="4"/>
        <v>0</v>
      </c>
    </row>
    <row r="27" spans="1:56" x14ac:dyDescent="0.25">
      <c r="A27" s="55" t="s">
        <v>180</v>
      </c>
      <c r="B27" s="68"/>
      <c r="C27" s="59">
        <f>COUNTIF(C5:C23,"&gt;9")</f>
        <v>2</v>
      </c>
    </row>
  </sheetData>
  <sortState ref="B5:BD23">
    <sortCondition descending="1" ref="C5:C23"/>
  </sortState>
  <conditionalFormatting sqref="E5:Z23 AB5:BD23">
    <cfRule type="cellIs" dxfId="59" priority="4" operator="lessThan">
      <formula>1</formula>
    </cfRule>
    <cfRule type="containsText" dxfId="58" priority="5" operator="containsText" text=" ">
      <formula>NOT(ISERROR(SEARCH(" ",E5)))</formula>
    </cfRule>
    <cfRule type="cellIs" dxfId="57" priority="6" operator="equal">
      <formula>10</formula>
    </cfRule>
  </conditionalFormatting>
  <conditionalFormatting sqref="D5:D23">
    <cfRule type="cellIs" dxfId="56" priority="3" operator="greaterThan">
      <formula>9</formula>
    </cfRule>
  </conditionalFormatting>
  <conditionalFormatting sqref="E5:BD23">
    <cfRule type="cellIs" dxfId="55" priority="2" operator="between">
      <formula>1</formula>
      <formula>9</formula>
    </cfRule>
  </conditionalFormatting>
  <conditionalFormatting sqref="C5:C23">
    <cfRule type="cellIs" dxfId="54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201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 t="s">
        <v>187</v>
      </c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90">
        <v>34</v>
      </c>
      <c r="C5" s="42">
        <f t="shared" ref="C5:C22" si="0">SUM(E5:BD5)</f>
        <v>161</v>
      </c>
      <c r="D5" s="39"/>
      <c r="E5" s="18">
        <v>5</v>
      </c>
      <c r="F5" s="16">
        <v>7</v>
      </c>
      <c r="G5" s="16">
        <v>3</v>
      </c>
      <c r="H5" s="16">
        <v>2</v>
      </c>
      <c r="I5" s="16">
        <v>6</v>
      </c>
      <c r="J5" s="16">
        <v>1</v>
      </c>
      <c r="K5" s="16">
        <v>3</v>
      </c>
      <c r="L5" s="16">
        <v>1</v>
      </c>
      <c r="M5" s="16">
        <v>2</v>
      </c>
      <c r="N5" s="16">
        <v>5</v>
      </c>
      <c r="O5" s="16">
        <v>6</v>
      </c>
      <c r="P5" s="16">
        <v>1</v>
      </c>
      <c r="Q5" s="16">
        <v>1</v>
      </c>
      <c r="R5" s="16">
        <v>4</v>
      </c>
      <c r="S5" s="16">
        <v>1</v>
      </c>
      <c r="T5" s="16">
        <v>1</v>
      </c>
      <c r="U5" s="16">
        <v>2</v>
      </c>
      <c r="V5" s="16">
        <v>3</v>
      </c>
      <c r="W5" s="16">
        <v>5</v>
      </c>
      <c r="X5" s="16">
        <v>6</v>
      </c>
      <c r="Y5" s="16">
        <v>2</v>
      </c>
      <c r="Z5" s="16">
        <v>1</v>
      </c>
      <c r="AA5" s="17"/>
      <c r="AB5" s="16">
        <v>2</v>
      </c>
      <c r="AC5" s="16">
        <v>3</v>
      </c>
      <c r="AD5" s="16">
        <v>4</v>
      </c>
      <c r="AE5" s="16">
        <v>3</v>
      </c>
      <c r="AF5" s="16">
        <v>2</v>
      </c>
      <c r="AG5" s="16">
        <v>1</v>
      </c>
      <c r="AH5" s="16">
        <v>1</v>
      </c>
      <c r="AI5" s="16"/>
      <c r="AJ5" s="16">
        <v>6</v>
      </c>
      <c r="AK5" s="16">
        <v>5</v>
      </c>
      <c r="AL5" s="16">
        <v>4</v>
      </c>
      <c r="AM5" s="16">
        <v>4</v>
      </c>
      <c r="AN5" s="16">
        <v>5</v>
      </c>
      <c r="AO5" s="30">
        <v>4</v>
      </c>
      <c r="AP5" s="16">
        <v>3</v>
      </c>
      <c r="AQ5" s="16">
        <v>2</v>
      </c>
      <c r="AR5" s="16">
        <v>8</v>
      </c>
      <c r="AS5" s="16">
        <v>5</v>
      </c>
      <c r="AT5" s="16">
        <v>1</v>
      </c>
      <c r="AU5" s="16">
        <v>3</v>
      </c>
      <c r="AV5" s="16">
        <v>3</v>
      </c>
      <c r="AW5" s="16">
        <v>4</v>
      </c>
      <c r="AX5" s="16">
        <v>1</v>
      </c>
      <c r="AY5" s="16">
        <v>1</v>
      </c>
      <c r="AZ5" s="16">
        <v>4</v>
      </c>
      <c r="BA5" s="16">
        <v>5</v>
      </c>
      <c r="BB5" s="16">
        <v>1</v>
      </c>
      <c r="BC5" s="16">
        <v>2</v>
      </c>
      <c r="BD5" s="16">
        <v>6</v>
      </c>
    </row>
    <row r="6" spans="1:56" s="3" customFormat="1" x14ac:dyDescent="0.25">
      <c r="A6" s="40">
        <v>2</v>
      </c>
      <c r="B6" s="91">
        <v>35</v>
      </c>
      <c r="C6" s="42">
        <f t="shared" si="0"/>
        <v>18</v>
      </c>
      <c r="D6" s="43"/>
      <c r="E6" s="19"/>
      <c r="F6" s="2">
        <v>2</v>
      </c>
      <c r="G6" s="2"/>
      <c r="H6" s="2">
        <v>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>
        <v>1</v>
      </c>
      <c r="V6" s="2"/>
      <c r="W6" s="2"/>
      <c r="X6" s="2">
        <v>1</v>
      </c>
      <c r="Y6" s="2">
        <v>1</v>
      </c>
      <c r="Z6" s="2"/>
      <c r="AA6" s="14"/>
      <c r="AB6" s="2">
        <v>2</v>
      </c>
      <c r="AC6" s="2"/>
      <c r="AD6" s="2"/>
      <c r="AE6" s="2"/>
      <c r="AF6" s="2">
        <v>1</v>
      </c>
      <c r="AG6" s="2"/>
      <c r="AH6" s="2"/>
      <c r="AI6" s="2"/>
      <c r="AJ6" s="2">
        <v>1</v>
      </c>
      <c r="AK6" s="2"/>
      <c r="AL6" s="2"/>
      <c r="AM6" s="2"/>
      <c r="AN6" s="2"/>
      <c r="AO6" s="4"/>
      <c r="AP6" s="2"/>
      <c r="AQ6" s="2"/>
      <c r="AR6" s="2"/>
      <c r="AS6" s="2">
        <v>1</v>
      </c>
      <c r="AT6" s="2"/>
      <c r="AU6" s="2">
        <v>2</v>
      </c>
      <c r="AV6" s="2">
        <v>2</v>
      </c>
      <c r="AW6" s="2">
        <v>2</v>
      </c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91">
        <v>16</v>
      </c>
      <c r="C7" s="42">
        <f t="shared" si="0"/>
        <v>12</v>
      </c>
      <c r="D7" s="43"/>
      <c r="E7" s="19"/>
      <c r="F7" s="2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"/>
      <c r="AB7" s="2"/>
      <c r="AC7" s="2"/>
      <c r="AD7" s="2"/>
      <c r="AE7" s="2">
        <v>1</v>
      </c>
      <c r="AF7" s="2">
        <v>2</v>
      </c>
      <c r="AG7" s="2"/>
      <c r="AH7" s="2"/>
      <c r="AI7" s="2"/>
      <c r="AJ7" s="2"/>
      <c r="AK7" s="2"/>
      <c r="AL7" s="2"/>
      <c r="AM7" s="2"/>
      <c r="AN7" s="2"/>
      <c r="AO7" s="4">
        <v>1</v>
      </c>
      <c r="AP7" s="2"/>
      <c r="AQ7" s="2"/>
      <c r="AR7" s="2">
        <v>2</v>
      </c>
      <c r="AS7" s="2"/>
      <c r="AT7" s="2"/>
      <c r="AU7" s="2"/>
      <c r="AV7" s="2"/>
      <c r="AW7" s="2">
        <v>4</v>
      </c>
      <c r="AX7" s="2"/>
      <c r="AY7" s="2"/>
      <c r="AZ7" s="2"/>
      <c r="BA7" s="2"/>
      <c r="BB7" s="2"/>
      <c r="BC7" s="2"/>
      <c r="BD7" s="2">
        <v>1</v>
      </c>
    </row>
    <row r="8" spans="1:56" x14ac:dyDescent="0.25">
      <c r="A8" s="40">
        <v>4</v>
      </c>
      <c r="B8" s="91">
        <v>81</v>
      </c>
      <c r="C8" s="42">
        <f t="shared" si="0"/>
        <v>10</v>
      </c>
      <c r="D8" s="43"/>
      <c r="E8" s="19"/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2">
        <v>1</v>
      </c>
      <c r="T8" s="2"/>
      <c r="U8" s="2"/>
      <c r="V8" s="2"/>
      <c r="W8" s="2"/>
      <c r="X8" s="2"/>
      <c r="Y8" s="2"/>
      <c r="Z8" s="2"/>
      <c r="AA8" s="14"/>
      <c r="AB8" s="2"/>
      <c r="AC8" s="2"/>
      <c r="AD8" s="2"/>
      <c r="AE8" s="2"/>
      <c r="AF8" s="2"/>
      <c r="AG8" s="2">
        <v>1</v>
      </c>
      <c r="AH8" s="2"/>
      <c r="AI8" s="2"/>
      <c r="AJ8" s="2"/>
      <c r="AK8" s="2"/>
      <c r="AL8" s="2">
        <v>1</v>
      </c>
      <c r="AM8" s="2"/>
      <c r="AN8" s="2"/>
      <c r="AO8" s="4"/>
      <c r="AP8" s="2"/>
      <c r="AQ8" s="2"/>
      <c r="AR8" s="2">
        <v>1</v>
      </c>
      <c r="AS8" s="2">
        <v>2</v>
      </c>
      <c r="AT8" s="2"/>
      <c r="AU8" s="2"/>
      <c r="AV8" s="2"/>
      <c r="AW8" s="2"/>
      <c r="AX8" s="2"/>
      <c r="AY8" s="2"/>
      <c r="AZ8" s="2">
        <v>1</v>
      </c>
      <c r="BA8" s="2">
        <v>1</v>
      </c>
      <c r="BB8" s="2"/>
      <c r="BC8" s="2"/>
      <c r="BD8" s="2"/>
    </row>
    <row r="9" spans="1:56" x14ac:dyDescent="0.25">
      <c r="A9" s="40">
        <v>5</v>
      </c>
      <c r="B9" s="91">
        <v>38</v>
      </c>
      <c r="C9" s="42">
        <f t="shared" si="0"/>
        <v>9</v>
      </c>
      <c r="D9" s="43"/>
      <c r="E9" s="19"/>
      <c r="F9" s="2"/>
      <c r="G9" s="4">
        <v>1</v>
      </c>
      <c r="H9" s="4"/>
      <c r="I9" s="4"/>
      <c r="J9" s="4"/>
      <c r="K9" s="2"/>
      <c r="L9" s="2"/>
      <c r="M9" s="4"/>
      <c r="N9" s="2"/>
      <c r="O9" s="4"/>
      <c r="P9" s="4"/>
      <c r="Q9" s="2"/>
      <c r="R9" s="4"/>
      <c r="S9" s="4"/>
      <c r="T9" s="4"/>
      <c r="U9" s="4"/>
      <c r="V9" s="2"/>
      <c r="W9" s="4"/>
      <c r="X9" s="2">
        <v>1</v>
      </c>
      <c r="Y9" s="2"/>
      <c r="Z9" s="2"/>
      <c r="AA9" s="14"/>
      <c r="AB9" s="2"/>
      <c r="AC9" s="2"/>
      <c r="AD9" s="2"/>
      <c r="AE9" s="2"/>
      <c r="AF9" s="2"/>
      <c r="AG9" s="4"/>
      <c r="AH9" s="2">
        <v>1</v>
      </c>
      <c r="AI9" s="2"/>
      <c r="AJ9" s="2"/>
      <c r="AK9" s="2"/>
      <c r="AL9" s="2"/>
      <c r="AM9" s="2"/>
      <c r="AN9" s="2"/>
      <c r="AO9" s="4">
        <v>1</v>
      </c>
      <c r="AP9" s="2"/>
      <c r="AQ9" s="2"/>
      <c r="AR9" s="2">
        <v>1</v>
      </c>
      <c r="AS9" s="2"/>
      <c r="AT9" s="2">
        <v>2</v>
      </c>
      <c r="AU9" s="2">
        <v>1</v>
      </c>
      <c r="AV9" s="2">
        <v>1</v>
      </c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91" t="s">
        <v>278</v>
      </c>
      <c r="C10" s="42">
        <f t="shared" si="0"/>
        <v>9</v>
      </c>
      <c r="D10" s="43"/>
      <c r="E10" s="19"/>
      <c r="F10" s="2"/>
      <c r="G10" s="2"/>
      <c r="H10" s="2"/>
      <c r="I10" s="2"/>
      <c r="J10" s="4">
        <v>1</v>
      </c>
      <c r="K10" s="2"/>
      <c r="L10" s="2">
        <v>3</v>
      </c>
      <c r="M10" s="2"/>
      <c r="N10" s="2"/>
      <c r="O10" s="2"/>
      <c r="P10" s="2">
        <v>1</v>
      </c>
      <c r="Q10" s="2"/>
      <c r="R10" s="2"/>
      <c r="S10" s="2"/>
      <c r="T10" s="2"/>
      <c r="U10" s="2"/>
      <c r="V10" s="2"/>
      <c r="W10" s="2"/>
      <c r="X10" s="2"/>
      <c r="Y10" s="2">
        <v>1</v>
      </c>
      <c r="Z10" s="2">
        <v>1</v>
      </c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2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</row>
    <row r="11" spans="1:56" x14ac:dyDescent="0.25">
      <c r="A11" s="40">
        <v>7</v>
      </c>
      <c r="B11" s="91" t="s">
        <v>277</v>
      </c>
      <c r="C11" s="42">
        <f t="shared" si="0"/>
        <v>8</v>
      </c>
      <c r="D11" s="43"/>
      <c r="E11" s="20"/>
      <c r="F11" s="4"/>
      <c r="G11" s="4"/>
      <c r="H11" s="4"/>
      <c r="I11" s="4"/>
      <c r="J11" s="4">
        <v>1</v>
      </c>
      <c r="K11" s="4"/>
      <c r="L11" s="4"/>
      <c r="M11" s="2"/>
      <c r="N11" s="2"/>
      <c r="O11" s="4"/>
      <c r="P11" s="4"/>
      <c r="Q11" s="4">
        <v>1</v>
      </c>
      <c r="R11" s="4">
        <v>1</v>
      </c>
      <c r="S11" s="4"/>
      <c r="T11" s="4"/>
      <c r="U11" s="2">
        <v>1</v>
      </c>
      <c r="V11" s="2"/>
      <c r="W11" s="4"/>
      <c r="X11" s="4"/>
      <c r="Y11" s="4"/>
      <c r="Z11" s="2"/>
      <c r="AA11" s="14"/>
      <c r="AB11" s="2"/>
      <c r="AC11" s="2">
        <v>1</v>
      </c>
      <c r="AD11" s="2">
        <v>1</v>
      </c>
      <c r="AE11" s="2"/>
      <c r="AF11" s="2"/>
      <c r="AG11" s="4"/>
      <c r="AH11" s="2"/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>
        <v>2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91" t="s">
        <v>279</v>
      </c>
      <c r="C12" s="42">
        <f t="shared" si="0"/>
        <v>8</v>
      </c>
      <c r="D12" s="43"/>
      <c r="E12" s="19"/>
      <c r="F12" s="2"/>
      <c r="G12" s="2"/>
      <c r="H12" s="2"/>
      <c r="I12" s="2"/>
      <c r="J12" s="2">
        <v>1</v>
      </c>
      <c r="K12" s="2"/>
      <c r="L12" s="2"/>
      <c r="M12" s="2"/>
      <c r="N12" s="2">
        <v>1</v>
      </c>
      <c r="O12" s="2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>
        <v>1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>
        <v>1</v>
      </c>
      <c r="AP12" s="2">
        <v>1</v>
      </c>
      <c r="AQ12" s="2"/>
      <c r="AR12" s="2"/>
      <c r="AS12" s="2"/>
      <c r="AT12" s="2">
        <v>1</v>
      </c>
      <c r="AU12" s="2"/>
      <c r="AV12" s="2"/>
      <c r="AW12" s="2"/>
      <c r="AX12" s="2"/>
      <c r="AY12" s="2"/>
      <c r="AZ12" s="2">
        <v>1</v>
      </c>
      <c r="BA12" s="2"/>
      <c r="BB12" s="2"/>
      <c r="BC12" s="2"/>
      <c r="BD12" s="2"/>
    </row>
    <row r="13" spans="1:56" x14ac:dyDescent="0.25">
      <c r="A13" s="40">
        <v>9</v>
      </c>
      <c r="B13" s="91" t="s">
        <v>281</v>
      </c>
      <c r="C13" s="42">
        <f t="shared" si="0"/>
        <v>8</v>
      </c>
      <c r="D13" s="43"/>
      <c r="E13" s="20"/>
      <c r="F13" s="4"/>
      <c r="G13" s="4"/>
      <c r="H13" s="4"/>
      <c r="I13" s="4"/>
      <c r="J13" s="4"/>
      <c r="K13" s="4"/>
      <c r="L13" s="2"/>
      <c r="M13" s="4"/>
      <c r="N13" s="2"/>
      <c r="O13" s="2"/>
      <c r="P13" s="2"/>
      <c r="Q13" s="4"/>
      <c r="R13" s="4"/>
      <c r="S13" s="4"/>
      <c r="T13" s="4"/>
      <c r="U13" s="4"/>
      <c r="V13" s="2"/>
      <c r="W13" s="4"/>
      <c r="X13" s="2"/>
      <c r="Y13" s="4"/>
      <c r="Z13" s="2"/>
      <c r="AA13" s="14">
        <v>1</v>
      </c>
      <c r="AB13" s="2"/>
      <c r="AC13" s="2"/>
      <c r="AD13" s="2"/>
      <c r="AE13" s="2"/>
      <c r="AF13" s="2">
        <v>1</v>
      </c>
      <c r="AG13" s="4"/>
      <c r="AH13" s="2"/>
      <c r="AI13" s="2"/>
      <c r="AJ13" s="2"/>
      <c r="AK13" s="2"/>
      <c r="AL13" s="2"/>
      <c r="AM13" s="2"/>
      <c r="AN13" s="2"/>
      <c r="AO13" s="2">
        <v>1</v>
      </c>
      <c r="AP13" s="2"/>
      <c r="AQ13" s="2"/>
      <c r="AR13" s="2"/>
      <c r="AS13" s="2">
        <v>1</v>
      </c>
      <c r="AT13" s="2"/>
      <c r="AU13" s="2">
        <v>2</v>
      </c>
      <c r="AV13" s="2"/>
      <c r="AW13" s="2"/>
      <c r="AX13" s="2"/>
      <c r="AY13" s="2"/>
      <c r="AZ13" s="2"/>
      <c r="BA13" s="2">
        <v>1</v>
      </c>
      <c r="BB13" s="2"/>
      <c r="BC13" s="2"/>
      <c r="BD13" s="2">
        <v>1</v>
      </c>
    </row>
    <row r="14" spans="1:56" x14ac:dyDescent="0.25">
      <c r="A14" s="40">
        <v>10</v>
      </c>
      <c r="B14" s="91" t="s">
        <v>280</v>
      </c>
      <c r="C14" s="42">
        <f t="shared" si="0"/>
        <v>6</v>
      </c>
      <c r="D14" s="43"/>
      <c r="E14" s="19"/>
      <c r="F14" s="2"/>
      <c r="G14" s="2"/>
      <c r="H14" s="4"/>
      <c r="I14" s="2"/>
      <c r="J14" s="4"/>
      <c r="K14" s="2"/>
      <c r="L14" s="4"/>
      <c r="M14" s="2"/>
      <c r="N14" s="2"/>
      <c r="O14" s="2"/>
      <c r="P14" s="4"/>
      <c r="Q14" s="2"/>
      <c r="R14" s="4"/>
      <c r="S14" s="2"/>
      <c r="T14" s="2"/>
      <c r="U14" s="2"/>
      <c r="V14" s="2">
        <v>3</v>
      </c>
      <c r="W14" s="2"/>
      <c r="X14" s="2"/>
      <c r="Y14" s="2"/>
      <c r="Z14" s="2"/>
      <c r="AA14" s="14"/>
      <c r="AB14" s="2"/>
      <c r="AC14" s="2"/>
      <c r="AD14" s="2"/>
      <c r="AE14" s="2"/>
      <c r="AF14" s="2">
        <v>1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>
        <v>1</v>
      </c>
      <c r="AX14" s="2"/>
      <c r="AY14" s="2"/>
      <c r="AZ14" s="2">
        <v>1</v>
      </c>
      <c r="BA14" s="2"/>
      <c r="BB14" s="2"/>
      <c r="BC14" s="2"/>
      <c r="BD14" s="2"/>
    </row>
    <row r="15" spans="1:56" x14ac:dyDescent="0.25">
      <c r="A15" s="40">
        <v>11</v>
      </c>
      <c r="B15" s="91" t="s">
        <v>286</v>
      </c>
      <c r="C15" s="42">
        <f t="shared" si="0"/>
        <v>5</v>
      </c>
      <c r="D15" s="43"/>
      <c r="E15" s="19"/>
      <c r="F15" s="2"/>
      <c r="G15" s="2"/>
      <c r="H15" s="2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2"/>
      <c r="AQ15" s="2"/>
      <c r="AR15" s="2"/>
      <c r="AS15" s="2">
        <v>3</v>
      </c>
      <c r="AT15" s="2">
        <v>2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x14ac:dyDescent="0.25">
      <c r="A16" s="40">
        <v>12</v>
      </c>
      <c r="B16" s="91">
        <v>14</v>
      </c>
      <c r="C16" s="42">
        <f t="shared" si="0"/>
        <v>4</v>
      </c>
      <c r="D16" s="43"/>
      <c r="E16" s="19"/>
      <c r="F16" s="2"/>
      <c r="G16" s="2"/>
      <c r="H16" s="2">
        <v>1</v>
      </c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1</v>
      </c>
      <c r="AA16" s="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>
        <v>1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x14ac:dyDescent="0.25">
      <c r="A17" s="40">
        <v>13</v>
      </c>
      <c r="B17" s="91">
        <v>26</v>
      </c>
      <c r="C17" s="42">
        <f t="shared" si="0"/>
        <v>2</v>
      </c>
      <c r="D17" s="43"/>
      <c r="E17" s="19"/>
      <c r="F17" s="2">
        <v>1</v>
      </c>
      <c r="G17" s="4"/>
      <c r="H17" s="4"/>
      <c r="I17" s="4"/>
      <c r="J17" s="4"/>
      <c r="K17" s="2"/>
      <c r="L17" s="4"/>
      <c r="M17" s="4"/>
      <c r="N17" s="2"/>
      <c r="O17" s="4"/>
      <c r="P17" s="2"/>
      <c r="Q17" s="4"/>
      <c r="R17" s="4"/>
      <c r="S17" s="2"/>
      <c r="T17" s="4"/>
      <c r="U17" s="4"/>
      <c r="V17" s="2"/>
      <c r="W17" s="2"/>
      <c r="X17" s="2"/>
      <c r="Y17" s="2"/>
      <c r="Z17" s="2"/>
      <c r="AA17" s="14"/>
      <c r="AB17" s="2"/>
      <c r="AC17" s="2"/>
      <c r="AD17" s="2"/>
      <c r="AE17" s="2"/>
      <c r="AF17" s="2"/>
      <c r="AG17" s="4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2"/>
      <c r="AS17" s="2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x14ac:dyDescent="0.25">
      <c r="A18" s="40">
        <v>14</v>
      </c>
      <c r="B18" s="91">
        <v>52</v>
      </c>
      <c r="C18" s="42">
        <f t="shared" si="0"/>
        <v>1</v>
      </c>
      <c r="D18" s="43"/>
      <c r="E18" s="19"/>
      <c r="F18" s="2"/>
      <c r="G18" s="4"/>
      <c r="H18" s="2">
        <v>1</v>
      </c>
      <c r="I18" s="4"/>
      <c r="J18" s="4"/>
      <c r="K18" s="4"/>
      <c r="L18" s="4"/>
      <c r="M18" s="2"/>
      <c r="N18" s="2"/>
      <c r="O18" s="4"/>
      <c r="P18" s="4"/>
      <c r="Q18" s="4"/>
      <c r="R18" s="2"/>
      <c r="S18" s="2"/>
      <c r="T18" s="2"/>
      <c r="U18" s="4"/>
      <c r="V18" s="2"/>
      <c r="W18" s="4"/>
      <c r="X18" s="2"/>
      <c r="Y18" s="2"/>
      <c r="Z18" s="2"/>
      <c r="AA18" s="14"/>
      <c r="AB18" s="2"/>
      <c r="AC18" s="2"/>
      <c r="AD18" s="2"/>
      <c r="AE18" s="2"/>
      <c r="AF18" s="2"/>
      <c r="AG18" s="4"/>
      <c r="AH18" s="2"/>
      <c r="AI18" s="2"/>
      <c r="AJ18" s="2"/>
      <c r="AK18" s="2"/>
      <c r="AL18" s="2"/>
      <c r="AM18" s="2"/>
      <c r="AN18" s="2"/>
      <c r="AO18" s="4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x14ac:dyDescent="0.25">
      <c r="A19" s="40">
        <v>15</v>
      </c>
      <c r="B19" s="91" t="s">
        <v>282</v>
      </c>
      <c r="C19" s="42">
        <f t="shared" si="0"/>
        <v>1</v>
      </c>
      <c r="D19" s="43"/>
      <c r="E19" s="19"/>
      <c r="F19" s="2"/>
      <c r="G19" s="4"/>
      <c r="H19" s="4"/>
      <c r="I19" s="2"/>
      <c r="J19" s="4"/>
      <c r="K19" s="4"/>
      <c r="L19" s="2"/>
      <c r="M19" s="4"/>
      <c r="N19" s="2"/>
      <c r="O19" s="2"/>
      <c r="P19" s="2"/>
      <c r="Q19" s="2"/>
      <c r="R19" s="2"/>
      <c r="S19" s="2"/>
      <c r="T19" s="2"/>
      <c r="U19" s="4"/>
      <c r="V19" s="2"/>
      <c r="W19" s="2"/>
      <c r="X19" s="2"/>
      <c r="Y19" s="2"/>
      <c r="Z19" s="2"/>
      <c r="AA19" s="14"/>
      <c r="AB19" s="2"/>
      <c r="AC19" s="2"/>
      <c r="AD19" s="2"/>
      <c r="AE19" s="2"/>
      <c r="AF19" s="2">
        <v>1</v>
      </c>
      <c r="AG19" s="4"/>
      <c r="AH19" s="2"/>
      <c r="AI19" s="2"/>
      <c r="AJ19" s="2"/>
      <c r="AK19" s="2"/>
      <c r="AL19" s="2"/>
      <c r="AM19" s="2"/>
      <c r="AN19" s="2"/>
      <c r="AO19" s="4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x14ac:dyDescent="0.25">
      <c r="A20" s="40">
        <v>16</v>
      </c>
      <c r="B20" s="91" t="s">
        <v>284</v>
      </c>
      <c r="C20" s="42">
        <f t="shared" si="0"/>
        <v>1</v>
      </c>
      <c r="D20" s="43"/>
      <c r="E20" s="19"/>
      <c r="F20" s="2"/>
      <c r="G20" s="2"/>
      <c r="H20" s="2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>
        <v>1</v>
      </c>
      <c r="AL20" s="2"/>
      <c r="AM20" s="2"/>
      <c r="AN20" s="2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x14ac:dyDescent="0.25">
      <c r="A21" s="40">
        <v>17</v>
      </c>
      <c r="B21" s="91" t="s">
        <v>287</v>
      </c>
      <c r="C21" s="42">
        <f t="shared" si="0"/>
        <v>1</v>
      </c>
      <c r="D21" s="43"/>
      <c r="E21" s="19"/>
      <c r="F21" s="2"/>
      <c r="G21" s="2"/>
      <c r="H21" s="2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2"/>
      <c r="AQ21" s="2"/>
      <c r="AR21" s="2"/>
      <c r="AS21" s="2"/>
      <c r="AT21" s="2"/>
      <c r="AU21" s="2"/>
      <c r="AV21" s="2">
        <v>1</v>
      </c>
      <c r="AW21" s="2"/>
      <c r="AX21" s="2"/>
      <c r="AY21" s="2"/>
      <c r="AZ21" s="2"/>
      <c r="BA21" s="2"/>
      <c r="BB21" s="2"/>
      <c r="BC21" s="2"/>
      <c r="BD21" s="2"/>
    </row>
    <row r="22" spans="1:56" x14ac:dyDescent="0.25">
      <c r="A22" s="40">
        <v>18</v>
      </c>
      <c r="B22" s="91" t="s">
        <v>285</v>
      </c>
      <c r="C22" s="42">
        <f t="shared" si="0"/>
        <v>1</v>
      </c>
      <c r="D22" s="43"/>
      <c r="E22" s="19"/>
      <c r="F22" s="2"/>
      <c r="G22" s="2"/>
      <c r="H22" s="2"/>
      <c r="I22" s="4"/>
      <c r="J22" s="4"/>
      <c r="K22" s="4"/>
      <c r="L22" s="4"/>
      <c r="M22" s="2"/>
      <c r="N22" s="2"/>
      <c r="O22" s="2"/>
      <c r="P22" s="4"/>
      <c r="Q22" s="4"/>
      <c r="R22" s="2"/>
      <c r="S22" s="2"/>
      <c r="T22" s="4"/>
      <c r="U22" s="4"/>
      <c r="V22" s="2"/>
      <c r="W22" s="2"/>
      <c r="X22" s="2"/>
      <c r="Y22" s="2"/>
      <c r="Z22" s="2"/>
      <c r="AA22" s="14"/>
      <c r="AB22" s="2"/>
      <c r="AC22" s="2"/>
      <c r="AD22" s="2"/>
      <c r="AE22" s="2"/>
      <c r="AF22" s="2"/>
      <c r="AG22" s="4"/>
      <c r="AH22" s="2"/>
      <c r="AI22" s="2"/>
      <c r="AJ22" s="2"/>
      <c r="AK22" s="2"/>
      <c r="AL22" s="2"/>
      <c r="AM22" s="2"/>
      <c r="AN22" s="2"/>
      <c r="AO22" s="4"/>
      <c r="AP22" s="2"/>
      <c r="AQ22" s="2"/>
      <c r="AR22" s="2">
        <v>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4" spans="1:56" x14ac:dyDescent="0.25">
      <c r="A24" s="48" t="s">
        <v>182</v>
      </c>
      <c r="B24" s="49"/>
      <c r="C24" s="66">
        <f>SUM(C5:C23)</f>
        <v>265</v>
      </c>
      <c r="E24" s="29">
        <f t="shared" ref="E24:AJ24" si="1">SUM(E5:E23)</f>
        <v>5</v>
      </c>
      <c r="F24" s="29">
        <f t="shared" si="1"/>
        <v>12</v>
      </c>
      <c r="G24" s="29">
        <f t="shared" si="1"/>
        <v>4</v>
      </c>
      <c r="H24" s="29">
        <f t="shared" si="1"/>
        <v>7</v>
      </c>
      <c r="I24" s="29">
        <f t="shared" si="1"/>
        <v>7</v>
      </c>
      <c r="J24" s="29">
        <f t="shared" si="1"/>
        <v>4</v>
      </c>
      <c r="K24" s="29">
        <f t="shared" si="1"/>
        <v>3</v>
      </c>
      <c r="L24" s="29">
        <f t="shared" si="1"/>
        <v>4</v>
      </c>
      <c r="M24" s="29">
        <f t="shared" si="1"/>
        <v>2</v>
      </c>
      <c r="N24" s="29">
        <f t="shared" si="1"/>
        <v>6</v>
      </c>
      <c r="O24" s="29">
        <f t="shared" si="1"/>
        <v>7</v>
      </c>
      <c r="P24" s="29">
        <f t="shared" si="1"/>
        <v>2</v>
      </c>
      <c r="Q24" s="29">
        <f t="shared" si="1"/>
        <v>2</v>
      </c>
      <c r="R24" s="29">
        <f t="shared" si="1"/>
        <v>5</v>
      </c>
      <c r="S24" s="29">
        <f t="shared" si="1"/>
        <v>2</v>
      </c>
      <c r="T24" s="29">
        <f t="shared" si="1"/>
        <v>1</v>
      </c>
      <c r="U24" s="29">
        <f t="shared" si="1"/>
        <v>4</v>
      </c>
      <c r="V24" s="29">
        <f t="shared" si="1"/>
        <v>6</v>
      </c>
      <c r="W24" s="29">
        <f t="shared" si="1"/>
        <v>5</v>
      </c>
      <c r="X24" s="29">
        <f t="shared" si="1"/>
        <v>8</v>
      </c>
      <c r="Y24" s="29">
        <f t="shared" si="1"/>
        <v>4</v>
      </c>
      <c r="Z24" s="29">
        <f t="shared" si="1"/>
        <v>3</v>
      </c>
      <c r="AA24" s="29">
        <f t="shared" si="1"/>
        <v>2</v>
      </c>
      <c r="AB24" s="29">
        <f t="shared" si="1"/>
        <v>4</v>
      </c>
      <c r="AC24" s="29">
        <f t="shared" si="1"/>
        <v>4</v>
      </c>
      <c r="AD24" s="29">
        <f t="shared" si="1"/>
        <v>5</v>
      </c>
      <c r="AE24" s="29">
        <f t="shared" si="1"/>
        <v>4</v>
      </c>
      <c r="AF24" s="29">
        <f t="shared" si="1"/>
        <v>8</v>
      </c>
      <c r="AG24" s="29">
        <f t="shared" si="1"/>
        <v>2</v>
      </c>
      <c r="AH24" s="29">
        <f t="shared" si="1"/>
        <v>2</v>
      </c>
      <c r="AI24" s="29">
        <f t="shared" si="1"/>
        <v>0</v>
      </c>
      <c r="AJ24" s="29">
        <f t="shared" si="1"/>
        <v>7</v>
      </c>
      <c r="AK24" s="29">
        <f t="shared" ref="AK24:BD24" si="2">SUM(AK5:AK23)</f>
        <v>6</v>
      </c>
      <c r="AL24" s="29">
        <f t="shared" si="2"/>
        <v>5</v>
      </c>
      <c r="AM24" s="29">
        <f t="shared" si="2"/>
        <v>4</v>
      </c>
      <c r="AN24" s="29">
        <f t="shared" si="2"/>
        <v>5</v>
      </c>
      <c r="AO24" s="29">
        <f t="shared" si="2"/>
        <v>9</v>
      </c>
      <c r="AP24" s="29">
        <f t="shared" si="2"/>
        <v>4</v>
      </c>
      <c r="AQ24" s="29">
        <f t="shared" si="2"/>
        <v>2</v>
      </c>
      <c r="AR24" s="29">
        <f t="shared" si="2"/>
        <v>14</v>
      </c>
      <c r="AS24" s="29">
        <f t="shared" si="2"/>
        <v>13</v>
      </c>
      <c r="AT24" s="29">
        <f t="shared" si="2"/>
        <v>8</v>
      </c>
      <c r="AU24" s="29">
        <f t="shared" si="2"/>
        <v>8</v>
      </c>
      <c r="AV24" s="29">
        <f t="shared" si="2"/>
        <v>7</v>
      </c>
      <c r="AW24" s="29">
        <f t="shared" si="2"/>
        <v>11</v>
      </c>
      <c r="AX24" s="29">
        <f t="shared" si="2"/>
        <v>1</v>
      </c>
      <c r="AY24" s="29">
        <f t="shared" si="2"/>
        <v>1</v>
      </c>
      <c r="AZ24" s="29">
        <f t="shared" si="2"/>
        <v>7</v>
      </c>
      <c r="BA24" s="29">
        <f t="shared" si="2"/>
        <v>7</v>
      </c>
      <c r="BB24" s="29">
        <f t="shared" si="2"/>
        <v>1</v>
      </c>
      <c r="BC24" s="29">
        <f t="shared" si="2"/>
        <v>3</v>
      </c>
      <c r="BD24" s="29">
        <f t="shared" si="2"/>
        <v>8</v>
      </c>
    </row>
    <row r="25" spans="1:56" x14ac:dyDescent="0.25">
      <c r="A25" s="48" t="s">
        <v>94</v>
      </c>
      <c r="B25" s="67"/>
      <c r="C25" s="52">
        <f>COUNTIF(C5:C22,"&gt;0")</f>
        <v>18</v>
      </c>
      <c r="E25" s="29">
        <f t="shared" ref="E25:AJ25" si="3">COUNTIF(E5:E22,"&gt;0")</f>
        <v>1</v>
      </c>
      <c r="F25" s="29">
        <f t="shared" si="3"/>
        <v>4</v>
      </c>
      <c r="G25" s="29">
        <f t="shared" si="3"/>
        <v>2</v>
      </c>
      <c r="H25" s="29">
        <f t="shared" si="3"/>
        <v>5</v>
      </c>
      <c r="I25" s="29">
        <f t="shared" si="3"/>
        <v>2</v>
      </c>
      <c r="J25" s="29">
        <f t="shared" si="3"/>
        <v>4</v>
      </c>
      <c r="K25" s="29">
        <f t="shared" si="3"/>
        <v>1</v>
      </c>
      <c r="L25" s="29">
        <f t="shared" si="3"/>
        <v>2</v>
      </c>
      <c r="M25" s="29">
        <f t="shared" si="3"/>
        <v>1</v>
      </c>
      <c r="N25" s="29">
        <f t="shared" si="3"/>
        <v>2</v>
      </c>
      <c r="O25" s="29">
        <f t="shared" si="3"/>
        <v>2</v>
      </c>
      <c r="P25" s="29">
        <f t="shared" si="3"/>
        <v>2</v>
      </c>
      <c r="Q25" s="29">
        <f t="shared" si="3"/>
        <v>2</v>
      </c>
      <c r="R25" s="29">
        <f t="shared" si="3"/>
        <v>2</v>
      </c>
      <c r="S25" s="29">
        <f t="shared" si="3"/>
        <v>2</v>
      </c>
      <c r="T25" s="29">
        <f t="shared" si="3"/>
        <v>1</v>
      </c>
      <c r="U25" s="29">
        <f t="shared" si="3"/>
        <v>3</v>
      </c>
      <c r="V25" s="29">
        <f t="shared" si="3"/>
        <v>2</v>
      </c>
      <c r="W25" s="29">
        <f t="shared" si="3"/>
        <v>1</v>
      </c>
      <c r="X25" s="29">
        <f t="shared" si="3"/>
        <v>3</v>
      </c>
      <c r="Y25" s="29">
        <f t="shared" si="3"/>
        <v>3</v>
      </c>
      <c r="Z25" s="29">
        <f t="shared" si="3"/>
        <v>3</v>
      </c>
      <c r="AA25" s="29">
        <f t="shared" si="3"/>
        <v>2</v>
      </c>
      <c r="AB25" s="29">
        <f t="shared" si="3"/>
        <v>2</v>
      </c>
      <c r="AC25" s="29">
        <f t="shared" si="3"/>
        <v>2</v>
      </c>
      <c r="AD25" s="29">
        <f t="shared" si="3"/>
        <v>2</v>
      </c>
      <c r="AE25" s="29">
        <f t="shared" si="3"/>
        <v>2</v>
      </c>
      <c r="AF25" s="29">
        <f t="shared" si="3"/>
        <v>6</v>
      </c>
      <c r="AG25" s="29">
        <f t="shared" si="3"/>
        <v>2</v>
      </c>
      <c r="AH25" s="29">
        <f t="shared" si="3"/>
        <v>2</v>
      </c>
      <c r="AI25" s="29">
        <f t="shared" si="3"/>
        <v>0</v>
      </c>
      <c r="AJ25" s="29">
        <f t="shared" si="3"/>
        <v>2</v>
      </c>
      <c r="AK25" s="29">
        <f t="shared" ref="AK25:BD25" si="4">COUNTIF(AK5:AK22,"&gt;0")</f>
        <v>2</v>
      </c>
      <c r="AL25" s="29">
        <f t="shared" si="4"/>
        <v>2</v>
      </c>
      <c r="AM25" s="29">
        <f t="shared" si="4"/>
        <v>1</v>
      </c>
      <c r="AN25" s="29">
        <f t="shared" si="4"/>
        <v>1</v>
      </c>
      <c r="AO25" s="29">
        <f t="shared" si="4"/>
        <v>6</v>
      </c>
      <c r="AP25" s="29">
        <f t="shared" si="4"/>
        <v>2</v>
      </c>
      <c r="AQ25" s="29">
        <f t="shared" si="4"/>
        <v>1</v>
      </c>
      <c r="AR25" s="29">
        <f t="shared" si="4"/>
        <v>6</v>
      </c>
      <c r="AS25" s="29">
        <f t="shared" si="4"/>
        <v>6</v>
      </c>
      <c r="AT25" s="29">
        <f t="shared" si="4"/>
        <v>5</v>
      </c>
      <c r="AU25" s="29">
        <f t="shared" si="4"/>
        <v>4</v>
      </c>
      <c r="AV25" s="29">
        <f t="shared" si="4"/>
        <v>4</v>
      </c>
      <c r="AW25" s="29">
        <f t="shared" si="4"/>
        <v>4</v>
      </c>
      <c r="AX25" s="29">
        <f t="shared" si="4"/>
        <v>1</v>
      </c>
      <c r="AY25" s="29">
        <f t="shared" si="4"/>
        <v>1</v>
      </c>
      <c r="AZ25" s="29">
        <f t="shared" si="4"/>
        <v>4</v>
      </c>
      <c r="BA25" s="29">
        <f t="shared" si="4"/>
        <v>3</v>
      </c>
      <c r="BB25" s="29">
        <f t="shared" si="4"/>
        <v>1</v>
      </c>
      <c r="BC25" s="29">
        <f t="shared" si="4"/>
        <v>2</v>
      </c>
      <c r="BD25" s="29">
        <f t="shared" si="4"/>
        <v>3</v>
      </c>
    </row>
    <row r="26" spans="1:56" x14ac:dyDescent="0.25">
      <c r="A26" s="55" t="s">
        <v>180</v>
      </c>
      <c r="B26" s="68"/>
      <c r="C26" s="59">
        <f>COUNTIF(C5:C22,"&gt;9")</f>
        <v>4</v>
      </c>
    </row>
    <row r="29" spans="1:56" x14ac:dyDescent="0.25">
      <c r="A29" s="80" t="s">
        <v>184</v>
      </c>
      <c r="B29" s="81"/>
      <c r="C29" s="82"/>
      <c r="D29" s="83"/>
      <c r="E29" s="78">
        <v>1</v>
      </c>
      <c r="F29" s="78">
        <v>2</v>
      </c>
      <c r="G29" s="78">
        <v>3</v>
      </c>
      <c r="H29" s="78">
        <v>4</v>
      </c>
      <c r="I29" s="78">
        <v>5</v>
      </c>
      <c r="J29" s="78">
        <v>6</v>
      </c>
      <c r="K29" s="78">
        <v>7</v>
      </c>
      <c r="L29" s="78">
        <v>8</v>
      </c>
      <c r="M29" s="78">
        <v>9</v>
      </c>
      <c r="N29" s="78">
        <v>10</v>
      </c>
      <c r="O29" s="78">
        <v>11</v>
      </c>
      <c r="P29" s="78">
        <v>12</v>
      </c>
      <c r="Q29" s="78">
        <v>13</v>
      </c>
      <c r="R29" s="78">
        <v>14</v>
      </c>
      <c r="S29" s="78">
        <v>15</v>
      </c>
      <c r="T29" s="78">
        <v>16</v>
      </c>
      <c r="U29" s="78">
        <v>17</v>
      </c>
      <c r="V29" s="78">
        <v>18</v>
      </c>
      <c r="W29" s="78">
        <v>19</v>
      </c>
      <c r="X29" s="78">
        <v>20</v>
      </c>
      <c r="Y29" s="78">
        <v>21</v>
      </c>
      <c r="Z29" s="78">
        <v>22</v>
      </c>
      <c r="AA29" s="78">
        <v>23</v>
      </c>
      <c r="AB29" s="78">
        <v>24</v>
      </c>
      <c r="AC29" s="78">
        <v>25</v>
      </c>
      <c r="AD29" s="78">
        <v>26</v>
      </c>
      <c r="AE29" s="78">
        <v>27</v>
      </c>
      <c r="AF29" s="78">
        <v>28</v>
      </c>
      <c r="AG29" s="78">
        <v>29</v>
      </c>
      <c r="AH29" s="78">
        <v>30</v>
      </c>
      <c r="AI29" s="78">
        <v>31</v>
      </c>
      <c r="AJ29" s="78">
        <v>32</v>
      </c>
      <c r="AK29" s="78">
        <v>33</v>
      </c>
      <c r="AL29" s="78">
        <v>34</v>
      </c>
      <c r="AM29" s="78">
        <v>35</v>
      </c>
      <c r="AN29" s="78">
        <v>36</v>
      </c>
      <c r="AO29" s="78">
        <v>37</v>
      </c>
      <c r="AP29" s="78">
        <v>38</v>
      </c>
      <c r="AQ29" s="78">
        <v>39</v>
      </c>
      <c r="AR29" s="78">
        <v>40</v>
      </c>
      <c r="AS29" s="78">
        <v>41</v>
      </c>
      <c r="AT29" s="78">
        <v>42</v>
      </c>
      <c r="AU29" s="78">
        <v>43</v>
      </c>
      <c r="AV29" s="78">
        <v>44</v>
      </c>
      <c r="AW29" s="78">
        <v>45</v>
      </c>
      <c r="AX29" s="78">
        <v>46</v>
      </c>
      <c r="AY29" s="78">
        <v>47</v>
      </c>
      <c r="AZ29" s="78">
        <v>48</v>
      </c>
      <c r="BA29" s="78">
        <v>49</v>
      </c>
      <c r="BB29" s="78">
        <v>50</v>
      </c>
      <c r="BC29" s="78">
        <v>51</v>
      </c>
      <c r="BD29" s="78">
        <v>52</v>
      </c>
    </row>
    <row r="30" spans="1:56" x14ac:dyDescent="0.25">
      <c r="A30" s="69"/>
      <c r="B30" s="70"/>
      <c r="C30" s="71"/>
      <c r="D30" s="34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5"/>
    </row>
    <row r="31" spans="1:56" x14ac:dyDescent="0.25">
      <c r="A31" s="36">
        <v>1</v>
      </c>
      <c r="B31" s="90" t="s">
        <v>283</v>
      </c>
      <c r="C31" s="42">
        <f>SUM(E31:BD31)</f>
        <v>2</v>
      </c>
      <c r="D31" s="39"/>
      <c r="E31" s="18"/>
      <c r="F31" s="16"/>
      <c r="G31" s="30"/>
      <c r="H31" s="30"/>
      <c r="I31" s="30"/>
      <c r="J31" s="30"/>
      <c r="K31" s="16"/>
      <c r="L31" s="16"/>
      <c r="M31" s="30"/>
      <c r="N31" s="16"/>
      <c r="O31" s="30"/>
      <c r="P31" s="30"/>
      <c r="Q31" s="16"/>
      <c r="R31" s="30"/>
      <c r="S31" s="30"/>
      <c r="T31" s="30"/>
      <c r="U31" s="30"/>
      <c r="V31" s="16"/>
      <c r="W31" s="30"/>
      <c r="X31" s="16"/>
      <c r="Y31" s="16"/>
      <c r="Z31" s="16"/>
      <c r="AA31" s="17"/>
      <c r="AB31" s="16"/>
      <c r="AC31" s="16"/>
      <c r="AD31" s="16"/>
      <c r="AE31" s="16"/>
      <c r="AF31" s="16"/>
      <c r="AG31" s="30"/>
      <c r="AH31" s="16"/>
      <c r="AI31" s="16"/>
      <c r="AJ31" s="16">
        <v>1</v>
      </c>
      <c r="AK31" s="16"/>
      <c r="AL31" s="16"/>
      <c r="AM31" s="16"/>
      <c r="AN31" s="16">
        <v>1</v>
      </c>
      <c r="AO31" s="30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x14ac:dyDescent="0.25">
      <c r="A32" s="40">
        <v>2</v>
      </c>
      <c r="B32" s="91" t="s">
        <v>277</v>
      </c>
      <c r="C32" s="42">
        <f>SUM(E32:BD32)</f>
        <v>1</v>
      </c>
      <c r="D32" s="43"/>
      <c r="E32" s="19"/>
      <c r="F32" s="2"/>
      <c r="G32" s="2"/>
      <c r="H32" s="4"/>
      <c r="I32" s="2"/>
      <c r="J32" s="4"/>
      <c r="K32" s="2"/>
      <c r="L32" s="4"/>
      <c r="M32" s="2"/>
      <c r="N32" s="2"/>
      <c r="O32" s="2"/>
      <c r="P32" s="4"/>
      <c r="Q32" s="2"/>
      <c r="R32" s="4"/>
      <c r="S32" s="2"/>
      <c r="T32" s="2"/>
      <c r="U32" s="2"/>
      <c r="V32" s="2"/>
      <c r="W32" s="2"/>
      <c r="X32" s="2"/>
      <c r="Y32" s="2"/>
      <c r="Z32" s="2"/>
      <c r="AA32" s="14"/>
      <c r="AB32" s="2"/>
      <c r="AC32" s="2">
        <v>1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s="40">
        <v>3</v>
      </c>
      <c r="B33" s="91" t="s">
        <v>287</v>
      </c>
      <c r="C33" s="42">
        <f>SUM(E33:BD33)</f>
        <v>1</v>
      </c>
      <c r="D33" s="43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14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2"/>
      <c r="AQ33" s="2"/>
      <c r="AR33" s="2"/>
      <c r="AS33" s="2"/>
      <c r="AT33" s="2"/>
      <c r="AU33" s="2"/>
      <c r="AV33" s="2">
        <v>1</v>
      </c>
      <c r="AW33" s="2"/>
      <c r="AX33" s="2"/>
      <c r="AY33" s="2"/>
      <c r="AZ33" s="2"/>
      <c r="BA33" s="2"/>
      <c r="BB33" s="2"/>
      <c r="BC33" s="2"/>
      <c r="BD33" s="2"/>
    </row>
    <row r="36" spans="1:56" x14ac:dyDescent="0.25">
      <c r="A36" s="1" t="s">
        <v>185</v>
      </c>
    </row>
    <row r="37" spans="1:56" x14ac:dyDescent="0.25">
      <c r="A37" s="1" t="s">
        <v>186</v>
      </c>
    </row>
  </sheetData>
  <sortState ref="B5:BD22">
    <sortCondition descending="1" ref="C5:C22"/>
  </sortState>
  <conditionalFormatting sqref="E5:Z22 AB5:BD22">
    <cfRule type="cellIs" dxfId="53" priority="19" operator="lessThan">
      <formula>1</formula>
    </cfRule>
    <cfRule type="containsText" dxfId="52" priority="20" operator="containsText" text=" ">
      <formula>NOT(ISERROR(SEARCH(" ",E5)))</formula>
    </cfRule>
    <cfRule type="cellIs" dxfId="51" priority="21" operator="equal">
      <formula>10</formula>
    </cfRule>
  </conditionalFormatting>
  <conditionalFormatting sqref="D5:D22">
    <cfRule type="cellIs" dxfId="50" priority="18" operator="greaterThan">
      <formula>9</formula>
    </cfRule>
  </conditionalFormatting>
  <conditionalFormatting sqref="E5:BD22">
    <cfRule type="cellIs" dxfId="49" priority="17" operator="between">
      <formula>1</formula>
      <formula>9</formula>
    </cfRule>
  </conditionalFormatting>
  <conditionalFormatting sqref="E31:Z33 AB31:BD33">
    <cfRule type="cellIs" dxfId="48" priority="9" operator="lessThan">
      <formula>1</formula>
    </cfRule>
    <cfRule type="containsText" dxfId="47" priority="10" operator="containsText" text=" ">
      <formula>NOT(ISERROR(SEARCH(" ",E31)))</formula>
    </cfRule>
    <cfRule type="cellIs" dxfId="46" priority="11" operator="equal">
      <formula>10</formula>
    </cfRule>
  </conditionalFormatting>
  <conditionalFormatting sqref="D31:D33">
    <cfRule type="cellIs" dxfId="45" priority="8" operator="greaterThan">
      <formula>9</formula>
    </cfRule>
  </conditionalFormatting>
  <conditionalFormatting sqref="E31:BD33">
    <cfRule type="cellIs" dxfId="44" priority="7" operator="between">
      <formula>1</formula>
      <formula>9</formula>
    </cfRule>
  </conditionalFormatting>
  <conditionalFormatting sqref="C5:C22">
    <cfRule type="cellIs" dxfId="43" priority="6" operator="greaterThan">
      <formula>9</formula>
    </cfRule>
  </conditionalFormatting>
  <conditionalFormatting sqref="C31">
    <cfRule type="cellIs" dxfId="42" priority="5" operator="greaterThan">
      <formula>9</formula>
    </cfRule>
  </conditionalFormatting>
  <conditionalFormatting sqref="C32">
    <cfRule type="cellIs" dxfId="41" priority="4" operator="greaterThan">
      <formula>9</formula>
    </cfRule>
  </conditionalFormatting>
  <conditionalFormatting sqref="C33">
    <cfRule type="cellIs" dxfId="40" priority="3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"/>
  <sheetViews>
    <sheetView zoomScale="90" zoomScaleNormal="9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A17" sqref="A1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6.140625" style="47" customWidth="1"/>
    <col min="4" max="4" width="2.7109375" style="47" customWidth="1"/>
    <col min="5" max="56" width="3.85546875" style="1" customWidth="1"/>
    <col min="57" max="16384" width="11.42578125" style="1"/>
  </cols>
  <sheetData>
    <row r="1" spans="1:56" s="65" customFormat="1" ht="21" x14ac:dyDescent="0.25">
      <c r="A1" s="73" t="s">
        <v>202</v>
      </c>
      <c r="B1" s="74"/>
      <c r="C1" s="75"/>
      <c r="D1" s="75"/>
      <c r="E1" s="76"/>
      <c r="F1" s="76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7"/>
    </row>
    <row r="3" spans="1:56" s="3" customFormat="1" x14ac:dyDescent="0.25">
      <c r="A3" s="78"/>
      <c r="B3" s="78"/>
      <c r="C3" s="79"/>
      <c r="D3" s="79"/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78">
        <v>6</v>
      </c>
      <c r="K3" s="78">
        <v>7</v>
      </c>
      <c r="L3" s="78">
        <v>8</v>
      </c>
      <c r="M3" s="78">
        <v>9</v>
      </c>
      <c r="N3" s="78">
        <v>10</v>
      </c>
      <c r="O3" s="78">
        <v>11</v>
      </c>
      <c r="P3" s="78">
        <v>12</v>
      </c>
      <c r="Q3" s="78">
        <v>13</v>
      </c>
      <c r="R3" s="78">
        <v>14</v>
      </c>
      <c r="S3" s="78">
        <v>15</v>
      </c>
      <c r="T3" s="78">
        <v>16</v>
      </c>
      <c r="U3" s="78">
        <v>17</v>
      </c>
      <c r="V3" s="78">
        <v>18</v>
      </c>
      <c r="W3" s="78">
        <v>19</v>
      </c>
      <c r="X3" s="78">
        <v>20</v>
      </c>
      <c r="Y3" s="78">
        <v>21</v>
      </c>
      <c r="Z3" s="78">
        <v>22</v>
      </c>
      <c r="AA3" s="78">
        <v>23</v>
      </c>
      <c r="AB3" s="78">
        <v>24</v>
      </c>
      <c r="AC3" s="78">
        <v>25</v>
      </c>
      <c r="AD3" s="78">
        <v>26</v>
      </c>
      <c r="AE3" s="78">
        <v>27</v>
      </c>
      <c r="AF3" s="78">
        <v>28</v>
      </c>
      <c r="AG3" s="78">
        <v>29</v>
      </c>
      <c r="AH3" s="78">
        <v>30</v>
      </c>
      <c r="AI3" s="78">
        <v>31</v>
      </c>
      <c r="AJ3" s="78">
        <v>32</v>
      </c>
      <c r="AK3" s="78">
        <v>33</v>
      </c>
      <c r="AL3" s="78">
        <v>34</v>
      </c>
      <c r="AM3" s="78">
        <v>35</v>
      </c>
      <c r="AN3" s="78">
        <v>36</v>
      </c>
      <c r="AO3" s="78">
        <v>37</v>
      </c>
      <c r="AP3" s="78">
        <v>38</v>
      </c>
      <c r="AQ3" s="78">
        <v>39</v>
      </c>
      <c r="AR3" s="78">
        <v>40</v>
      </c>
      <c r="AS3" s="78">
        <v>41</v>
      </c>
      <c r="AT3" s="78">
        <v>42</v>
      </c>
      <c r="AU3" s="78">
        <v>43</v>
      </c>
      <c r="AV3" s="78">
        <v>44</v>
      </c>
      <c r="AW3" s="78">
        <v>45</v>
      </c>
      <c r="AX3" s="78">
        <v>46</v>
      </c>
      <c r="AY3" s="78">
        <v>47</v>
      </c>
      <c r="AZ3" s="78">
        <v>48</v>
      </c>
      <c r="BA3" s="78">
        <v>49</v>
      </c>
      <c r="BB3" s="78">
        <v>50</v>
      </c>
      <c r="BC3" s="78">
        <v>51</v>
      </c>
      <c r="BD3" s="78">
        <v>52</v>
      </c>
    </row>
    <row r="4" spans="1:56" s="3" customFormat="1" x14ac:dyDescent="0.25">
      <c r="A4" s="31"/>
      <c r="B4" s="32"/>
      <c r="C4" s="33"/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5"/>
    </row>
    <row r="5" spans="1:56" s="3" customFormat="1" x14ac:dyDescent="0.25">
      <c r="A5" s="36">
        <v>1</v>
      </c>
      <c r="B5" s="37" t="s">
        <v>290</v>
      </c>
      <c r="C5" s="42">
        <f t="shared" ref="C5:C12" si="0">SUM(E5:BD5)</f>
        <v>17</v>
      </c>
      <c r="D5" s="39"/>
      <c r="E5" s="18"/>
      <c r="F5" s="16"/>
      <c r="G5" s="16"/>
      <c r="H5" s="16"/>
      <c r="I5" s="16"/>
      <c r="J5" s="16"/>
      <c r="K5" s="16"/>
      <c r="L5" s="16"/>
      <c r="M5" s="16"/>
      <c r="N5" s="16">
        <v>1</v>
      </c>
      <c r="O5" s="16"/>
      <c r="P5" s="16">
        <v>1</v>
      </c>
      <c r="Q5" s="16"/>
      <c r="R5" s="30">
        <v>1</v>
      </c>
      <c r="S5" s="16">
        <v>2</v>
      </c>
      <c r="T5" s="16"/>
      <c r="U5" s="16">
        <v>2</v>
      </c>
      <c r="V5" s="16"/>
      <c r="W5" s="16"/>
      <c r="X5" s="16"/>
      <c r="Y5" s="16"/>
      <c r="Z5" s="16">
        <v>1</v>
      </c>
      <c r="AA5" s="17"/>
      <c r="AB5" s="16"/>
      <c r="AC5" s="16"/>
      <c r="AD5" s="16"/>
      <c r="AE5" s="16"/>
      <c r="AF5" s="16"/>
      <c r="AG5" s="16"/>
      <c r="AH5" s="16"/>
      <c r="AI5" s="16"/>
      <c r="AJ5" s="16">
        <v>1</v>
      </c>
      <c r="AK5" s="16">
        <v>2</v>
      </c>
      <c r="AL5" s="16"/>
      <c r="AM5" s="16"/>
      <c r="AN5" s="16"/>
      <c r="AO5" s="30"/>
      <c r="AP5" s="16"/>
      <c r="AQ5" s="16">
        <v>1</v>
      </c>
      <c r="AR5" s="16"/>
      <c r="AS5" s="16">
        <v>1</v>
      </c>
      <c r="AT5" s="16"/>
      <c r="AU5" s="16"/>
      <c r="AV5" s="16"/>
      <c r="AW5" s="16"/>
      <c r="AX5" s="16">
        <v>2</v>
      </c>
      <c r="AY5" s="16"/>
      <c r="AZ5" s="16"/>
      <c r="BA5" s="16">
        <v>2</v>
      </c>
      <c r="BB5" s="16"/>
      <c r="BC5" s="16"/>
      <c r="BD5" s="16"/>
    </row>
    <row r="6" spans="1:56" s="3" customFormat="1" x14ac:dyDescent="0.25">
      <c r="A6" s="40">
        <v>2</v>
      </c>
      <c r="B6" s="41" t="s">
        <v>20</v>
      </c>
      <c r="C6" s="42">
        <f t="shared" si="0"/>
        <v>11</v>
      </c>
      <c r="D6" s="43"/>
      <c r="E6" s="19"/>
      <c r="F6" s="2"/>
      <c r="G6" s="2"/>
      <c r="H6" s="2"/>
      <c r="I6" s="2"/>
      <c r="J6" s="2"/>
      <c r="K6" s="2">
        <v>1</v>
      </c>
      <c r="L6" s="2"/>
      <c r="M6" s="2">
        <v>1</v>
      </c>
      <c r="N6" s="2"/>
      <c r="O6" s="2"/>
      <c r="P6" s="2"/>
      <c r="Q6" s="2"/>
      <c r="R6" s="2"/>
      <c r="S6" s="2"/>
      <c r="T6" s="2">
        <v>1</v>
      </c>
      <c r="U6" s="2">
        <v>1</v>
      </c>
      <c r="V6" s="2"/>
      <c r="W6" s="2"/>
      <c r="X6" s="2"/>
      <c r="Y6" s="2"/>
      <c r="Z6" s="2"/>
      <c r="AA6" s="14"/>
      <c r="AB6" s="2"/>
      <c r="AC6" s="2"/>
      <c r="AD6" s="2"/>
      <c r="AE6" s="2"/>
      <c r="AF6" s="2"/>
      <c r="AG6" s="2"/>
      <c r="AH6" s="2"/>
      <c r="AI6" s="2"/>
      <c r="AJ6" s="2"/>
      <c r="AK6" s="2">
        <v>1</v>
      </c>
      <c r="AL6" s="2"/>
      <c r="AM6" s="2"/>
      <c r="AN6" s="2">
        <v>2</v>
      </c>
      <c r="AO6" s="4"/>
      <c r="AP6" s="2"/>
      <c r="AQ6" s="2">
        <v>1</v>
      </c>
      <c r="AR6" s="2">
        <v>1</v>
      </c>
      <c r="AS6" s="2">
        <v>1</v>
      </c>
      <c r="AT6" s="2">
        <v>1</v>
      </c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40">
        <v>3</v>
      </c>
      <c r="B7" s="41" t="s">
        <v>289</v>
      </c>
      <c r="C7" s="42">
        <f t="shared" si="0"/>
        <v>10</v>
      </c>
      <c r="D7" s="43"/>
      <c r="E7" s="19"/>
      <c r="F7" s="2"/>
      <c r="G7" s="2"/>
      <c r="H7" s="2"/>
      <c r="I7" s="2"/>
      <c r="J7" s="2"/>
      <c r="K7" s="2">
        <v>1</v>
      </c>
      <c r="L7" s="2"/>
      <c r="M7" s="2">
        <v>2</v>
      </c>
      <c r="N7" s="2"/>
      <c r="O7" s="2"/>
      <c r="P7" s="2">
        <v>1</v>
      </c>
      <c r="Q7" s="2">
        <v>1</v>
      </c>
      <c r="R7" s="2"/>
      <c r="S7" s="2"/>
      <c r="T7" s="2"/>
      <c r="U7" s="2"/>
      <c r="V7" s="2"/>
      <c r="W7" s="2"/>
      <c r="X7" s="2">
        <v>1</v>
      </c>
      <c r="Y7" s="2"/>
      <c r="Z7" s="2"/>
      <c r="AA7" s="14">
        <v>1</v>
      </c>
      <c r="AB7" s="2"/>
      <c r="AC7" s="2"/>
      <c r="AD7" s="2"/>
      <c r="AE7" s="2"/>
      <c r="AF7" s="2">
        <v>1</v>
      </c>
      <c r="AG7" s="2"/>
      <c r="AH7" s="2"/>
      <c r="AI7" s="2"/>
      <c r="AJ7" s="2">
        <v>2</v>
      </c>
      <c r="AK7" s="2"/>
      <c r="AL7" s="2"/>
      <c r="AM7" s="2"/>
      <c r="AN7" s="2"/>
      <c r="AO7" s="4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40">
        <v>4</v>
      </c>
      <c r="B8" s="41" t="s">
        <v>288</v>
      </c>
      <c r="C8" s="42">
        <f t="shared" si="0"/>
        <v>8</v>
      </c>
      <c r="D8" s="43"/>
      <c r="E8" s="19"/>
      <c r="F8" s="2">
        <v>1</v>
      </c>
      <c r="G8" s="2"/>
      <c r="H8" s="2"/>
      <c r="I8" s="2">
        <v>1</v>
      </c>
      <c r="J8" s="2"/>
      <c r="K8" s="2">
        <v>2</v>
      </c>
      <c r="L8" s="2"/>
      <c r="M8" s="2"/>
      <c r="N8" s="2"/>
      <c r="O8" s="2"/>
      <c r="P8" s="2"/>
      <c r="Q8" s="2"/>
      <c r="R8" s="2"/>
      <c r="S8" s="2"/>
      <c r="T8" s="2">
        <v>1</v>
      </c>
      <c r="U8" s="2"/>
      <c r="V8" s="2"/>
      <c r="W8" s="2"/>
      <c r="X8" s="2">
        <v>2</v>
      </c>
      <c r="Y8" s="2"/>
      <c r="Z8" s="2">
        <v>1</v>
      </c>
      <c r="AA8" s="1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40">
        <v>5</v>
      </c>
      <c r="B9" s="41" t="s">
        <v>90</v>
      </c>
      <c r="C9" s="42">
        <f t="shared" si="0"/>
        <v>1</v>
      </c>
      <c r="D9" s="43"/>
      <c r="E9" s="19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4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40">
        <v>6</v>
      </c>
      <c r="B10" s="41" t="s">
        <v>55</v>
      </c>
      <c r="C10" s="42">
        <f t="shared" si="0"/>
        <v>1</v>
      </c>
      <c r="D10" s="43"/>
      <c r="E10" s="19"/>
      <c r="F10" s="2"/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4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x14ac:dyDescent="0.25">
      <c r="A11" s="40">
        <v>7</v>
      </c>
      <c r="B11" s="41" t="s">
        <v>291</v>
      </c>
      <c r="C11" s="42">
        <f t="shared" si="0"/>
        <v>1</v>
      </c>
      <c r="D11" s="43"/>
      <c r="E11" s="19"/>
      <c r="F11" s="2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4"/>
      <c r="AB11" s="2"/>
      <c r="AC11" s="2"/>
      <c r="AD11" s="2"/>
      <c r="AE11" s="2"/>
      <c r="AF11" s="2"/>
      <c r="AG11" s="2"/>
      <c r="AH11" s="2">
        <v>1</v>
      </c>
      <c r="AI11" s="2"/>
      <c r="AJ11" s="2"/>
      <c r="AK11" s="2"/>
      <c r="AL11" s="2"/>
      <c r="AM11" s="2"/>
      <c r="AN11" s="2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x14ac:dyDescent="0.25">
      <c r="A12" s="40">
        <v>8</v>
      </c>
      <c r="B12" s="41" t="s">
        <v>292</v>
      </c>
      <c r="C12" s="42">
        <f t="shared" si="0"/>
        <v>1</v>
      </c>
      <c r="D12" s="43"/>
      <c r="E12" s="19"/>
      <c r="F12" s="2"/>
      <c r="G12" s="2"/>
      <c r="H12" s="2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2"/>
      <c r="AQ12" s="2">
        <v>1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4" spans="1:56" x14ac:dyDescent="0.25">
      <c r="A14" s="48" t="s">
        <v>182</v>
      </c>
      <c r="B14" s="49"/>
      <c r="C14" s="66">
        <f>SUM(C5:C13)</f>
        <v>50</v>
      </c>
      <c r="E14" s="29">
        <f t="shared" ref="E14:AJ14" si="1">SUM(E5:E13)</f>
        <v>1</v>
      </c>
      <c r="F14" s="29">
        <f t="shared" si="1"/>
        <v>1</v>
      </c>
      <c r="G14" s="29">
        <f t="shared" si="1"/>
        <v>0</v>
      </c>
      <c r="H14" s="29">
        <f t="shared" si="1"/>
        <v>0</v>
      </c>
      <c r="I14" s="29">
        <f t="shared" si="1"/>
        <v>1</v>
      </c>
      <c r="J14" s="29">
        <f t="shared" si="1"/>
        <v>0</v>
      </c>
      <c r="K14" s="29">
        <f t="shared" si="1"/>
        <v>4</v>
      </c>
      <c r="L14" s="29">
        <f t="shared" si="1"/>
        <v>0</v>
      </c>
      <c r="M14" s="29">
        <f t="shared" si="1"/>
        <v>4</v>
      </c>
      <c r="N14" s="29">
        <f t="shared" si="1"/>
        <v>1</v>
      </c>
      <c r="O14" s="29">
        <f t="shared" si="1"/>
        <v>0</v>
      </c>
      <c r="P14" s="29">
        <f t="shared" si="1"/>
        <v>2</v>
      </c>
      <c r="Q14" s="29">
        <f t="shared" si="1"/>
        <v>1</v>
      </c>
      <c r="R14" s="29">
        <f t="shared" si="1"/>
        <v>1</v>
      </c>
      <c r="S14" s="29">
        <f t="shared" si="1"/>
        <v>2</v>
      </c>
      <c r="T14" s="29">
        <f t="shared" si="1"/>
        <v>2</v>
      </c>
      <c r="U14" s="29">
        <f t="shared" si="1"/>
        <v>3</v>
      </c>
      <c r="V14" s="29">
        <f t="shared" si="1"/>
        <v>0</v>
      </c>
      <c r="W14" s="29">
        <f t="shared" si="1"/>
        <v>0</v>
      </c>
      <c r="X14" s="29">
        <f t="shared" si="1"/>
        <v>3</v>
      </c>
      <c r="Y14" s="29">
        <f t="shared" si="1"/>
        <v>0</v>
      </c>
      <c r="Z14" s="29">
        <f t="shared" si="1"/>
        <v>2</v>
      </c>
      <c r="AA14" s="29">
        <f t="shared" si="1"/>
        <v>1</v>
      </c>
      <c r="AB14" s="29">
        <f t="shared" si="1"/>
        <v>0</v>
      </c>
      <c r="AC14" s="29">
        <f t="shared" si="1"/>
        <v>0</v>
      </c>
      <c r="AD14" s="29">
        <f t="shared" si="1"/>
        <v>0</v>
      </c>
      <c r="AE14" s="29">
        <f t="shared" si="1"/>
        <v>0</v>
      </c>
      <c r="AF14" s="29">
        <f t="shared" si="1"/>
        <v>1</v>
      </c>
      <c r="AG14" s="29">
        <f t="shared" si="1"/>
        <v>0</v>
      </c>
      <c r="AH14" s="29">
        <f t="shared" si="1"/>
        <v>1</v>
      </c>
      <c r="AI14" s="29">
        <f t="shared" si="1"/>
        <v>0</v>
      </c>
      <c r="AJ14" s="29">
        <f t="shared" si="1"/>
        <v>3</v>
      </c>
      <c r="AK14" s="29">
        <f t="shared" ref="AK14:BD14" si="2">SUM(AK5:AK13)</f>
        <v>3</v>
      </c>
      <c r="AL14" s="29">
        <f t="shared" si="2"/>
        <v>0</v>
      </c>
      <c r="AM14" s="29">
        <f t="shared" si="2"/>
        <v>0</v>
      </c>
      <c r="AN14" s="29">
        <f t="shared" si="2"/>
        <v>2</v>
      </c>
      <c r="AO14" s="29">
        <f t="shared" si="2"/>
        <v>0</v>
      </c>
      <c r="AP14" s="29">
        <f t="shared" si="2"/>
        <v>0</v>
      </c>
      <c r="AQ14" s="29">
        <f t="shared" si="2"/>
        <v>3</v>
      </c>
      <c r="AR14" s="29">
        <f t="shared" si="2"/>
        <v>1</v>
      </c>
      <c r="AS14" s="29">
        <f t="shared" si="2"/>
        <v>2</v>
      </c>
      <c r="AT14" s="29">
        <f t="shared" si="2"/>
        <v>1</v>
      </c>
      <c r="AU14" s="29">
        <f t="shared" si="2"/>
        <v>0</v>
      </c>
      <c r="AV14" s="29">
        <f t="shared" si="2"/>
        <v>0</v>
      </c>
      <c r="AW14" s="29">
        <f t="shared" si="2"/>
        <v>0</v>
      </c>
      <c r="AX14" s="29">
        <f t="shared" si="2"/>
        <v>2</v>
      </c>
      <c r="AY14" s="29">
        <f t="shared" si="2"/>
        <v>0</v>
      </c>
      <c r="AZ14" s="29">
        <f t="shared" si="2"/>
        <v>0</v>
      </c>
      <c r="BA14" s="29">
        <f t="shared" si="2"/>
        <v>2</v>
      </c>
      <c r="BB14" s="29">
        <f t="shared" si="2"/>
        <v>0</v>
      </c>
      <c r="BC14" s="29">
        <f t="shared" si="2"/>
        <v>0</v>
      </c>
      <c r="BD14" s="29">
        <f t="shared" si="2"/>
        <v>0</v>
      </c>
    </row>
    <row r="15" spans="1:56" x14ac:dyDescent="0.25">
      <c r="A15" s="48" t="s">
        <v>94</v>
      </c>
      <c r="B15" s="67"/>
      <c r="C15" s="52">
        <f>COUNTIF(C5:C12,"&gt;0")</f>
        <v>8</v>
      </c>
      <c r="E15" s="29">
        <f t="shared" ref="E15:AJ15" si="3">COUNTIF(E5:E12,"&gt;0")</f>
        <v>1</v>
      </c>
      <c r="F15" s="29">
        <f t="shared" si="3"/>
        <v>1</v>
      </c>
      <c r="G15" s="29">
        <f t="shared" si="3"/>
        <v>0</v>
      </c>
      <c r="H15" s="29">
        <f t="shared" si="3"/>
        <v>0</v>
      </c>
      <c r="I15" s="29">
        <f t="shared" si="3"/>
        <v>1</v>
      </c>
      <c r="J15" s="29">
        <f t="shared" si="3"/>
        <v>0</v>
      </c>
      <c r="K15" s="29">
        <f t="shared" si="3"/>
        <v>3</v>
      </c>
      <c r="L15" s="29">
        <f t="shared" si="3"/>
        <v>0</v>
      </c>
      <c r="M15" s="29">
        <f t="shared" si="3"/>
        <v>3</v>
      </c>
      <c r="N15" s="29">
        <f t="shared" si="3"/>
        <v>1</v>
      </c>
      <c r="O15" s="29">
        <f t="shared" si="3"/>
        <v>0</v>
      </c>
      <c r="P15" s="29">
        <f t="shared" si="3"/>
        <v>2</v>
      </c>
      <c r="Q15" s="29">
        <f t="shared" si="3"/>
        <v>1</v>
      </c>
      <c r="R15" s="29">
        <f t="shared" si="3"/>
        <v>1</v>
      </c>
      <c r="S15" s="29">
        <f t="shared" si="3"/>
        <v>1</v>
      </c>
      <c r="T15" s="29">
        <f t="shared" si="3"/>
        <v>2</v>
      </c>
      <c r="U15" s="29">
        <f t="shared" si="3"/>
        <v>2</v>
      </c>
      <c r="V15" s="29">
        <f t="shared" si="3"/>
        <v>0</v>
      </c>
      <c r="W15" s="29">
        <f t="shared" si="3"/>
        <v>0</v>
      </c>
      <c r="X15" s="29">
        <f t="shared" si="3"/>
        <v>2</v>
      </c>
      <c r="Y15" s="29">
        <f t="shared" si="3"/>
        <v>0</v>
      </c>
      <c r="Z15" s="29">
        <f t="shared" si="3"/>
        <v>2</v>
      </c>
      <c r="AA15" s="29">
        <f t="shared" si="3"/>
        <v>1</v>
      </c>
      <c r="AB15" s="29">
        <f t="shared" si="3"/>
        <v>0</v>
      </c>
      <c r="AC15" s="29">
        <f t="shared" si="3"/>
        <v>0</v>
      </c>
      <c r="AD15" s="29">
        <f t="shared" si="3"/>
        <v>0</v>
      </c>
      <c r="AE15" s="29">
        <f t="shared" si="3"/>
        <v>0</v>
      </c>
      <c r="AF15" s="29">
        <f t="shared" si="3"/>
        <v>1</v>
      </c>
      <c r="AG15" s="29">
        <f t="shared" si="3"/>
        <v>0</v>
      </c>
      <c r="AH15" s="29">
        <f t="shared" si="3"/>
        <v>1</v>
      </c>
      <c r="AI15" s="29">
        <f t="shared" si="3"/>
        <v>0</v>
      </c>
      <c r="AJ15" s="29">
        <f t="shared" si="3"/>
        <v>2</v>
      </c>
      <c r="AK15" s="29">
        <f t="shared" ref="AK15:BD15" si="4">COUNTIF(AK5:AK12,"&gt;0")</f>
        <v>2</v>
      </c>
      <c r="AL15" s="29">
        <f t="shared" si="4"/>
        <v>0</v>
      </c>
      <c r="AM15" s="29">
        <f t="shared" si="4"/>
        <v>0</v>
      </c>
      <c r="AN15" s="29">
        <f t="shared" si="4"/>
        <v>1</v>
      </c>
      <c r="AO15" s="29">
        <f t="shared" si="4"/>
        <v>0</v>
      </c>
      <c r="AP15" s="29">
        <f t="shared" si="4"/>
        <v>0</v>
      </c>
      <c r="AQ15" s="29">
        <f t="shared" si="4"/>
        <v>3</v>
      </c>
      <c r="AR15" s="29">
        <f t="shared" si="4"/>
        <v>1</v>
      </c>
      <c r="AS15" s="29">
        <f t="shared" si="4"/>
        <v>2</v>
      </c>
      <c r="AT15" s="29">
        <f t="shared" si="4"/>
        <v>1</v>
      </c>
      <c r="AU15" s="29">
        <f t="shared" si="4"/>
        <v>0</v>
      </c>
      <c r="AV15" s="29">
        <f t="shared" si="4"/>
        <v>0</v>
      </c>
      <c r="AW15" s="29">
        <f t="shared" si="4"/>
        <v>0</v>
      </c>
      <c r="AX15" s="29">
        <f t="shared" si="4"/>
        <v>1</v>
      </c>
      <c r="AY15" s="29">
        <f t="shared" si="4"/>
        <v>0</v>
      </c>
      <c r="AZ15" s="29">
        <f t="shared" si="4"/>
        <v>0</v>
      </c>
      <c r="BA15" s="29">
        <f t="shared" si="4"/>
        <v>1</v>
      </c>
      <c r="BB15" s="29">
        <f t="shared" si="4"/>
        <v>0</v>
      </c>
      <c r="BC15" s="29">
        <f t="shared" si="4"/>
        <v>0</v>
      </c>
      <c r="BD15" s="29">
        <f t="shared" si="4"/>
        <v>0</v>
      </c>
    </row>
    <row r="16" spans="1:56" x14ac:dyDescent="0.25">
      <c r="A16" s="55" t="s">
        <v>180</v>
      </c>
      <c r="B16" s="68"/>
      <c r="C16" s="59">
        <f>COUNTIF(C5:C12,"&gt;9")</f>
        <v>3</v>
      </c>
    </row>
  </sheetData>
  <sortState ref="B5:BD12">
    <sortCondition descending="1" ref="C5:C12"/>
  </sortState>
  <conditionalFormatting sqref="E5:Z12 AB5:BD12">
    <cfRule type="cellIs" dxfId="39" priority="4" operator="lessThan">
      <formula>1</formula>
    </cfRule>
    <cfRule type="containsText" dxfId="38" priority="5" operator="containsText" text=" ">
      <formula>NOT(ISERROR(SEARCH(" ",E5)))</formula>
    </cfRule>
    <cfRule type="cellIs" dxfId="37" priority="6" operator="equal">
      <formula>10</formula>
    </cfRule>
  </conditionalFormatting>
  <conditionalFormatting sqref="D5:D12">
    <cfRule type="cellIs" dxfId="36" priority="3" operator="greaterThan">
      <formula>9</formula>
    </cfRule>
  </conditionalFormatting>
  <conditionalFormatting sqref="E5:BD12">
    <cfRule type="cellIs" dxfId="35" priority="2" operator="between">
      <formula>1</formula>
      <formula>9</formula>
    </cfRule>
  </conditionalFormatting>
  <conditionalFormatting sqref="C5:C12">
    <cfRule type="cellIs" dxfId="34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2021-10-03T17:40:57Z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