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BY!$B$1:$B$10</definedName>
    <definedName name="_xlnm._FilterDatabase" localSheetId="13" hidden="1">DZ!$B$1:$B$7</definedName>
    <definedName name="_xlnm._FilterDatabase" localSheetId="2" hidden="1">GR!$B$1:$B$36</definedName>
    <definedName name="_xlnm._FilterDatabase" localSheetId="5" hidden="1">HR!$B$1:$B$24</definedName>
    <definedName name="_xlnm._FilterDatabase" localSheetId="8" hidden="1">IRL!$B$1:$B$21</definedName>
    <definedName name="_xlnm._FilterDatabase" localSheetId="14" hidden="1">MA!$B$1:$B$6</definedName>
    <definedName name="_xlnm._FilterDatabase" localSheetId="10" hidden="1">MNE!$B$1:$B$8</definedName>
    <definedName name="_xlnm._FilterDatabase" localSheetId="4" hidden="1">N!$B$1:$B$33</definedName>
    <definedName name="_xlnm._FilterDatabase" localSheetId="12" hidden="1">RKS!$B$1:$B$8</definedName>
    <definedName name="_xlnm._FilterDatabase" localSheetId="3" hidden="1">RUS!$B$1:$B$35</definedName>
    <definedName name="_xlnm._FilterDatabase" localSheetId="1" hidden="1">SRB!$B$1:$B$43</definedName>
    <definedName name="_xlnm._FilterDatabase" localSheetId="0" hidden="1">total!$B$1:$B$92</definedName>
    <definedName name="_xlnm._FilterDatabase" localSheetId="7" hidden="1">TR!$B$1:$B$20</definedName>
    <definedName name="_xlnm._FilterDatabase" localSheetId="6" hidden="1">UA!$B$1:$B$19</definedName>
    <definedName name="_xlnm._FilterDatabase" localSheetId="9" hidden="1">USA!$B$1:$B$17</definedName>
    <definedName name="_xlnm.Print_Titles" localSheetId="11">BY!$A:$C,BY!$1:$2</definedName>
    <definedName name="_xlnm.Print_Titles" localSheetId="13">DZ!$A:$C,DZ!$1:$2</definedName>
    <definedName name="_xlnm.Print_Titles" localSheetId="2">GR!$A:$C,GR!$1:$2</definedName>
    <definedName name="_xlnm.Print_Titles" localSheetId="5">HR!$A:$C,HR!$1:$2</definedName>
    <definedName name="_xlnm.Print_Titles" localSheetId="8">IRL!$A:$C,IRL!$1:$2</definedName>
    <definedName name="_xlnm.Print_Titles" localSheetId="14">MA!$A:$C,MA!$1:$2</definedName>
    <definedName name="_xlnm.Print_Titles" localSheetId="10">MNE!$A:$C,MNE!$1:$2</definedName>
    <definedName name="_xlnm.Print_Titles" localSheetId="4">N!$A:$C,N!$1:$2</definedName>
    <definedName name="_xlnm.Print_Titles" localSheetId="12">RKS!$A:$C,RKS!$1:$2</definedName>
    <definedName name="_xlnm.Print_Titles" localSheetId="3">RUS!$A:$C,RUS!$1:$2</definedName>
    <definedName name="_xlnm.Print_Titles" localSheetId="1">SRB!$A:$C,SRB!$1:$2</definedName>
    <definedName name="_xlnm.Print_Titles" localSheetId="0">total!$A:$D,total!$1:$2</definedName>
    <definedName name="_xlnm.Print_Titles" localSheetId="7">TR!$A:$C,TR!$1:$2</definedName>
    <definedName name="_xlnm.Print_Titles" localSheetId="6">UA!$A:$C,UA!$1:$2</definedName>
    <definedName name="_xlnm.Print_Titles" localSheetId="9">USA!$A:$C,USA!$1:$2</definedName>
  </definedNames>
  <calcPr calcId="145621"/>
</workbook>
</file>

<file path=xl/calcChain.xml><?xml version="1.0" encoding="utf-8"?>
<calcChain xmlns="http://schemas.openxmlformats.org/spreadsheetml/2006/main">
  <c r="D71" i="1" l="1"/>
  <c r="C31" i="27" l="1"/>
  <c r="C29" i="27"/>
  <c r="C30" i="27"/>
  <c r="C35" i="15"/>
  <c r="C21" i="16" l="1"/>
  <c r="BD11" i="28" l="1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BD10" i="28"/>
  <c r="BC10" i="28"/>
  <c r="BB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C8" i="28"/>
  <c r="C6" i="28"/>
  <c r="C5" i="28"/>
  <c r="C7" i="28"/>
  <c r="C12" i="28" l="1"/>
  <c r="C10" i="28"/>
  <c r="C11" i="28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C8" i="27"/>
  <c r="C20" i="27"/>
  <c r="C14" i="27"/>
  <c r="C10" i="27"/>
  <c r="C19" i="27"/>
  <c r="C16" i="27"/>
  <c r="C15" i="27"/>
  <c r="C9" i="27"/>
  <c r="C11" i="27"/>
  <c r="C13" i="27"/>
  <c r="C7" i="27"/>
  <c r="C17" i="27"/>
  <c r="C18" i="27"/>
  <c r="C12" i="27"/>
  <c r="C6" i="27"/>
  <c r="C5" i="27"/>
  <c r="C43" i="26"/>
  <c r="C27" i="26"/>
  <c r="C42" i="26"/>
  <c r="C41" i="26"/>
  <c r="C26" i="26"/>
  <c r="C6" i="26"/>
  <c r="C40" i="26"/>
  <c r="C39" i="26"/>
  <c r="C10" i="26"/>
  <c r="C35" i="26"/>
  <c r="BD46" i="26"/>
  <c r="BC46" i="26"/>
  <c r="BB46" i="26"/>
  <c r="BA46" i="26"/>
  <c r="AZ46" i="26"/>
  <c r="AY46" i="26"/>
  <c r="AX46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BD45" i="26"/>
  <c r="BC45" i="26"/>
  <c r="BB45" i="26"/>
  <c r="BA45" i="26"/>
  <c r="AZ45" i="26"/>
  <c r="AY45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C25" i="26"/>
  <c r="C12" i="26"/>
  <c r="C38" i="26"/>
  <c r="C17" i="26"/>
  <c r="C34" i="26"/>
  <c r="C32" i="26"/>
  <c r="C33" i="26"/>
  <c r="C24" i="26"/>
  <c r="C16" i="26"/>
  <c r="C28" i="26"/>
  <c r="C19" i="26"/>
  <c r="C11" i="26"/>
  <c r="C13" i="26"/>
  <c r="C15" i="26"/>
  <c r="C37" i="26"/>
  <c r="C22" i="26"/>
  <c r="C31" i="26"/>
  <c r="C20" i="26"/>
  <c r="C9" i="26"/>
  <c r="C36" i="26"/>
  <c r="C14" i="26"/>
  <c r="C23" i="26"/>
  <c r="C21" i="26"/>
  <c r="C5" i="26"/>
  <c r="C18" i="26"/>
  <c r="C7" i="26"/>
  <c r="C8" i="26"/>
  <c r="C29" i="26"/>
  <c r="C30" i="26"/>
  <c r="BD27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BD26" i="25"/>
  <c r="BC26" i="25"/>
  <c r="BB26" i="25"/>
  <c r="BA26" i="25"/>
  <c r="AZ26" i="25"/>
  <c r="AY26" i="25"/>
  <c r="AX26" i="25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C12" i="25"/>
  <c r="C24" i="25"/>
  <c r="C23" i="25"/>
  <c r="C16" i="25"/>
  <c r="C9" i="25"/>
  <c r="C5" i="25"/>
  <c r="C8" i="25"/>
  <c r="C18" i="25"/>
  <c r="C15" i="25"/>
  <c r="C19" i="25"/>
  <c r="C17" i="25"/>
  <c r="C22" i="25"/>
  <c r="C13" i="25"/>
  <c r="C7" i="25"/>
  <c r="C11" i="25"/>
  <c r="C14" i="25"/>
  <c r="C21" i="25"/>
  <c r="C6" i="25"/>
  <c r="C20" i="25"/>
  <c r="C10" i="25"/>
  <c r="C36" i="24"/>
  <c r="C26" i="24"/>
  <c r="C27" i="24"/>
  <c r="BD39" i="24"/>
  <c r="BC39" i="24"/>
  <c r="BB39" i="24"/>
  <c r="BA39" i="24"/>
  <c r="AZ39" i="24"/>
  <c r="AY39" i="24"/>
  <c r="AX39" i="24"/>
  <c r="AW39" i="24"/>
  <c r="AV39" i="24"/>
  <c r="AU39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BD38" i="24"/>
  <c r="BC38" i="24"/>
  <c r="BB38" i="24"/>
  <c r="BA38" i="24"/>
  <c r="AZ38" i="24"/>
  <c r="AY38" i="24"/>
  <c r="AX38" i="24"/>
  <c r="AW38" i="24"/>
  <c r="AV38" i="24"/>
  <c r="AU38" i="24"/>
  <c r="AT38" i="24"/>
  <c r="AS38" i="24"/>
  <c r="AR38" i="24"/>
  <c r="AQ38" i="24"/>
  <c r="AP38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C25" i="24"/>
  <c r="C19" i="24"/>
  <c r="C20" i="24"/>
  <c r="C15" i="24"/>
  <c r="C16" i="24"/>
  <c r="C22" i="24"/>
  <c r="C23" i="24"/>
  <c r="C5" i="24"/>
  <c r="C28" i="24"/>
  <c r="C30" i="24"/>
  <c r="C8" i="24"/>
  <c r="C17" i="24"/>
  <c r="C34" i="24"/>
  <c r="C12" i="24"/>
  <c r="C11" i="24"/>
  <c r="C7" i="24"/>
  <c r="C21" i="24"/>
  <c r="C18" i="24"/>
  <c r="C32" i="24"/>
  <c r="C6" i="24"/>
  <c r="C29" i="24"/>
  <c r="C33" i="24"/>
  <c r="C9" i="24"/>
  <c r="C35" i="24"/>
  <c r="C14" i="24"/>
  <c r="C10" i="24"/>
  <c r="C31" i="24"/>
  <c r="C13" i="24"/>
  <c r="C24" i="24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C8" i="23"/>
  <c r="C7" i="23"/>
  <c r="C6" i="23"/>
  <c r="C5" i="23"/>
  <c r="BD9" i="22"/>
  <c r="BC9" i="22"/>
  <c r="BB9" i="22"/>
  <c r="BA9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BD8" i="22"/>
  <c r="BC8" i="22"/>
  <c r="BB8" i="22"/>
  <c r="BA8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C6" i="22"/>
  <c r="C5" i="22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BD9" i="21"/>
  <c r="BC9" i="21"/>
  <c r="BB9" i="21"/>
  <c r="BA9" i="21"/>
  <c r="AZ9" i="21"/>
  <c r="AY9" i="21"/>
  <c r="AX9" i="21"/>
  <c r="AW9" i="21"/>
  <c r="AV9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C7" i="21"/>
  <c r="C6" i="21"/>
  <c r="C5" i="21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C6" i="20"/>
  <c r="C10" i="20"/>
  <c r="C8" i="20"/>
  <c r="C9" i="20"/>
  <c r="C7" i="20"/>
  <c r="C5" i="20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C8" i="19"/>
  <c r="C17" i="19"/>
  <c r="C10" i="19"/>
  <c r="C12" i="19"/>
  <c r="C9" i="19"/>
  <c r="C7" i="19"/>
  <c r="C16" i="19"/>
  <c r="C15" i="19"/>
  <c r="C6" i="19"/>
  <c r="C14" i="19"/>
  <c r="C5" i="19"/>
  <c r="C11" i="19"/>
  <c r="C13" i="19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C9" i="18"/>
  <c r="C8" i="18"/>
  <c r="C7" i="18"/>
  <c r="C17" i="18"/>
  <c r="C16" i="18"/>
  <c r="C18" i="18"/>
  <c r="C6" i="18"/>
  <c r="C12" i="18"/>
  <c r="C10" i="18"/>
  <c r="C13" i="18"/>
  <c r="C15" i="18"/>
  <c r="C14" i="18"/>
  <c r="C11" i="18"/>
  <c r="C19" i="18"/>
  <c r="C5" i="18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14" i="17"/>
  <c r="C20" i="17"/>
  <c r="C10" i="17"/>
  <c r="C19" i="17"/>
  <c r="C7" i="17"/>
  <c r="C9" i="17"/>
  <c r="C6" i="17"/>
  <c r="C18" i="17"/>
  <c r="C13" i="17"/>
  <c r="C17" i="17"/>
  <c r="C5" i="17"/>
  <c r="C8" i="17"/>
  <c r="C16" i="17"/>
  <c r="C12" i="17"/>
  <c r="C15" i="17"/>
  <c r="C11" i="17"/>
  <c r="C9" i="21" l="1"/>
  <c r="C24" i="27"/>
  <c r="C22" i="27"/>
  <c r="C23" i="27"/>
  <c r="C47" i="26"/>
  <c r="C45" i="26"/>
  <c r="C46" i="26"/>
  <c r="C28" i="25"/>
  <c r="C26" i="25"/>
  <c r="C27" i="25"/>
  <c r="C12" i="23"/>
  <c r="C11" i="23"/>
  <c r="C40" i="24"/>
  <c r="C38" i="24"/>
  <c r="C39" i="24"/>
  <c r="C10" i="23"/>
  <c r="C9" i="22"/>
  <c r="C10" i="22"/>
  <c r="C8" i="22"/>
  <c r="C11" i="21"/>
  <c r="C10" i="21"/>
  <c r="C13" i="20"/>
  <c r="C14" i="20"/>
  <c r="C12" i="20"/>
  <c r="C21" i="19"/>
  <c r="C19" i="19"/>
  <c r="C20" i="19"/>
  <c r="C22" i="18"/>
  <c r="C21" i="18"/>
  <c r="C23" i="18"/>
  <c r="C37" i="17"/>
  <c r="C35" i="17"/>
  <c r="C36" i="17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C11" i="16"/>
  <c r="C20" i="16"/>
  <c r="C19" i="16"/>
  <c r="C18" i="16"/>
  <c r="C6" i="16"/>
  <c r="C10" i="16"/>
  <c r="C17" i="16"/>
  <c r="C8" i="16"/>
  <c r="C5" i="16"/>
  <c r="C16" i="16"/>
  <c r="C15" i="16"/>
  <c r="C7" i="16"/>
  <c r="C9" i="16"/>
  <c r="C14" i="16"/>
  <c r="C13" i="16"/>
  <c r="C12" i="16"/>
  <c r="C24" i="16" l="1"/>
  <c r="C25" i="16"/>
  <c r="C23" i="16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C20" i="15"/>
  <c r="C11" i="15"/>
  <c r="C8" i="15"/>
  <c r="C5" i="15"/>
  <c r="C7" i="15"/>
  <c r="C13" i="15"/>
  <c r="C19" i="15"/>
  <c r="C18" i="15"/>
  <c r="C34" i="15"/>
  <c r="C15" i="15"/>
  <c r="C33" i="15"/>
  <c r="C12" i="15"/>
  <c r="C31" i="15"/>
  <c r="C30" i="15"/>
  <c r="C10" i="15"/>
  <c r="C28" i="15"/>
  <c r="C27" i="15"/>
  <c r="C6" i="15"/>
  <c r="C14" i="15"/>
  <c r="C9" i="15"/>
  <c r="C24" i="15"/>
  <c r="C17" i="15"/>
  <c r="C26" i="15"/>
  <c r="C21" i="15"/>
  <c r="C22" i="15"/>
  <c r="C29" i="15"/>
  <c r="C16" i="15"/>
  <c r="C32" i="15"/>
  <c r="C23" i="15"/>
  <c r="C25" i="15"/>
  <c r="C39" i="15" l="1"/>
  <c r="C38" i="15"/>
  <c r="C37" i="15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D76" i="1" l="1"/>
  <c r="D10" i="1"/>
  <c r="D11" i="1"/>
  <c r="D68" i="1" l="1"/>
  <c r="D85" i="1" l="1"/>
  <c r="D84" i="1" l="1"/>
  <c r="D83" i="1" l="1"/>
  <c r="D73" i="1" l="1"/>
  <c r="D78" i="1" l="1"/>
  <c r="D79" i="1" l="1"/>
  <c r="D46" i="1"/>
  <c r="D65" i="1"/>
  <c r="D74" i="1"/>
  <c r="D75" i="1"/>
  <c r="D87" i="1"/>
  <c r="D80" i="1"/>
  <c r="D52" i="1"/>
  <c r="D61" i="1"/>
  <c r="D63" i="1"/>
  <c r="D86" i="1"/>
  <c r="D82" i="1"/>
  <c r="D70" i="1"/>
  <c r="D88" i="1"/>
  <c r="D55" i="1"/>
  <c r="D81" i="1"/>
  <c r="D59" i="1"/>
  <c r="D72" i="1"/>
  <c r="D67" i="1"/>
  <c r="D66" i="1"/>
  <c r="D69" i="1"/>
  <c r="D58" i="1"/>
  <c r="D60" i="1"/>
  <c r="D42" i="1"/>
  <c r="D56" i="1"/>
  <c r="D50" i="1"/>
  <c r="D62" i="1"/>
  <c r="D53" i="1"/>
  <c r="D77" i="1"/>
  <c r="D54" i="1"/>
  <c r="D64" i="1"/>
  <c r="D47" i="1"/>
  <c r="D49" i="1"/>
  <c r="D45" i="1"/>
  <c r="D57" i="1"/>
  <c r="D44" i="1"/>
  <c r="D51" i="1"/>
  <c r="D40" i="1"/>
  <c r="D48" i="1"/>
  <c r="D39" i="1"/>
  <c r="D36" i="1"/>
  <c r="D38" i="1"/>
  <c r="D35" i="1"/>
  <c r="D41" i="1"/>
  <c r="D34" i="1"/>
  <c r="D33" i="1"/>
  <c r="D31" i="1"/>
  <c r="D37" i="1"/>
  <c r="D32" i="1"/>
  <c r="D29" i="1"/>
  <c r="D28" i="1"/>
  <c r="D25" i="1"/>
  <c r="D22" i="1"/>
  <c r="D27" i="1"/>
  <c r="D30" i="1"/>
  <c r="D26" i="1"/>
  <c r="D21" i="1"/>
  <c r="D18" i="1"/>
  <c r="D24" i="1"/>
  <c r="D15" i="1"/>
  <c r="D23" i="1"/>
  <c r="D19" i="1"/>
  <c r="D20" i="1"/>
  <c r="D16" i="1"/>
  <c r="D17" i="1"/>
  <c r="D14" i="1"/>
  <c r="D13" i="1"/>
  <c r="D9" i="1"/>
  <c r="D12" i="1"/>
  <c r="D7" i="1"/>
  <c r="D6" i="1"/>
  <c r="D8" i="1"/>
  <c r="D5" i="1"/>
  <c r="D90" i="1" l="1"/>
  <c r="D91" i="1"/>
</calcChain>
</file>

<file path=xl/sharedStrings.xml><?xml version="1.0" encoding="utf-8"?>
<sst xmlns="http://schemas.openxmlformats.org/spreadsheetml/2006/main" count="391" uniqueCount="284">
  <si>
    <t>GBJ</t>
  </si>
  <si>
    <t>GBG</t>
  </si>
  <si>
    <t>GBZ</t>
  </si>
  <si>
    <t>GBM</t>
  </si>
  <si>
    <t>SCO</t>
  </si>
  <si>
    <t>CYM</t>
  </si>
  <si>
    <t>AD</t>
  </si>
  <si>
    <t>DUB</t>
  </si>
  <si>
    <t>AX</t>
  </si>
  <si>
    <t>NI</t>
  </si>
  <si>
    <t>RSO</t>
  </si>
  <si>
    <t>ABH</t>
  </si>
  <si>
    <t>PMR</t>
  </si>
  <si>
    <t>SHJ</t>
  </si>
  <si>
    <t>ML</t>
  </si>
  <si>
    <t>GP</t>
  </si>
  <si>
    <t>TAS</t>
  </si>
  <si>
    <t>FO</t>
  </si>
  <si>
    <t>CE</t>
  </si>
  <si>
    <t>total countries</t>
  </si>
  <si>
    <t>code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</si>
  <si>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</si>
  <si>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</si>
  <si>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</si>
  <si>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</si>
  <si>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</si>
  <si>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</si>
  <si>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</si>
  <si>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</si>
  <si>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</si>
  <si>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Sharjah</t>
  </si>
  <si>
    <t>RLY</t>
  </si>
  <si>
    <t>RLY = rank last year</t>
  </si>
  <si>
    <t>FUJ</t>
  </si>
  <si>
    <t>Fujeira</t>
  </si>
  <si>
    <t>HWI</t>
  </si>
  <si>
    <t>ALS</t>
  </si>
  <si>
    <t>Hawaii</t>
  </si>
  <si>
    <t>Alaska</t>
  </si>
  <si>
    <t>AXA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</si>
  <si>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</si>
  <si>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</si>
  <si>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</si>
  <si>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</si>
  <si>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</si>
  <si>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</si>
  <si>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</si>
  <si>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</si>
  <si>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</si>
  <si>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</si>
  <si>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</si>
  <si>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N = new country/territory for this year</t>
  </si>
  <si>
    <t>Guinea Equatorial</t>
  </si>
  <si>
    <t>GEQ</t>
  </si>
  <si>
    <t>over 10</t>
  </si>
  <si>
    <t>abbreviation of non special territory</t>
  </si>
  <si>
    <t>vehicle</t>
  </si>
  <si>
    <t>state</t>
  </si>
  <si>
    <t>car/bus/mc *</t>
  </si>
  <si>
    <t xml:space="preserve">* count also </t>
  </si>
  <si>
    <t>in table above</t>
  </si>
  <si>
    <t>all vehicle</t>
  </si>
  <si>
    <t>LOGBOOK 2012 - ANNUAL</t>
  </si>
  <si>
    <t>CH</t>
  </si>
  <si>
    <t>D</t>
  </si>
  <si>
    <t>A</t>
  </si>
  <si>
    <t>PL</t>
  </si>
  <si>
    <t>F</t>
  </si>
  <si>
    <t>I</t>
  </si>
  <si>
    <t>CZ</t>
  </si>
  <si>
    <t>NL</t>
  </si>
  <si>
    <t>H</t>
  </si>
  <si>
    <t>SK</t>
  </si>
  <si>
    <t>E</t>
  </si>
  <si>
    <t>FL</t>
  </si>
  <si>
    <t>GB</t>
  </si>
  <si>
    <t>B</t>
  </si>
  <si>
    <t>RO</t>
  </si>
  <si>
    <t>BG</t>
  </si>
  <si>
    <t>P</t>
  </si>
  <si>
    <t>L</t>
  </si>
  <si>
    <t>SLO</t>
  </si>
  <si>
    <t>DK</t>
  </si>
  <si>
    <t>SRB</t>
  </si>
  <si>
    <t>S</t>
  </si>
  <si>
    <t>MK</t>
  </si>
  <si>
    <t>LT</t>
  </si>
  <si>
    <t>TR</t>
  </si>
  <si>
    <t>RUS</t>
  </si>
  <si>
    <t>GR</t>
  </si>
  <si>
    <t>BY</t>
  </si>
  <si>
    <t>HR</t>
  </si>
  <si>
    <t>BIH</t>
  </si>
  <si>
    <t>LV</t>
  </si>
  <si>
    <t>FIN</t>
  </si>
  <si>
    <t>UA</t>
  </si>
  <si>
    <t>IRL</t>
  </si>
  <si>
    <t>EST</t>
  </si>
  <si>
    <t>N</t>
  </si>
  <si>
    <t>MD</t>
  </si>
  <si>
    <t>USA</t>
  </si>
  <si>
    <t>MC</t>
  </si>
  <si>
    <t>AND</t>
  </si>
  <si>
    <t>AL</t>
  </si>
  <si>
    <t>MNE</t>
  </si>
  <si>
    <t>RKS</t>
  </si>
  <si>
    <t>IR</t>
  </si>
  <si>
    <t>Q</t>
  </si>
  <si>
    <t>DZ</t>
  </si>
  <si>
    <t>MA</t>
  </si>
  <si>
    <t>CDN</t>
  </si>
  <si>
    <t>TN</t>
  </si>
  <si>
    <t>K</t>
  </si>
  <si>
    <t>J</t>
  </si>
  <si>
    <t>LAR</t>
  </si>
  <si>
    <t>M</t>
  </si>
  <si>
    <t>KGZ</t>
  </si>
  <si>
    <t>MEX</t>
  </si>
  <si>
    <t>KWT</t>
  </si>
  <si>
    <t>OM</t>
  </si>
  <si>
    <t>KSA</t>
  </si>
  <si>
    <t>RSM</t>
  </si>
  <si>
    <t>NZ</t>
  </si>
  <si>
    <t>CY</t>
  </si>
  <si>
    <t>AUS</t>
  </si>
  <si>
    <t>BRN</t>
  </si>
  <si>
    <t>GEO</t>
  </si>
  <si>
    <t>SYR</t>
  </si>
  <si>
    <t>AZ</t>
  </si>
  <si>
    <t>RSA</t>
  </si>
  <si>
    <t>IS</t>
  </si>
  <si>
    <t>max. 10 vehicle by country!</t>
  </si>
  <si>
    <t>JA</t>
  </si>
  <si>
    <t>KG</t>
  </si>
  <si>
    <t>NP</t>
  </si>
  <si>
    <t>SO</t>
  </si>
  <si>
    <t>VR</t>
  </si>
  <si>
    <t>CU</t>
  </si>
  <si>
    <t>ZA</t>
  </si>
  <si>
    <t>SU</t>
  </si>
  <si>
    <t>SV</t>
  </si>
  <si>
    <t>TS</t>
  </si>
  <si>
    <t>BU</t>
  </si>
  <si>
    <t>BP</t>
  </si>
  <si>
    <t>CA</t>
  </si>
  <si>
    <t>KV</t>
  </si>
  <si>
    <t>NS</t>
  </si>
  <si>
    <t>KS</t>
  </si>
  <si>
    <t>DE</t>
  </si>
  <si>
    <t>TO</t>
  </si>
  <si>
    <t>IC</t>
  </si>
  <si>
    <t>AC</t>
  </si>
  <si>
    <t>PI</t>
  </si>
  <si>
    <t>RA</t>
  </si>
  <si>
    <t>PN</t>
  </si>
  <si>
    <t>PO</t>
  </si>
  <si>
    <t>UE</t>
  </si>
  <si>
    <t>KA</t>
  </si>
  <si>
    <t>SA</t>
  </si>
  <si>
    <t>PK</t>
  </si>
  <si>
    <t>SI</t>
  </si>
  <si>
    <t>ZR</t>
  </si>
  <si>
    <t>IN</t>
  </si>
  <si>
    <t>KI</t>
  </si>
  <si>
    <t>GM</t>
  </si>
  <si>
    <t>ST</t>
  </si>
  <si>
    <t>VA</t>
  </si>
  <si>
    <t>PA</t>
  </si>
  <si>
    <t>LOGBOOK 2012 - SRB</t>
  </si>
  <si>
    <t>LO</t>
  </si>
  <si>
    <t>LOGBOOK 2012 - GR</t>
  </si>
  <si>
    <t>HA</t>
  </si>
  <si>
    <t>IZ</t>
  </si>
  <si>
    <t>AT</t>
  </si>
  <si>
    <t>IE</t>
  </si>
  <si>
    <t>NH</t>
  </si>
  <si>
    <t>TP</t>
  </si>
  <si>
    <t>NE</t>
  </si>
  <si>
    <t>IM</t>
  </si>
  <si>
    <t>IB</t>
  </si>
  <si>
    <t>ZX</t>
  </si>
  <si>
    <t>ZY</t>
  </si>
  <si>
    <t>IK</t>
  </si>
  <si>
    <t>KB</t>
  </si>
  <si>
    <t>ZM</t>
  </si>
  <si>
    <t>IH</t>
  </si>
  <si>
    <t>ZK</t>
  </si>
  <si>
    <t>TK</t>
  </si>
  <si>
    <t>NB</t>
  </si>
  <si>
    <t>AI</t>
  </si>
  <si>
    <t>BO</t>
  </si>
  <si>
    <t>YN</t>
  </si>
  <si>
    <t>HH</t>
  </si>
  <si>
    <t>ZH</t>
  </si>
  <si>
    <t>IO</t>
  </si>
  <si>
    <t>EM</t>
  </si>
  <si>
    <t>EB</t>
  </si>
  <si>
    <t>BI</t>
  </si>
  <si>
    <t>HM</t>
  </si>
  <si>
    <t>YP</t>
  </si>
  <si>
    <t>LOGBOOK 2012 - RUS</t>
  </si>
  <si>
    <t>BS</t>
  </si>
  <si>
    <t>DJ</t>
  </si>
  <si>
    <t>DH</t>
  </si>
  <si>
    <t>DN</t>
  </si>
  <si>
    <t>AS</t>
  </si>
  <si>
    <t>LF</t>
  </si>
  <si>
    <t>KT</t>
  </si>
  <si>
    <t>BR</t>
  </si>
  <si>
    <t>JD</t>
  </si>
  <si>
    <t>JH</t>
  </si>
  <si>
    <t>HB</t>
  </si>
  <si>
    <t>BJ</t>
  </si>
  <si>
    <t>LY</t>
  </si>
  <si>
    <t>DA</t>
  </si>
  <si>
    <t>AA</t>
  </si>
  <si>
    <t>VH</t>
  </si>
  <si>
    <t>PP</t>
  </si>
  <si>
    <t>BD</t>
  </si>
  <si>
    <t>RK</t>
  </si>
  <si>
    <t>NF</t>
  </si>
  <si>
    <t>VF</t>
  </si>
  <si>
    <t>PD</t>
  </si>
  <si>
    <t>RH</t>
  </si>
  <si>
    <t>LOGBOOK 2012 - N</t>
  </si>
  <si>
    <t>LOGBOOK 2012 - HR</t>
  </si>
  <si>
    <t>PU</t>
  </si>
  <si>
    <t>SB</t>
  </si>
  <si>
    <t>CK</t>
  </si>
  <si>
    <t>RI</t>
  </si>
  <si>
    <t>ZG</t>
  </si>
  <si>
    <t>VZ</t>
  </si>
  <si>
    <t>PZ</t>
  </si>
  <si>
    <t>VE</t>
  </si>
  <si>
    <t>ZU</t>
  </si>
  <si>
    <t>NG</t>
  </si>
  <si>
    <t>OS</t>
  </si>
  <si>
    <t>GS</t>
  </si>
  <si>
    <t>KZ</t>
  </si>
  <si>
    <t>DU</t>
  </si>
  <si>
    <t>KR</t>
  </si>
  <si>
    <t>LOGBOOK 2012 - UA</t>
  </si>
  <si>
    <t>AE</t>
  </si>
  <si>
    <t>BK</t>
  </si>
  <si>
    <t>AP</t>
  </si>
  <si>
    <t>AO</t>
  </si>
  <si>
    <t>AH</t>
  </si>
  <si>
    <t>BH</t>
  </si>
  <si>
    <t>AM</t>
  </si>
  <si>
    <t>AB</t>
  </si>
  <si>
    <t>BC</t>
  </si>
  <si>
    <t>LOGBOOK 2012 - TR</t>
  </si>
  <si>
    <t>WX</t>
  </si>
  <si>
    <t>G</t>
  </si>
  <si>
    <t>KY</t>
  </si>
  <si>
    <t>KE</t>
  </si>
  <si>
    <t>LK</t>
  </si>
  <si>
    <t>W</t>
  </si>
  <si>
    <t>WW</t>
  </si>
  <si>
    <t>MH</t>
  </si>
  <si>
    <t>CN</t>
  </si>
  <si>
    <t>C</t>
  </si>
  <si>
    <t>DL</t>
  </si>
  <si>
    <t>MN</t>
  </si>
  <si>
    <t>LOGBOOK 2012 - IRL</t>
  </si>
  <si>
    <t>NY</t>
  </si>
  <si>
    <t>IL</t>
  </si>
  <si>
    <t>DC</t>
  </si>
  <si>
    <t>OH</t>
  </si>
  <si>
    <t>HI</t>
  </si>
  <si>
    <t>ID</t>
  </si>
  <si>
    <t>LOGBOOK 2012 - USA</t>
  </si>
  <si>
    <t>PG</t>
  </si>
  <si>
    <t>HN</t>
  </si>
  <si>
    <t>LOGBOOK 2012 - MNE</t>
  </si>
  <si>
    <t>LOGBOOK 2012 - BY</t>
  </si>
  <si>
    <t>06</t>
  </si>
  <si>
    <t>03</t>
  </si>
  <si>
    <t>01</t>
  </si>
  <si>
    <t>LOGBOOK 2012 - DZ</t>
  </si>
  <si>
    <t>LOGBOOK 2012 - MA</t>
  </si>
  <si>
    <t>LOGBOOK 2012 - RKS</t>
  </si>
  <si>
    <t>CNR</t>
  </si>
  <si>
    <t>Canary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</si>
</sst>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1" fontId="1" fillId="0" borderId="1" xfId="0" applyNumberFormat="1" applyFont="1" applyFill="1" applyBorder="1"/>
    <xf numFmtId="0" fontId="1" fillId="0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</cellXfs>
  <cellStyles count="1">
    <cellStyle name="Standard" xfId="0" builtinId="0"/>
  </cellStyles>
  <dxfs count="87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X112" sqref="X112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9" customWidth="1"/>
    <col min="5" max="5" width="2.7109375" style="49" customWidth="1"/>
    <col min="6" max="57" width="3.85546875" style="1" customWidth="1"/>
    <col min="58" max="16384" width="11.42578125" style="1"/>
  </cols>
  <sheetData>
    <row r="1" spans="1:57" s="67" customFormat="1" ht="21" x14ac:dyDescent="0.25">
      <c r="A1" s="76" t="s">
        <v>62</v>
      </c>
      <c r="B1" s="77"/>
      <c r="C1" s="77"/>
      <c r="D1" s="78"/>
      <c r="E1" s="78"/>
      <c r="F1" s="79"/>
      <c r="G1" s="79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80"/>
    </row>
    <row r="3" spans="1:57" s="3" customFormat="1" x14ac:dyDescent="0.25">
      <c r="A3" s="81"/>
      <c r="B3" s="81"/>
      <c r="C3" s="81" t="s">
        <v>31</v>
      </c>
      <c r="D3" s="82"/>
      <c r="E3" s="82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81">
        <v>26</v>
      </c>
      <c r="AF3" s="81">
        <v>27</v>
      </c>
      <c r="AG3" s="81">
        <v>28</v>
      </c>
      <c r="AH3" s="81">
        <v>29</v>
      </c>
      <c r="AI3" s="81">
        <v>30</v>
      </c>
      <c r="AJ3" s="81">
        <v>31</v>
      </c>
      <c r="AK3" s="81">
        <v>32</v>
      </c>
      <c r="AL3" s="81">
        <v>33</v>
      </c>
      <c r="AM3" s="81">
        <v>34</v>
      </c>
      <c r="AN3" s="81">
        <v>35</v>
      </c>
      <c r="AO3" s="81">
        <v>36</v>
      </c>
      <c r="AP3" s="81">
        <v>37</v>
      </c>
      <c r="AQ3" s="81">
        <v>38</v>
      </c>
      <c r="AR3" s="81">
        <v>39</v>
      </c>
      <c r="AS3" s="81">
        <v>40</v>
      </c>
      <c r="AT3" s="81">
        <v>41</v>
      </c>
      <c r="AU3" s="81">
        <v>42</v>
      </c>
      <c r="AV3" s="81">
        <v>43</v>
      </c>
      <c r="AW3" s="81">
        <v>44</v>
      </c>
      <c r="AX3" s="81">
        <v>45</v>
      </c>
      <c r="AY3" s="81">
        <v>46</v>
      </c>
      <c r="AZ3" s="81">
        <v>47</v>
      </c>
      <c r="BA3" s="81">
        <v>48</v>
      </c>
      <c r="BB3" s="81">
        <v>49</v>
      </c>
      <c r="BC3" s="81">
        <v>50</v>
      </c>
      <c r="BD3" s="81">
        <v>51</v>
      </c>
      <c r="BE3" s="81">
        <v>52</v>
      </c>
    </row>
    <row r="4" spans="1:57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5"/>
    </row>
    <row r="5" spans="1:57" s="3" customFormat="1" x14ac:dyDescent="0.2">
      <c r="A5" s="36">
        <v>1</v>
      </c>
      <c r="B5" s="89" t="s">
        <v>63</v>
      </c>
      <c r="C5" s="89">
        <v>1</v>
      </c>
      <c r="D5" s="38">
        <f t="shared" ref="D5:D36" si="0">SUM(F5:BE5)</f>
        <v>520</v>
      </c>
      <c r="E5" s="39"/>
      <c r="F5" s="87">
        <v>10</v>
      </c>
      <c r="G5" s="87">
        <v>10</v>
      </c>
      <c r="H5" s="87">
        <v>10</v>
      </c>
      <c r="I5" s="87">
        <v>10</v>
      </c>
      <c r="J5" s="87">
        <v>10</v>
      </c>
      <c r="K5" s="87">
        <v>10</v>
      </c>
      <c r="L5" s="87">
        <v>10</v>
      </c>
      <c r="M5" s="87">
        <v>10</v>
      </c>
      <c r="N5" s="87">
        <v>10</v>
      </c>
      <c r="O5" s="87">
        <v>10</v>
      </c>
      <c r="P5" s="87">
        <v>10</v>
      </c>
      <c r="Q5" s="87">
        <v>10</v>
      </c>
      <c r="R5" s="87">
        <v>10</v>
      </c>
      <c r="S5" s="87">
        <v>10</v>
      </c>
      <c r="T5" s="87">
        <v>10</v>
      </c>
      <c r="U5" s="87">
        <v>10</v>
      </c>
      <c r="V5" s="87">
        <v>10</v>
      </c>
      <c r="W5" s="87">
        <v>10</v>
      </c>
      <c r="X5" s="87">
        <v>10</v>
      </c>
      <c r="Y5" s="87">
        <v>10</v>
      </c>
      <c r="Z5" s="87">
        <v>10</v>
      </c>
      <c r="AA5" s="87">
        <v>10</v>
      </c>
      <c r="AB5" s="87">
        <v>10</v>
      </c>
      <c r="AC5" s="87">
        <v>10</v>
      </c>
      <c r="AD5" s="87">
        <v>10</v>
      </c>
      <c r="AE5" s="87">
        <v>10</v>
      </c>
      <c r="AF5" s="87">
        <v>10</v>
      </c>
      <c r="AG5" s="87">
        <v>10</v>
      </c>
      <c r="AH5" s="87">
        <v>10</v>
      </c>
      <c r="AI5" s="87">
        <v>10</v>
      </c>
      <c r="AJ5" s="87">
        <v>10</v>
      </c>
      <c r="AK5" s="87">
        <v>10</v>
      </c>
      <c r="AL5" s="87">
        <v>10</v>
      </c>
      <c r="AM5" s="87">
        <v>10</v>
      </c>
      <c r="AN5" s="87">
        <v>10</v>
      </c>
      <c r="AO5" s="87">
        <v>10</v>
      </c>
      <c r="AP5" s="87">
        <v>10</v>
      </c>
      <c r="AQ5" s="87">
        <v>10</v>
      </c>
      <c r="AR5" s="87">
        <v>10</v>
      </c>
      <c r="AS5" s="87">
        <v>10</v>
      </c>
      <c r="AT5" s="87">
        <v>10</v>
      </c>
      <c r="AU5" s="87">
        <v>10</v>
      </c>
      <c r="AV5" s="87">
        <v>10</v>
      </c>
      <c r="AW5" s="87">
        <v>10</v>
      </c>
      <c r="AX5" s="87">
        <v>10</v>
      </c>
      <c r="AY5" s="87">
        <v>10</v>
      </c>
      <c r="AZ5" s="87">
        <v>10</v>
      </c>
      <c r="BA5" s="87">
        <v>10</v>
      </c>
      <c r="BB5" s="87">
        <v>10</v>
      </c>
      <c r="BC5" s="87">
        <v>10</v>
      </c>
      <c r="BD5" s="87">
        <v>10</v>
      </c>
      <c r="BE5" s="87">
        <v>10</v>
      </c>
    </row>
    <row r="6" spans="1:57" s="3" customFormat="1" x14ac:dyDescent="0.2">
      <c r="A6" s="40">
        <v>2</v>
      </c>
      <c r="B6" s="89" t="s">
        <v>64</v>
      </c>
      <c r="C6" s="89">
        <v>2</v>
      </c>
      <c r="D6" s="42">
        <f t="shared" si="0"/>
        <v>520</v>
      </c>
      <c r="E6" s="43"/>
      <c r="F6" s="87">
        <v>10</v>
      </c>
      <c r="G6" s="87">
        <v>10</v>
      </c>
      <c r="H6" s="87">
        <v>10</v>
      </c>
      <c r="I6" s="87">
        <v>10</v>
      </c>
      <c r="J6" s="87">
        <v>10</v>
      </c>
      <c r="K6" s="87">
        <v>10</v>
      </c>
      <c r="L6" s="87">
        <v>10</v>
      </c>
      <c r="M6" s="87">
        <v>10</v>
      </c>
      <c r="N6" s="87">
        <v>10</v>
      </c>
      <c r="O6" s="87">
        <v>10</v>
      </c>
      <c r="P6" s="87">
        <v>10</v>
      </c>
      <c r="Q6" s="87">
        <v>10</v>
      </c>
      <c r="R6" s="87">
        <v>10</v>
      </c>
      <c r="S6" s="87">
        <v>10</v>
      </c>
      <c r="T6" s="87">
        <v>10</v>
      </c>
      <c r="U6" s="87">
        <v>10</v>
      </c>
      <c r="V6" s="87">
        <v>10</v>
      </c>
      <c r="W6" s="87">
        <v>10</v>
      </c>
      <c r="X6" s="87">
        <v>10</v>
      </c>
      <c r="Y6" s="87">
        <v>10</v>
      </c>
      <c r="Z6" s="87">
        <v>10</v>
      </c>
      <c r="AA6" s="87">
        <v>10</v>
      </c>
      <c r="AB6" s="87">
        <v>10</v>
      </c>
      <c r="AC6" s="87">
        <v>10</v>
      </c>
      <c r="AD6" s="87">
        <v>10</v>
      </c>
      <c r="AE6" s="87">
        <v>10</v>
      </c>
      <c r="AF6" s="87">
        <v>10</v>
      </c>
      <c r="AG6" s="87">
        <v>10</v>
      </c>
      <c r="AH6" s="87">
        <v>10</v>
      </c>
      <c r="AI6" s="87">
        <v>10</v>
      </c>
      <c r="AJ6" s="87">
        <v>10</v>
      </c>
      <c r="AK6" s="87">
        <v>10</v>
      </c>
      <c r="AL6" s="87">
        <v>10</v>
      </c>
      <c r="AM6" s="87">
        <v>10</v>
      </c>
      <c r="AN6" s="87">
        <v>10</v>
      </c>
      <c r="AO6" s="87">
        <v>10</v>
      </c>
      <c r="AP6" s="87">
        <v>10</v>
      </c>
      <c r="AQ6" s="87">
        <v>10</v>
      </c>
      <c r="AR6" s="87">
        <v>10</v>
      </c>
      <c r="AS6" s="87">
        <v>10</v>
      </c>
      <c r="AT6" s="87">
        <v>10</v>
      </c>
      <c r="AU6" s="87">
        <v>10</v>
      </c>
      <c r="AV6" s="87">
        <v>10</v>
      </c>
      <c r="AW6" s="87">
        <v>10</v>
      </c>
      <c r="AX6" s="87">
        <v>10</v>
      </c>
      <c r="AY6" s="87">
        <v>10</v>
      </c>
      <c r="AZ6" s="87">
        <v>10</v>
      </c>
      <c r="BA6" s="87">
        <v>10</v>
      </c>
      <c r="BB6" s="87">
        <v>10</v>
      </c>
      <c r="BC6" s="87">
        <v>10</v>
      </c>
      <c r="BD6" s="87">
        <v>10</v>
      </c>
      <c r="BE6" s="87">
        <v>10</v>
      </c>
    </row>
    <row r="7" spans="1:57" x14ac:dyDescent="0.2">
      <c r="A7" s="40">
        <v>3</v>
      </c>
      <c r="B7" s="90" t="s">
        <v>65</v>
      </c>
      <c r="C7" s="89">
        <v>3</v>
      </c>
      <c r="D7" s="42">
        <f t="shared" si="0"/>
        <v>519</v>
      </c>
      <c r="E7" s="43"/>
      <c r="F7" s="87">
        <v>10</v>
      </c>
      <c r="G7" s="87">
        <v>10</v>
      </c>
      <c r="H7" s="87">
        <v>10</v>
      </c>
      <c r="I7" s="87">
        <v>10</v>
      </c>
      <c r="J7" s="87">
        <v>10</v>
      </c>
      <c r="K7" s="87">
        <v>10</v>
      </c>
      <c r="L7" s="87">
        <v>10</v>
      </c>
      <c r="M7" s="87">
        <v>10</v>
      </c>
      <c r="N7" s="87">
        <v>10</v>
      </c>
      <c r="O7" s="87">
        <v>10</v>
      </c>
      <c r="P7" s="87">
        <v>10</v>
      </c>
      <c r="Q7" s="87">
        <v>10</v>
      </c>
      <c r="R7" s="87">
        <v>10</v>
      </c>
      <c r="S7" s="87">
        <v>10</v>
      </c>
      <c r="T7" s="87">
        <v>10</v>
      </c>
      <c r="U7" s="87">
        <v>10</v>
      </c>
      <c r="V7" s="87">
        <v>10</v>
      </c>
      <c r="W7" s="87">
        <v>10</v>
      </c>
      <c r="X7" s="87">
        <v>10</v>
      </c>
      <c r="Y7" s="87">
        <v>10</v>
      </c>
      <c r="Z7" s="87">
        <v>10</v>
      </c>
      <c r="AA7" s="87">
        <v>10</v>
      </c>
      <c r="AB7" s="87">
        <v>10</v>
      </c>
      <c r="AC7" s="87">
        <v>10</v>
      </c>
      <c r="AD7" s="87">
        <v>10</v>
      </c>
      <c r="AE7" s="87">
        <v>10</v>
      </c>
      <c r="AF7" s="87">
        <v>10</v>
      </c>
      <c r="AG7" s="87">
        <v>10</v>
      </c>
      <c r="AH7" s="87">
        <v>10</v>
      </c>
      <c r="AI7" s="87">
        <v>10</v>
      </c>
      <c r="AJ7" s="87">
        <v>10</v>
      </c>
      <c r="AK7" s="87">
        <v>10</v>
      </c>
      <c r="AL7" s="87">
        <v>10</v>
      </c>
      <c r="AM7" s="87">
        <v>10</v>
      </c>
      <c r="AN7" s="87">
        <v>10</v>
      </c>
      <c r="AO7" s="87">
        <v>10</v>
      </c>
      <c r="AP7" s="87">
        <v>10</v>
      </c>
      <c r="AQ7" s="87">
        <v>10</v>
      </c>
      <c r="AR7" s="87">
        <v>10</v>
      </c>
      <c r="AS7" s="87">
        <v>10</v>
      </c>
      <c r="AT7" s="87">
        <v>10</v>
      </c>
      <c r="AU7" s="87">
        <v>10</v>
      </c>
      <c r="AV7" s="87">
        <v>10</v>
      </c>
      <c r="AW7" s="87">
        <v>10</v>
      </c>
      <c r="AX7" s="87">
        <v>10</v>
      </c>
      <c r="AY7" s="87">
        <v>10</v>
      </c>
      <c r="AZ7" s="87">
        <v>10</v>
      </c>
      <c r="BA7" s="87">
        <v>10</v>
      </c>
      <c r="BB7" s="88">
        <v>9</v>
      </c>
      <c r="BC7" s="87">
        <v>10</v>
      </c>
      <c r="BD7" s="87">
        <v>10</v>
      </c>
      <c r="BE7" s="87">
        <v>10</v>
      </c>
    </row>
    <row r="8" spans="1:57" x14ac:dyDescent="0.2">
      <c r="A8" s="40">
        <v>4</v>
      </c>
      <c r="B8" s="90" t="s">
        <v>66</v>
      </c>
      <c r="C8" s="89">
        <v>5</v>
      </c>
      <c r="D8" s="42">
        <f t="shared" si="0"/>
        <v>518</v>
      </c>
      <c r="E8" s="43"/>
      <c r="F8" s="87">
        <v>10</v>
      </c>
      <c r="G8" s="87">
        <v>10</v>
      </c>
      <c r="H8" s="87">
        <v>10</v>
      </c>
      <c r="I8" s="87">
        <v>10</v>
      </c>
      <c r="J8" s="87">
        <v>10</v>
      </c>
      <c r="K8" s="87">
        <v>10</v>
      </c>
      <c r="L8" s="87">
        <v>10</v>
      </c>
      <c r="M8" s="87">
        <v>10</v>
      </c>
      <c r="N8" s="87">
        <v>10</v>
      </c>
      <c r="O8" s="87">
        <v>10</v>
      </c>
      <c r="P8" s="87">
        <v>10</v>
      </c>
      <c r="Q8" s="87">
        <v>10</v>
      </c>
      <c r="R8" s="87">
        <v>10</v>
      </c>
      <c r="S8" s="87">
        <v>10</v>
      </c>
      <c r="T8" s="87">
        <v>10</v>
      </c>
      <c r="U8" s="87">
        <v>10</v>
      </c>
      <c r="V8" s="87">
        <v>10</v>
      </c>
      <c r="W8" s="87">
        <v>10</v>
      </c>
      <c r="X8" s="87">
        <v>8</v>
      </c>
      <c r="Y8" s="87">
        <v>10</v>
      </c>
      <c r="Z8" s="87">
        <v>10</v>
      </c>
      <c r="AA8" s="87">
        <v>10</v>
      </c>
      <c r="AB8" s="87">
        <v>10</v>
      </c>
      <c r="AC8" s="87">
        <v>10</v>
      </c>
      <c r="AD8" s="87">
        <v>10</v>
      </c>
      <c r="AE8" s="87">
        <v>10</v>
      </c>
      <c r="AF8" s="87">
        <v>10</v>
      </c>
      <c r="AG8" s="87">
        <v>10</v>
      </c>
      <c r="AH8" s="87">
        <v>10</v>
      </c>
      <c r="AI8" s="87">
        <v>10</v>
      </c>
      <c r="AJ8" s="87">
        <v>10</v>
      </c>
      <c r="AK8" s="87">
        <v>10</v>
      </c>
      <c r="AL8" s="87">
        <v>10</v>
      </c>
      <c r="AM8" s="87">
        <v>10</v>
      </c>
      <c r="AN8" s="87">
        <v>10</v>
      </c>
      <c r="AO8" s="87">
        <v>10</v>
      </c>
      <c r="AP8" s="87">
        <v>10</v>
      </c>
      <c r="AQ8" s="87">
        <v>10</v>
      </c>
      <c r="AR8" s="87">
        <v>10</v>
      </c>
      <c r="AS8" s="87">
        <v>10</v>
      </c>
      <c r="AT8" s="87">
        <v>10</v>
      </c>
      <c r="AU8" s="87">
        <v>10</v>
      </c>
      <c r="AV8" s="87">
        <v>10</v>
      </c>
      <c r="AW8" s="87">
        <v>10</v>
      </c>
      <c r="AX8" s="87">
        <v>10</v>
      </c>
      <c r="AY8" s="87">
        <v>10</v>
      </c>
      <c r="AZ8" s="87">
        <v>10</v>
      </c>
      <c r="BA8" s="87">
        <v>10</v>
      </c>
      <c r="BB8" s="87">
        <v>10</v>
      </c>
      <c r="BC8" s="87">
        <v>10</v>
      </c>
      <c r="BD8" s="87">
        <v>10</v>
      </c>
      <c r="BE8" s="87">
        <v>10</v>
      </c>
    </row>
    <row r="9" spans="1:57" x14ac:dyDescent="0.2">
      <c r="A9" s="40">
        <v>5</v>
      </c>
      <c r="B9" s="90" t="s">
        <v>69</v>
      </c>
      <c r="C9" s="89">
        <v>7</v>
      </c>
      <c r="D9" s="42">
        <f t="shared" si="0"/>
        <v>507</v>
      </c>
      <c r="E9" s="43"/>
      <c r="F9" s="87">
        <v>10</v>
      </c>
      <c r="G9" s="87">
        <v>10</v>
      </c>
      <c r="H9" s="87">
        <v>8</v>
      </c>
      <c r="I9" s="87">
        <v>10</v>
      </c>
      <c r="J9" s="87">
        <v>10</v>
      </c>
      <c r="K9" s="87">
        <v>10</v>
      </c>
      <c r="L9" s="87">
        <v>10</v>
      </c>
      <c r="M9" s="87">
        <v>10</v>
      </c>
      <c r="N9" s="87">
        <v>10</v>
      </c>
      <c r="O9" s="87">
        <v>9</v>
      </c>
      <c r="P9" s="87">
        <v>10</v>
      </c>
      <c r="Q9" s="87">
        <v>10</v>
      </c>
      <c r="R9" s="87">
        <v>10</v>
      </c>
      <c r="S9" s="87">
        <v>6</v>
      </c>
      <c r="T9" s="87">
        <v>10</v>
      </c>
      <c r="U9" s="87">
        <v>10</v>
      </c>
      <c r="V9" s="87">
        <v>10</v>
      </c>
      <c r="W9" s="87">
        <v>10</v>
      </c>
      <c r="X9" s="87">
        <v>6</v>
      </c>
      <c r="Y9" s="87">
        <v>10</v>
      </c>
      <c r="Z9" s="87">
        <v>10</v>
      </c>
      <c r="AA9" s="87">
        <v>10</v>
      </c>
      <c r="AB9" s="87">
        <v>10</v>
      </c>
      <c r="AC9" s="87">
        <v>10</v>
      </c>
      <c r="AD9" s="87">
        <v>10</v>
      </c>
      <c r="AE9" s="87">
        <v>10</v>
      </c>
      <c r="AF9" s="87">
        <v>10</v>
      </c>
      <c r="AG9" s="87">
        <v>10</v>
      </c>
      <c r="AH9" s="87">
        <v>10</v>
      </c>
      <c r="AI9" s="87">
        <v>10</v>
      </c>
      <c r="AJ9" s="87">
        <v>10</v>
      </c>
      <c r="AK9" s="87">
        <v>10</v>
      </c>
      <c r="AL9" s="87">
        <v>10</v>
      </c>
      <c r="AM9" s="87">
        <v>10</v>
      </c>
      <c r="AN9" s="87">
        <v>10</v>
      </c>
      <c r="AO9" s="87">
        <v>10</v>
      </c>
      <c r="AP9" s="87">
        <v>10</v>
      </c>
      <c r="AQ9" s="87">
        <v>10</v>
      </c>
      <c r="AR9" s="87">
        <v>10</v>
      </c>
      <c r="AS9" s="87">
        <v>10</v>
      </c>
      <c r="AT9" s="87">
        <v>10</v>
      </c>
      <c r="AU9" s="87">
        <v>10</v>
      </c>
      <c r="AV9" s="87">
        <v>10</v>
      </c>
      <c r="AW9" s="87">
        <v>10</v>
      </c>
      <c r="AX9" s="87">
        <v>10</v>
      </c>
      <c r="AY9" s="87">
        <v>10</v>
      </c>
      <c r="AZ9" s="87">
        <v>10</v>
      </c>
      <c r="BA9" s="87">
        <v>10</v>
      </c>
      <c r="BB9" s="88">
        <v>8</v>
      </c>
      <c r="BC9" s="87">
        <v>10</v>
      </c>
      <c r="BD9" s="87">
        <v>10</v>
      </c>
      <c r="BE9" s="87">
        <v>10</v>
      </c>
    </row>
    <row r="10" spans="1:57" x14ac:dyDescent="0.2">
      <c r="A10" s="40">
        <v>6</v>
      </c>
      <c r="B10" s="89" t="s">
        <v>68</v>
      </c>
      <c r="C10" s="89">
        <v>6</v>
      </c>
      <c r="D10" s="42">
        <f t="shared" si="0"/>
        <v>504</v>
      </c>
      <c r="E10" s="43"/>
      <c r="F10" s="87">
        <v>10</v>
      </c>
      <c r="G10" s="87">
        <v>10</v>
      </c>
      <c r="H10" s="87">
        <v>10</v>
      </c>
      <c r="I10" s="87">
        <v>10</v>
      </c>
      <c r="J10" s="87">
        <v>10</v>
      </c>
      <c r="K10" s="87">
        <v>10</v>
      </c>
      <c r="L10" s="87">
        <v>10</v>
      </c>
      <c r="M10" s="87">
        <v>10</v>
      </c>
      <c r="N10" s="87">
        <v>10</v>
      </c>
      <c r="O10" s="87">
        <v>7</v>
      </c>
      <c r="P10" s="87">
        <v>9</v>
      </c>
      <c r="Q10" s="87">
        <v>10</v>
      </c>
      <c r="R10" s="87">
        <v>10</v>
      </c>
      <c r="S10" s="87">
        <v>10</v>
      </c>
      <c r="T10" s="87">
        <v>10</v>
      </c>
      <c r="U10" s="87">
        <v>10</v>
      </c>
      <c r="V10" s="87">
        <v>10</v>
      </c>
      <c r="W10" s="87">
        <v>10</v>
      </c>
      <c r="X10" s="87">
        <v>3</v>
      </c>
      <c r="Y10" s="87">
        <v>10</v>
      </c>
      <c r="Z10" s="87">
        <v>10</v>
      </c>
      <c r="AA10" s="87">
        <v>10</v>
      </c>
      <c r="AB10" s="87">
        <v>10</v>
      </c>
      <c r="AC10" s="87">
        <v>10</v>
      </c>
      <c r="AD10" s="87">
        <v>10</v>
      </c>
      <c r="AE10" s="87">
        <v>10</v>
      </c>
      <c r="AF10" s="87">
        <v>10</v>
      </c>
      <c r="AG10" s="87">
        <v>10</v>
      </c>
      <c r="AH10" s="87">
        <v>10</v>
      </c>
      <c r="AI10" s="87">
        <v>10</v>
      </c>
      <c r="AJ10" s="87">
        <v>10</v>
      </c>
      <c r="AK10" s="87">
        <v>10</v>
      </c>
      <c r="AL10" s="87">
        <v>10</v>
      </c>
      <c r="AM10" s="87">
        <v>10</v>
      </c>
      <c r="AN10" s="87">
        <v>10</v>
      </c>
      <c r="AO10" s="87">
        <v>10</v>
      </c>
      <c r="AP10" s="87">
        <v>10</v>
      </c>
      <c r="AQ10" s="87">
        <v>10</v>
      </c>
      <c r="AR10" s="87">
        <v>10</v>
      </c>
      <c r="AS10" s="87">
        <v>10</v>
      </c>
      <c r="AT10" s="87">
        <v>10</v>
      </c>
      <c r="AU10" s="87">
        <v>10</v>
      </c>
      <c r="AV10" s="88">
        <v>8</v>
      </c>
      <c r="AW10" s="88">
        <v>9</v>
      </c>
      <c r="AX10" s="87">
        <v>10</v>
      </c>
      <c r="AY10" s="87">
        <v>10</v>
      </c>
      <c r="AZ10" s="87">
        <v>10</v>
      </c>
      <c r="BA10" s="87">
        <v>10</v>
      </c>
      <c r="BB10" s="88">
        <v>8</v>
      </c>
      <c r="BC10" s="87">
        <v>10</v>
      </c>
      <c r="BD10" s="87">
        <v>10</v>
      </c>
      <c r="BE10" s="87">
        <v>10</v>
      </c>
    </row>
    <row r="11" spans="1:57" x14ac:dyDescent="0.2">
      <c r="A11" s="40">
        <v>7</v>
      </c>
      <c r="B11" s="89" t="s">
        <v>67</v>
      </c>
      <c r="C11" s="89">
        <v>4</v>
      </c>
      <c r="D11" s="42">
        <f t="shared" si="0"/>
        <v>494</v>
      </c>
      <c r="E11" s="43"/>
      <c r="F11" s="87">
        <v>10</v>
      </c>
      <c r="G11" s="87">
        <v>10</v>
      </c>
      <c r="H11" s="87">
        <v>10</v>
      </c>
      <c r="I11" s="87">
        <v>10</v>
      </c>
      <c r="J11" s="87">
        <v>10</v>
      </c>
      <c r="K11" s="87">
        <v>10</v>
      </c>
      <c r="L11" s="87">
        <v>10</v>
      </c>
      <c r="M11" s="87">
        <v>10</v>
      </c>
      <c r="N11" s="87">
        <v>10</v>
      </c>
      <c r="O11" s="87">
        <v>10</v>
      </c>
      <c r="P11" s="87">
        <v>7</v>
      </c>
      <c r="Q11" s="87">
        <v>9</v>
      </c>
      <c r="R11" s="87">
        <v>10</v>
      </c>
      <c r="S11" s="87">
        <v>5</v>
      </c>
      <c r="T11" s="87">
        <v>10</v>
      </c>
      <c r="U11" s="87">
        <v>10</v>
      </c>
      <c r="V11" s="87">
        <v>10</v>
      </c>
      <c r="W11" s="87">
        <v>10</v>
      </c>
      <c r="X11" s="87">
        <v>6</v>
      </c>
      <c r="Y11" s="87">
        <v>10</v>
      </c>
      <c r="Z11" s="87">
        <v>10</v>
      </c>
      <c r="AA11" s="87">
        <v>10</v>
      </c>
      <c r="AB11" s="87">
        <v>10</v>
      </c>
      <c r="AC11" s="87">
        <v>10</v>
      </c>
      <c r="AD11" s="87">
        <v>10</v>
      </c>
      <c r="AE11" s="87">
        <v>10</v>
      </c>
      <c r="AF11" s="87">
        <v>10</v>
      </c>
      <c r="AG11" s="88">
        <v>7</v>
      </c>
      <c r="AH11" s="87">
        <v>10</v>
      </c>
      <c r="AI11" s="87">
        <v>10</v>
      </c>
      <c r="AJ11" s="87">
        <v>10</v>
      </c>
      <c r="AK11" s="87">
        <v>10</v>
      </c>
      <c r="AL11" s="87">
        <v>10</v>
      </c>
      <c r="AM11" s="87">
        <v>10</v>
      </c>
      <c r="AN11" s="87">
        <v>10</v>
      </c>
      <c r="AO11" s="87">
        <v>10</v>
      </c>
      <c r="AP11" s="87">
        <v>10</v>
      </c>
      <c r="AQ11" s="87">
        <v>10</v>
      </c>
      <c r="AR11" s="87">
        <v>10</v>
      </c>
      <c r="AS11" s="87">
        <v>10</v>
      </c>
      <c r="AT11" s="87">
        <v>10</v>
      </c>
      <c r="AU11" s="87">
        <v>10</v>
      </c>
      <c r="AV11" s="88">
        <v>8</v>
      </c>
      <c r="AW11" s="87">
        <v>10</v>
      </c>
      <c r="AX11" s="87">
        <v>10</v>
      </c>
      <c r="AY11" s="87">
        <v>10</v>
      </c>
      <c r="AZ11" s="87">
        <v>10</v>
      </c>
      <c r="BA11" s="87">
        <v>10</v>
      </c>
      <c r="BB11" s="88">
        <v>5</v>
      </c>
      <c r="BC11" s="88">
        <v>7</v>
      </c>
      <c r="BD11" s="87">
        <v>10</v>
      </c>
      <c r="BE11" s="87">
        <v>10</v>
      </c>
    </row>
    <row r="12" spans="1:57" x14ac:dyDescent="0.2">
      <c r="A12" s="40">
        <v>8</v>
      </c>
      <c r="B12" s="90" t="s">
        <v>70</v>
      </c>
      <c r="C12" s="89">
        <v>8</v>
      </c>
      <c r="D12" s="42">
        <f t="shared" si="0"/>
        <v>478</v>
      </c>
      <c r="E12" s="43"/>
      <c r="F12" s="87">
        <v>10</v>
      </c>
      <c r="G12" s="87">
        <v>10</v>
      </c>
      <c r="H12" s="87">
        <v>7</v>
      </c>
      <c r="I12" s="87">
        <v>5</v>
      </c>
      <c r="J12" s="87">
        <v>8</v>
      </c>
      <c r="K12" s="87">
        <v>10</v>
      </c>
      <c r="L12" s="87">
        <v>10</v>
      </c>
      <c r="M12" s="87">
        <v>10</v>
      </c>
      <c r="N12" s="87">
        <v>10</v>
      </c>
      <c r="O12" s="87">
        <v>9</v>
      </c>
      <c r="P12" s="87">
        <v>9</v>
      </c>
      <c r="Q12" s="87">
        <v>2</v>
      </c>
      <c r="R12" s="87">
        <v>10</v>
      </c>
      <c r="S12" s="87">
        <v>6</v>
      </c>
      <c r="T12" s="87">
        <v>10</v>
      </c>
      <c r="U12" s="87">
        <v>10</v>
      </c>
      <c r="V12" s="87">
        <v>10</v>
      </c>
      <c r="W12" s="87">
        <v>10</v>
      </c>
      <c r="X12" s="87">
        <v>7</v>
      </c>
      <c r="Y12" s="87">
        <v>10</v>
      </c>
      <c r="Z12" s="87">
        <v>10</v>
      </c>
      <c r="AA12" s="87">
        <v>10</v>
      </c>
      <c r="AB12" s="87">
        <v>10</v>
      </c>
      <c r="AC12" s="87">
        <v>10</v>
      </c>
      <c r="AD12" s="87">
        <v>10</v>
      </c>
      <c r="AE12" s="87">
        <v>10</v>
      </c>
      <c r="AF12" s="87">
        <v>10</v>
      </c>
      <c r="AG12" s="88">
        <v>7</v>
      </c>
      <c r="AH12" s="87">
        <v>10</v>
      </c>
      <c r="AI12" s="87">
        <v>10</v>
      </c>
      <c r="AJ12" s="87">
        <v>10</v>
      </c>
      <c r="AK12" s="87">
        <v>10</v>
      </c>
      <c r="AL12" s="87">
        <v>10</v>
      </c>
      <c r="AM12" s="87">
        <v>10</v>
      </c>
      <c r="AN12" s="87">
        <v>10</v>
      </c>
      <c r="AO12" s="87">
        <v>10</v>
      </c>
      <c r="AP12" s="87">
        <v>10</v>
      </c>
      <c r="AQ12" s="87">
        <v>10</v>
      </c>
      <c r="AR12" s="87">
        <v>10</v>
      </c>
      <c r="AS12" s="87">
        <v>10</v>
      </c>
      <c r="AT12" s="87">
        <v>10</v>
      </c>
      <c r="AU12" s="87">
        <v>10</v>
      </c>
      <c r="AV12" s="88">
        <v>9</v>
      </c>
      <c r="AW12" s="88">
        <v>8</v>
      </c>
      <c r="AX12" s="87">
        <v>10</v>
      </c>
      <c r="AY12" s="87">
        <v>10</v>
      </c>
      <c r="AZ12" s="87">
        <v>10</v>
      </c>
      <c r="BA12" s="87">
        <v>10</v>
      </c>
      <c r="BB12" s="88">
        <v>5</v>
      </c>
      <c r="BC12" s="88">
        <v>6</v>
      </c>
      <c r="BD12" s="87">
        <v>10</v>
      </c>
      <c r="BE12" s="87">
        <v>10</v>
      </c>
    </row>
    <row r="13" spans="1:57" x14ac:dyDescent="0.2">
      <c r="A13" s="40">
        <v>9</v>
      </c>
      <c r="B13" s="90" t="s">
        <v>71</v>
      </c>
      <c r="C13" s="89">
        <v>9</v>
      </c>
      <c r="D13" s="42">
        <f t="shared" si="0"/>
        <v>454</v>
      </c>
      <c r="E13" s="43"/>
      <c r="F13" s="87">
        <v>9</v>
      </c>
      <c r="G13" s="87">
        <v>10</v>
      </c>
      <c r="H13" s="87">
        <v>10</v>
      </c>
      <c r="I13" s="87">
        <v>10</v>
      </c>
      <c r="J13" s="87">
        <v>5</v>
      </c>
      <c r="K13" s="87">
        <v>7</v>
      </c>
      <c r="L13" s="87">
        <v>5</v>
      </c>
      <c r="M13" s="87">
        <v>10</v>
      </c>
      <c r="N13" s="87">
        <v>10</v>
      </c>
      <c r="O13" s="87">
        <v>8</v>
      </c>
      <c r="P13" s="87">
        <v>8</v>
      </c>
      <c r="Q13" s="87">
        <v>8</v>
      </c>
      <c r="R13" s="87">
        <v>5</v>
      </c>
      <c r="S13" s="87">
        <v>5</v>
      </c>
      <c r="T13" s="87">
        <v>10</v>
      </c>
      <c r="U13" s="87">
        <v>10</v>
      </c>
      <c r="V13" s="87">
        <v>8</v>
      </c>
      <c r="W13" s="87">
        <v>10</v>
      </c>
      <c r="X13" s="87">
        <v>3</v>
      </c>
      <c r="Y13" s="87">
        <v>10</v>
      </c>
      <c r="Z13" s="87">
        <v>10</v>
      </c>
      <c r="AA13" s="87">
        <v>10</v>
      </c>
      <c r="AB13" s="87">
        <v>10</v>
      </c>
      <c r="AC13" s="87">
        <v>10</v>
      </c>
      <c r="AD13" s="87">
        <v>10</v>
      </c>
      <c r="AE13" s="87">
        <v>10</v>
      </c>
      <c r="AF13" s="87">
        <v>10</v>
      </c>
      <c r="AG13" s="88">
        <v>7</v>
      </c>
      <c r="AH13" s="87">
        <v>10</v>
      </c>
      <c r="AI13" s="87">
        <v>10</v>
      </c>
      <c r="AJ13" s="87">
        <v>10</v>
      </c>
      <c r="AK13" s="87">
        <v>10</v>
      </c>
      <c r="AL13" s="87">
        <v>10</v>
      </c>
      <c r="AM13" s="87">
        <v>10</v>
      </c>
      <c r="AN13" s="88">
        <v>8</v>
      </c>
      <c r="AO13" s="87">
        <v>10</v>
      </c>
      <c r="AP13" s="87">
        <v>8</v>
      </c>
      <c r="AQ13" s="87">
        <v>10</v>
      </c>
      <c r="AR13" s="87">
        <v>10</v>
      </c>
      <c r="AS13" s="87">
        <v>10</v>
      </c>
      <c r="AT13" s="88">
        <v>10</v>
      </c>
      <c r="AU13" s="87">
        <v>10</v>
      </c>
      <c r="AV13" s="88">
        <v>5</v>
      </c>
      <c r="AW13" s="88">
        <v>9</v>
      </c>
      <c r="AX13" s="88">
        <v>8</v>
      </c>
      <c r="AY13" s="87">
        <v>10</v>
      </c>
      <c r="AZ13" s="88">
        <v>6</v>
      </c>
      <c r="BA13" s="88">
        <v>9</v>
      </c>
      <c r="BB13" s="88">
        <v>6</v>
      </c>
      <c r="BC13" s="88">
        <v>8</v>
      </c>
      <c r="BD13" s="88">
        <v>9</v>
      </c>
      <c r="BE13" s="87">
        <v>10</v>
      </c>
    </row>
    <row r="14" spans="1:57" x14ac:dyDescent="0.2">
      <c r="A14" s="40">
        <v>10</v>
      </c>
      <c r="B14" s="90" t="s">
        <v>72</v>
      </c>
      <c r="C14" s="89">
        <v>10</v>
      </c>
      <c r="D14" s="42">
        <f t="shared" si="0"/>
        <v>452</v>
      </c>
      <c r="E14" s="43"/>
      <c r="F14" s="87">
        <v>8</v>
      </c>
      <c r="G14" s="87">
        <v>10</v>
      </c>
      <c r="H14" s="87">
        <v>7</v>
      </c>
      <c r="I14" s="87">
        <v>7</v>
      </c>
      <c r="J14" s="87">
        <v>10</v>
      </c>
      <c r="K14" s="87">
        <v>3</v>
      </c>
      <c r="L14" s="87">
        <v>10</v>
      </c>
      <c r="M14" s="87">
        <v>10</v>
      </c>
      <c r="N14" s="87">
        <v>10</v>
      </c>
      <c r="O14" s="87">
        <v>4</v>
      </c>
      <c r="P14" s="87">
        <v>10</v>
      </c>
      <c r="Q14" s="87">
        <v>10</v>
      </c>
      <c r="R14" s="87">
        <v>8</v>
      </c>
      <c r="S14" s="87">
        <v>1</v>
      </c>
      <c r="T14" s="87">
        <v>10</v>
      </c>
      <c r="U14" s="87">
        <v>10</v>
      </c>
      <c r="V14" s="87">
        <v>10</v>
      </c>
      <c r="W14" s="87">
        <v>10</v>
      </c>
      <c r="X14" s="87">
        <v>8</v>
      </c>
      <c r="Y14" s="87">
        <v>7</v>
      </c>
      <c r="Z14" s="87">
        <v>5</v>
      </c>
      <c r="AA14" s="87">
        <v>10</v>
      </c>
      <c r="AB14" s="87">
        <v>10</v>
      </c>
      <c r="AC14" s="88">
        <v>10</v>
      </c>
      <c r="AD14" s="87">
        <v>10</v>
      </c>
      <c r="AE14" s="87">
        <v>10</v>
      </c>
      <c r="AF14" s="87">
        <v>10</v>
      </c>
      <c r="AG14" s="87">
        <v>10</v>
      </c>
      <c r="AH14" s="87">
        <v>8</v>
      </c>
      <c r="AI14" s="87">
        <v>10</v>
      </c>
      <c r="AJ14" s="87">
        <v>10</v>
      </c>
      <c r="AK14" s="88">
        <v>8</v>
      </c>
      <c r="AL14" s="87">
        <v>10</v>
      </c>
      <c r="AM14" s="87">
        <v>10</v>
      </c>
      <c r="AN14" s="88">
        <v>10</v>
      </c>
      <c r="AO14" s="87">
        <v>10</v>
      </c>
      <c r="AP14" s="87">
        <v>9</v>
      </c>
      <c r="AQ14" s="88">
        <v>9</v>
      </c>
      <c r="AR14" s="88">
        <v>8</v>
      </c>
      <c r="AS14" s="87">
        <v>10</v>
      </c>
      <c r="AT14" s="88">
        <v>9</v>
      </c>
      <c r="AU14" s="87">
        <v>10</v>
      </c>
      <c r="AV14" s="88">
        <v>8</v>
      </c>
      <c r="AW14" s="87">
        <v>10</v>
      </c>
      <c r="AX14" s="87">
        <v>10</v>
      </c>
      <c r="AY14" s="88">
        <v>9</v>
      </c>
      <c r="AZ14" s="88">
        <v>7</v>
      </c>
      <c r="BA14" s="88">
        <v>9</v>
      </c>
      <c r="BB14" s="88">
        <v>6</v>
      </c>
      <c r="BC14" s="87">
        <v>10</v>
      </c>
      <c r="BD14" s="88">
        <v>4</v>
      </c>
      <c r="BE14" s="87">
        <v>10</v>
      </c>
    </row>
    <row r="15" spans="1:57" x14ac:dyDescent="0.2">
      <c r="A15" s="40">
        <v>11</v>
      </c>
      <c r="B15" s="90" t="s">
        <v>73</v>
      </c>
      <c r="C15" s="89">
        <v>12</v>
      </c>
      <c r="D15" s="42">
        <f t="shared" si="0"/>
        <v>430</v>
      </c>
      <c r="E15" s="43"/>
      <c r="F15" s="87">
        <v>10</v>
      </c>
      <c r="G15" s="87">
        <v>10</v>
      </c>
      <c r="H15" s="87">
        <v>10</v>
      </c>
      <c r="I15" s="87">
        <v>1</v>
      </c>
      <c r="J15" s="87">
        <v>9</v>
      </c>
      <c r="K15" s="87">
        <v>8</v>
      </c>
      <c r="L15" s="87">
        <v>7</v>
      </c>
      <c r="M15" s="87">
        <v>10</v>
      </c>
      <c r="N15" s="87">
        <v>10</v>
      </c>
      <c r="O15" s="87">
        <v>4</v>
      </c>
      <c r="P15" s="87">
        <v>10</v>
      </c>
      <c r="Q15" s="87">
        <v>8</v>
      </c>
      <c r="R15" s="87">
        <v>8</v>
      </c>
      <c r="S15" s="87">
        <v>7</v>
      </c>
      <c r="T15" s="87">
        <v>6</v>
      </c>
      <c r="U15" s="87">
        <v>10</v>
      </c>
      <c r="V15" s="87">
        <v>10</v>
      </c>
      <c r="W15" s="87">
        <v>10</v>
      </c>
      <c r="X15" s="87">
        <v>7</v>
      </c>
      <c r="Y15" s="87">
        <v>10</v>
      </c>
      <c r="Z15" s="87">
        <v>6</v>
      </c>
      <c r="AA15" s="87">
        <v>10</v>
      </c>
      <c r="AB15" s="87">
        <v>10</v>
      </c>
      <c r="AC15" s="87">
        <v>10</v>
      </c>
      <c r="AD15" s="87">
        <v>10</v>
      </c>
      <c r="AE15" s="87">
        <v>10</v>
      </c>
      <c r="AF15" s="87">
        <v>10</v>
      </c>
      <c r="AG15" s="88">
        <v>3</v>
      </c>
      <c r="AH15" s="87">
        <v>10</v>
      </c>
      <c r="AI15" s="87">
        <v>10</v>
      </c>
      <c r="AJ15" s="87">
        <v>10</v>
      </c>
      <c r="AK15" s="87">
        <v>10</v>
      </c>
      <c r="AL15" s="87">
        <v>10</v>
      </c>
      <c r="AM15" s="87">
        <v>10</v>
      </c>
      <c r="AN15" s="88">
        <v>8</v>
      </c>
      <c r="AO15" s="87">
        <v>10</v>
      </c>
      <c r="AP15" s="87">
        <v>8</v>
      </c>
      <c r="AQ15" s="87">
        <v>10</v>
      </c>
      <c r="AR15" s="87">
        <v>10</v>
      </c>
      <c r="AS15" s="88">
        <v>6</v>
      </c>
      <c r="AT15" s="87">
        <v>10</v>
      </c>
      <c r="AU15" s="87">
        <v>10</v>
      </c>
      <c r="AV15" s="88">
        <v>5</v>
      </c>
      <c r="AW15" s="88">
        <v>5</v>
      </c>
      <c r="AX15" s="87">
        <v>10</v>
      </c>
      <c r="AY15" s="87">
        <v>10</v>
      </c>
      <c r="AZ15" s="88">
        <v>1</v>
      </c>
      <c r="BA15" s="87">
        <v>10</v>
      </c>
      <c r="BB15" s="88">
        <v>1</v>
      </c>
      <c r="BC15" s="88">
        <v>2</v>
      </c>
      <c r="BD15" s="87">
        <v>10</v>
      </c>
      <c r="BE15" s="87">
        <v>10</v>
      </c>
    </row>
    <row r="16" spans="1:57" x14ac:dyDescent="0.2">
      <c r="A16" s="40">
        <v>12</v>
      </c>
      <c r="B16" s="90" t="s">
        <v>75</v>
      </c>
      <c r="C16" s="89">
        <v>13</v>
      </c>
      <c r="D16" s="42">
        <f t="shared" si="0"/>
        <v>403</v>
      </c>
      <c r="E16" s="43"/>
      <c r="F16" s="87">
        <v>7</v>
      </c>
      <c r="G16" s="87">
        <v>10</v>
      </c>
      <c r="H16" s="87">
        <v>10</v>
      </c>
      <c r="I16" s="87">
        <v>2</v>
      </c>
      <c r="J16" s="87">
        <v>5</v>
      </c>
      <c r="K16" s="87">
        <v>10</v>
      </c>
      <c r="L16" s="87">
        <v>10</v>
      </c>
      <c r="M16" s="87">
        <v>10</v>
      </c>
      <c r="N16" s="87">
        <v>10</v>
      </c>
      <c r="O16" s="87">
        <v>10</v>
      </c>
      <c r="P16" s="87">
        <v>5</v>
      </c>
      <c r="Q16" s="87">
        <v>7</v>
      </c>
      <c r="R16" s="87">
        <v>7</v>
      </c>
      <c r="S16" s="87">
        <v>1</v>
      </c>
      <c r="T16" s="87">
        <v>10</v>
      </c>
      <c r="U16" s="87">
        <v>6</v>
      </c>
      <c r="V16" s="87">
        <v>5</v>
      </c>
      <c r="W16" s="87">
        <v>10</v>
      </c>
      <c r="X16" s="87">
        <v>3</v>
      </c>
      <c r="Y16" s="87">
        <v>10</v>
      </c>
      <c r="Z16" s="87">
        <v>10</v>
      </c>
      <c r="AA16" s="87">
        <v>10</v>
      </c>
      <c r="AB16" s="87">
        <v>10</v>
      </c>
      <c r="AC16" s="87">
        <v>10</v>
      </c>
      <c r="AD16" s="87">
        <v>10</v>
      </c>
      <c r="AE16" s="87">
        <v>10</v>
      </c>
      <c r="AF16" s="87">
        <v>10</v>
      </c>
      <c r="AG16" s="88">
        <v>2</v>
      </c>
      <c r="AH16" s="87">
        <v>10</v>
      </c>
      <c r="AI16" s="87">
        <v>10</v>
      </c>
      <c r="AJ16" s="87">
        <v>10</v>
      </c>
      <c r="AK16" s="87">
        <v>10</v>
      </c>
      <c r="AL16" s="87">
        <v>10</v>
      </c>
      <c r="AM16" s="87">
        <v>10</v>
      </c>
      <c r="AN16" s="87">
        <v>10</v>
      </c>
      <c r="AO16" s="87">
        <v>10</v>
      </c>
      <c r="AP16" s="87">
        <v>8</v>
      </c>
      <c r="AQ16" s="88">
        <v>9</v>
      </c>
      <c r="AR16" s="87">
        <v>10</v>
      </c>
      <c r="AS16" s="88">
        <v>7</v>
      </c>
      <c r="AT16" s="88">
        <v>5</v>
      </c>
      <c r="AU16" s="88">
        <v>9</v>
      </c>
      <c r="AV16" s="88">
        <v>2</v>
      </c>
      <c r="AW16" s="88">
        <v>3</v>
      </c>
      <c r="AX16" s="88">
        <v>8</v>
      </c>
      <c r="AY16" s="87">
        <v>10</v>
      </c>
      <c r="AZ16" s="88">
        <v>5</v>
      </c>
      <c r="BA16" s="88">
        <v>3</v>
      </c>
      <c r="BB16" s="88">
        <v>2</v>
      </c>
      <c r="BC16" s="88">
        <v>2</v>
      </c>
      <c r="BD16" s="88">
        <v>10</v>
      </c>
      <c r="BE16" s="87">
        <v>10</v>
      </c>
    </row>
    <row r="17" spans="1:57" x14ac:dyDescent="0.2">
      <c r="A17" s="40">
        <v>13</v>
      </c>
      <c r="B17" s="90" t="s">
        <v>74</v>
      </c>
      <c r="C17" s="89">
        <v>11</v>
      </c>
      <c r="D17" s="42">
        <f t="shared" si="0"/>
        <v>402</v>
      </c>
      <c r="E17" s="43"/>
      <c r="F17" s="87">
        <v>10</v>
      </c>
      <c r="G17" s="87">
        <v>10</v>
      </c>
      <c r="H17" s="87">
        <v>8</v>
      </c>
      <c r="I17" s="87">
        <v>5</v>
      </c>
      <c r="J17" s="87">
        <v>7</v>
      </c>
      <c r="K17" s="87">
        <v>10</v>
      </c>
      <c r="L17" s="87">
        <v>10</v>
      </c>
      <c r="M17" s="87">
        <v>10</v>
      </c>
      <c r="N17" s="87">
        <v>10</v>
      </c>
      <c r="O17" s="87">
        <v>4</v>
      </c>
      <c r="P17" s="87">
        <v>6</v>
      </c>
      <c r="Q17" s="87">
        <v>6</v>
      </c>
      <c r="R17" s="87">
        <v>2</v>
      </c>
      <c r="S17" s="87">
        <v>3</v>
      </c>
      <c r="T17" s="87">
        <v>10</v>
      </c>
      <c r="U17" s="87">
        <v>10</v>
      </c>
      <c r="V17" s="87">
        <v>7</v>
      </c>
      <c r="W17" s="87">
        <v>10</v>
      </c>
      <c r="X17" s="87">
        <v>7</v>
      </c>
      <c r="Y17" s="87">
        <v>10</v>
      </c>
      <c r="Z17" s="87">
        <v>7</v>
      </c>
      <c r="AA17" s="87">
        <v>10</v>
      </c>
      <c r="AB17" s="87">
        <v>10</v>
      </c>
      <c r="AC17" s="88">
        <v>10</v>
      </c>
      <c r="AD17" s="87">
        <v>10</v>
      </c>
      <c r="AE17" s="87">
        <v>10</v>
      </c>
      <c r="AF17" s="88">
        <v>10</v>
      </c>
      <c r="AG17" s="88">
        <v>5</v>
      </c>
      <c r="AH17" s="87">
        <v>2</v>
      </c>
      <c r="AI17" s="87">
        <v>10</v>
      </c>
      <c r="AJ17" s="87">
        <v>10</v>
      </c>
      <c r="AK17" s="87">
        <v>10</v>
      </c>
      <c r="AL17" s="87">
        <v>10</v>
      </c>
      <c r="AM17" s="88">
        <v>10</v>
      </c>
      <c r="AN17" s="88">
        <v>5</v>
      </c>
      <c r="AO17" s="87">
        <v>10</v>
      </c>
      <c r="AP17" s="87">
        <v>6</v>
      </c>
      <c r="AQ17" s="88">
        <v>7</v>
      </c>
      <c r="AR17" s="88">
        <v>5</v>
      </c>
      <c r="AS17" s="88">
        <v>4</v>
      </c>
      <c r="AT17" s="87">
        <v>10</v>
      </c>
      <c r="AU17" s="87">
        <v>10</v>
      </c>
      <c r="AV17" s="88">
        <v>2</v>
      </c>
      <c r="AW17" s="88">
        <v>6</v>
      </c>
      <c r="AX17" s="88">
        <v>10</v>
      </c>
      <c r="AY17" s="87">
        <v>10</v>
      </c>
      <c r="AZ17" s="88">
        <v>9</v>
      </c>
      <c r="BA17" s="88">
        <v>4</v>
      </c>
      <c r="BB17" s="88">
        <v>3</v>
      </c>
      <c r="BC17" s="88">
        <v>3</v>
      </c>
      <c r="BD17" s="88">
        <v>9</v>
      </c>
      <c r="BE17" s="87">
        <v>10</v>
      </c>
    </row>
    <row r="18" spans="1:57" x14ac:dyDescent="0.2">
      <c r="A18" s="40">
        <v>14</v>
      </c>
      <c r="B18" s="90" t="s">
        <v>78</v>
      </c>
      <c r="C18" s="89">
        <v>17</v>
      </c>
      <c r="D18" s="42">
        <f t="shared" si="0"/>
        <v>358</v>
      </c>
      <c r="E18" s="43"/>
      <c r="F18" s="87">
        <v>4</v>
      </c>
      <c r="G18" s="87">
        <v>6</v>
      </c>
      <c r="H18" s="87">
        <v>9</v>
      </c>
      <c r="I18" s="87">
        <v>4</v>
      </c>
      <c r="J18" s="87">
        <v>3</v>
      </c>
      <c r="K18" s="87">
        <v>2</v>
      </c>
      <c r="L18" s="87">
        <v>4</v>
      </c>
      <c r="M18" s="87">
        <v>10</v>
      </c>
      <c r="N18" s="87">
        <v>8</v>
      </c>
      <c r="O18" s="87">
        <v>4</v>
      </c>
      <c r="P18" s="87">
        <v>9</v>
      </c>
      <c r="Q18" s="87">
        <v>8</v>
      </c>
      <c r="R18" s="87">
        <v>9</v>
      </c>
      <c r="S18" s="87">
        <v>6</v>
      </c>
      <c r="T18" s="87">
        <v>7</v>
      </c>
      <c r="U18" s="87">
        <v>6</v>
      </c>
      <c r="V18" s="87">
        <v>4</v>
      </c>
      <c r="W18" s="87">
        <v>10</v>
      </c>
      <c r="X18" s="87">
        <v>4</v>
      </c>
      <c r="Y18" s="87">
        <v>6</v>
      </c>
      <c r="Z18" s="87">
        <v>7</v>
      </c>
      <c r="AA18" s="88">
        <v>5</v>
      </c>
      <c r="AB18" s="88">
        <v>7</v>
      </c>
      <c r="AC18" s="88">
        <v>9</v>
      </c>
      <c r="AD18" s="88">
        <v>8</v>
      </c>
      <c r="AE18" s="87">
        <v>10</v>
      </c>
      <c r="AF18" s="88">
        <v>7</v>
      </c>
      <c r="AG18" s="88">
        <v>5</v>
      </c>
      <c r="AH18" s="87">
        <v>3</v>
      </c>
      <c r="AI18" s="88">
        <v>7</v>
      </c>
      <c r="AJ18" s="87">
        <v>10</v>
      </c>
      <c r="AK18" s="88">
        <v>5</v>
      </c>
      <c r="AL18" s="87">
        <v>10</v>
      </c>
      <c r="AM18" s="88">
        <v>8</v>
      </c>
      <c r="AN18" s="88">
        <v>7</v>
      </c>
      <c r="AO18" s="87">
        <v>10</v>
      </c>
      <c r="AP18" s="87">
        <v>6</v>
      </c>
      <c r="AQ18" s="87">
        <v>10</v>
      </c>
      <c r="AR18" s="88">
        <v>6</v>
      </c>
      <c r="AS18" s="87">
        <v>10</v>
      </c>
      <c r="AT18" s="88">
        <v>9</v>
      </c>
      <c r="AU18" s="87">
        <v>10</v>
      </c>
      <c r="AV18" s="88">
        <v>5</v>
      </c>
      <c r="AW18" s="88">
        <v>8</v>
      </c>
      <c r="AX18" s="88">
        <v>7</v>
      </c>
      <c r="AY18" s="87">
        <v>10</v>
      </c>
      <c r="AZ18" s="88">
        <v>8</v>
      </c>
      <c r="BA18" s="88">
        <v>6</v>
      </c>
      <c r="BB18" s="88">
        <v>5</v>
      </c>
      <c r="BC18" s="88">
        <v>5</v>
      </c>
      <c r="BD18" s="88">
        <v>3</v>
      </c>
      <c r="BE18" s="88">
        <v>9</v>
      </c>
    </row>
    <row r="19" spans="1:57" x14ac:dyDescent="0.2">
      <c r="A19" s="40">
        <v>15</v>
      </c>
      <c r="B19" s="90" t="s">
        <v>76</v>
      </c>
      <c r="C19" s="89">
        <v>14</v>
      </c>
      <c r="D19" s="42">
        <f t="shared" si="0"/>
        <v>347</v>
      </c>
      <c r="E19" s="43"/>
      <c r="F19" s="87">
        <v>9</v>
      </c>
      <c r="G19" s="87">
        <v>10</v>
      </c>
      <c r="H19" s="87">
        <v>9</v>
      </c>
      <c r="I19" s="87">
        <v>1</v>
      </c>
      <c r="J19" s="87">
        <v>8</v>
      </c>
      <c r="K19" s="87">
        <v>6</v>
      </c>
      <c r="L19" s="87">
        <v>10</v>
      </c>
      <c r="M19" s="87">
        <v>10</v>
      </c>
      <c r="N19" s="87">
        <v>8</v>
      </c>
      <c r="O19" s="87">
        <v>3</v>
      </c>
      <c r="P19" s="87">
        <v>2</v>
      </c>
      <c r="Q19" s="87">
        <v>3</v>
      </c>
      <c r="R19" s="87">
        <v>4</v>
      </c>
      <c r="S19" s="87">
        <v>3</v>
      </c>
      <c r="T19" s="87">
        <v>3</v>
      </c>
      <c r="U19" s="87">
        <v>10</v>
      </c>
      <c r="V19" s="87">
        <v>9</v>
      </c>
      <c r="W19" s="87">
        <v>2</v>
      </c>
      <c r="X19" s="87">
        <v>3</v>
      </c>
      <c r="Y19" s="87">
        <v>10</v>
      </c>
      <c r="Z19" s="87">
        <v>4</v>
      </c>
      <c r="AA19" s="88">
        <v>6</v>
      </c>
      <c r="AB19" s="88">
        <v>8</v>
      </c>
      <c r="AC19" s="88">
        <v>9</v>
      </c>
      <c r="AD19" s="88">
        <v>4</v>
      </c>
      <c r="AE19" s="87">
        <v>10</v>
      </c>
      <c r="AF19" s="87">
        <v>10</v>
      </c>
      <c r="AG19" s="88">
        <v>5</v>
      </c>
      <c r="AH19" s="87">
        <v>10</v>
      </c>
      <c r="AI19" s="87">
        <v>10</v>
      </c>
      <c r="AJ19" s="87">
        <v>10</v>
      </c>
      <c r="AK19" s="87">
        <v>10</v>
      </c>
      <c r="AL19" s="87">
        <v>10</v>
      </c>
      <c r="AM19" s="88">
        <v>10</v>
      </c>
      <c r="AN19" s="88">
        <v>5</v>
      </c>
      <c r="AO19" s="88">
        <v>9</v>
      </c>
      <c r="AP19" s="87">
        <v>10</v>
      </c>
      <c r="AQ19" s="87">
        <v>10</v>
      </c>
      <c r="AR19" s="88">
        <v>6</v>
      </c>
      <c r="AS19" s="88">
        <v>4</v>
      </c>
      <c r="AT19" s="88">
        <v>6</v>
      </c>
      <c r="AU19" s="87">
        <v>10</v>
      </c>
      <c r="AV19" s="88">
        <v>2</v>
      </c>
      <c r="AW19" s="88">
        <v>3</v>
      </c>
      <c r="AX19" s="88">
        <v>6</v>
      </c>
      <c r="AY19" s="88">
        <v>3</v>
      </c>
      <c r="AZ19" s="88">
        <v>4</v>
      </c>
      <c r="BA19" s="88">
        <v>6</v>
      </c>
      <c r="BB19" s="88">
        <v>2</v>
      </c>
      <c r="BC19" s="88">
        <v>2</v>
      </c>
      <c r="BD19" s="87">
        <v>10</v>
      </c>
      <c r="BE19" s="87">
        <v>10</v>
      </c>
    </row>
    <row r="20" spans="1:57" x14ac:dyDescent="0.2">
      <c r="A20" s="40">
        <v>16</v>
      </c>
      <c r="B20" s="90" t="s">
        <v>77</v>
      </c>
      <c r="C20" s="89">
        <v>16</v>
      </c>
      <c r="D20" s="42">
        <f t="shared" si="0"/>
        <v>340</v>
      </c>
      <c r="E20" s="43"/>
      <c r="F20" s="87">
        <v>10</v>
      </c>
      <c r="G20" s="87">
        <v>10</v>
      </c>
      <c r="H20" s="87">
        <v>7</v>
      </c>
      <c r="I20" s="87">
        <v>3</v>
      </c>
      <c r="J20" s="87">
        <v>5</v>
      </c>
      <c r="K20" s="87">
        <v>10</v>
      </c>
      <c r="L20" s="87">
        <v>8</v>
      </c>
      <c r="M20" s="87">
        <v>10</v>
      </c>
      <c r="N20" s="87">
        <v>9</v>
      </c>
      <c r="O20" s="87">
        <v>7</v>
      </c>
      <c r="P20" s="87">
        <v>2</v>
      </c>
      <c r="Q20" s="87">
        <v>7</v>
      </c>
      <c r="R20" s="87">
        <v>6</v>
      </c>
      <c r="S20" s="87">
        <v>3</v>
      </c>
      <c r="T20" s="87">
        <v>4</v>
      </c>
      <c r="U20" s="87">
        <v>4</v>
      </c>
      <c r="V20" s="87">
        <v>8</v>
      </c>
      <c r="W20" s="87">
        <v>5</v>
      </c>
      <c r="X20" s="87">
        <v>3</v>
      </c>
      <c r="Y20" s="87">
        <v>4</v>
      </c>
      <c r="Z20" s="87">
        <v>3</v>
      </c>
      <c r="AA20" s="88">
        <v>6</v>
      </c>
      <c r="AB20" s="88">
        <v>7</v>
      </c>
      <c r="AC20" s="88">
        <v>6</v>
      </c>
      <c r="AD20" s="88">
        <v>5</v>
      </c>
      <c r="AE20" s="87">
        <v>10</v>
      </c>
      <c r="AF20" s="88">
        <v>5</v>
      </c>
      <c r="AG20" s="88">
        <v>5</v>
      </c>
      <c r="AH20" s="87">
        <v>4</v>
      </c>
      <c r="AI20" s="87">
        <v>10</v>
      </c>
      <c r="AJ20" s="87">
        <v>10</v>
      </c>
      <c r="AK20" s="87">
        <v>10</v>
      </c>
      <c r="AL20" s="87">
        <v>10</v>
      </c>
      <c r="AM20" s="88">
        <v>7</v>
      </c>
      <c r="AN20" s="88">
        <v>6</v>
      </c>
      <c r="AO20" s="88">
        <v>9</v>
      </c>
      <c r="AP20" s="87">
        <v>10</v>
      </c>
      <c r="AQ20" s="88">
        <v>8</v>
      </c>
      <c r="AR20" s="88">
        <v>4</v>
      </c>
      <c r="AS20" s="88">
        <v>8</v>
      </c>
      <c r="AT20" s="87">
        <v>10</v>
      </c>
      <c r="AU20" s="88">
        <v>7</v>
      </c>
      <c r="AV20" s="88">
        <v>9</v>
      </c>
      <c r="AW20" s="88">
        <v>4</v>
      </c>
      <c r="AX20" s="88">
        <v>7</v>
      </c>
      <c r="AY20" s="88">
        <v>5</v>
      </c>
      <c r="AZ20" s="88">
        <v>4</v>
      </c>
      <c r="BA20" s="88">
        <v>7</v>
      </c>
      <c r="BB20" s="88">
        <v>3</v>
      </c>
      <c r="BC20" s="88">
        <v>5</v>
      </c>
      <c r="BD20" s="88">
        <v>6</v>
      </c>
      <c r="BE20" s="88">
        <v>5</v>
      </c>
    </row>
    <row r="21" spans="1:57" x14ac:dyDescent="0.2">
      <c r="A21" s="40">
        <v>17</v>
      </c>
      <c r="B21" s="90" t="s">
        <v>79</v>
      </c>
      <c r="C21" s="89">
        <v>18</v>
      </c>
      <c r="D21" s="42">
        <f t="shared" si="0"/>
        <v>340</v>
      </c>
      <c r="E21" s="43"/>
      <c r="F21" s="87">
        <v>8</v>
      </c>
      <c r="G21" s="87">
        <v>5</v>
      </c>
      <c r="H21" s="87">
        <v>4</v>
      </c>
      <c r="I21" s="87">
        <v>1</v>
      </c>
      <c r="J21" s="87">
        <v>6</v>
      </c>
      <c r="K21" s="87">
        <v>6</v>
      </c>
      <c r="L21" s="87">
        <v>1</v>
      </c>
      <c r="M21" s="87">
        <v>10</v>
      </c>
      <c r="N21" s="87">
        <v>6</v>
      </c>
      <c r="O21" s="87">
        <v>4</v>
      </c>
      <c r="P21" s="87">
        <v>4</v>
      </c>
      <c r="Q21" s="87">
        <v>4</v>
      </c>
      <c r="R21" s="87">
        <v>5</v>
      </c>
      <c r="S21" s="87">
        <v>5</v>
      </c>
      <c r="T21" s="87">
        <v>8</v>
      </c>
      <c r="U21" s="87">
        <v>10</v>
      </c>
      <c r="V21" s="87">
        <v>6</v>
      </c>
      <c r="W21" s="87">
        <v>10</v>
      </c>
      <c r="X21" s="87">
        <v>3</v>
      </c>
      <c r="Y21" s="87">
        <v>9</v>
      </c>
      <c r="Z21" s="87">
        <v>10</v>
      </c>
      <c r="AA21" s="88">
        <v>9</v>
      </c>
      <c r="AB21" s="88">
        <v>6</v>
      </c>
      <c r="AC21" s="88">
        <v>7</v>
      </c>
      <c r="AD21" s="87">
        <v>10</v>
      </c>
      <c r="AE21" s="87">
        <v>10</v>
      </c>
      <c r="AF21" s="88">
        <v>4</v>
      </c>
      <c r="AG21" s="88">
        <v>3</v>
      </c>
      <c r="AH21" s="87">
        <v>10</v>
      </c>
      <c r="AI21" s="88">
        <v>10</v>
      </c>
      <c r="AJ21" s="87">
        <v>10</v>
      </c>
      <c r="AK21" s="88">
        <v>8</v>
      </c>
      <c r="AL21" s="88">
        <v>10</v>
      </c>
      <c r="AM21" s="88">
        <v>6</v>
      </c>
      <c r="AN21" s="88">
        <v>6</v>
      </c>
      <c r="AO21" s="88">
        <v>9</v>
      </c>
      <c r="AP21" s="87">
        <v>6</v>
      </c>
      <c r="AQ21" s="88">
        <v>7</v>
      </c>
      <c r="AR21" s="88">
        <v>10</v>
      </c>
      <c r="AS21" s="88">
        <v>6</v>
      </c>
      <c r="AT21" s="88">
        <v>4</v>
      </c>
      <c r="AU21" s="87">
        <v>10</v>
      </c>
      <c r="AV21" s="88">
        <v>6</v>
      </c>
      <c r="AW21" s="88">
        <v>8</v>
      </c>
      <c r="AX21" s="87">
        <v>10</v>
      </c>
      <c r="AY21" s="87">
        <v>10</v>
      </c>
      <c r="AZ21" s="88">
        <v>4</v>
      </c>
      <c r="BA21" s="88">
        <v>7</v>
      </c>
      <c r="BB21" s="88">
        <v>1</v>
      </c>
      <c r="BC21" s="88"/>
      <c r="BD21" s="88">
        <v>3</v>
      </c>
      <c r="BE21" s="88">
        <v>5</v>
      </c>
    </row>
    <row r="22" spans="1:57" x14ac:dyDescent="0.2">
      <c r="A22" s="40">
        <v>18</v>
      </c>
      <c r="B22" s="90" t="s">
        <v>81</v>
      </c>
      <c r="C22" s="89">
        <v>19</v>
      </c>
      <c r="D22" s="42">
        <f t="shared" si="0"/>
        <v>332</v>
      </c>
      <c r="E22" s="43"/>
      <c r="F22" s="87">
        <v>3</v>
      </c>
      <c r="G22" s="87">
        <v>10</v>
      </c>
      <c r="H22" s="87">
        <v>5</v>
      </c>
      <c r="I22" s="87">
        <v>6</v>
      </c>
      <c r="J22" s="87">
        <v>7</v>
      </c>
      <c r="K22" s="87">
        <v>7</v>
      </c>
      <c r="L22" s="87">
        <v>3</v>
      </c>
      <c r="M22" s="87">
        <v>10</v>
      </c>
      <c r="N22" s="87">
        <v>4</v>
      </c>
      <c r="O22" s="87">
        <v>5</v>
      </c>
      <c r="P22" s="87">
        <v>3</v>
      </c>
      <c r="Q22" s="87">
        <v>6</v>
      </c>
      <c r="R22" s="87">
        <v>6</v>
      </c>
      <c r="S22" s="87">
        <v>3</v>
      </c>
      <c r="T22" s="87">
        <v>2</v>
      </c>
      <c r="U22" s="87">
        <v>5</v>
      </c>
      <c r="V22" s="87">
        <v>4</v>
      </c>
      <c r="W22" s="87">
        <v>10</v>
      </c>
      <c r="X22" s="87">
        <v>4</v>
      </c>
      <c r="Y22" s="87">
        <v>8</v>
      </c>
      <c r="Z22" s="87">
        <v>5</v>
      </c>
      <c r="AA22" s="88">
        <v>9</v>
      </c>
      <c r="AB22" s="87">
        <v>10</v>
      </c>
      <c r="AC22" s="88">
        <v>9</v>
      </c>
      <c r="AD22" s="87">
        <v>10</v>
      </c>
      <c r="AE22" s="88">
        <v>5</v>
      </c>
      <c r="AF22" s="88">
        <v>7</v>
      </c>
      <c r="AG22" s="88">
        <v>1</v>
      </c>
      <c r="AH22" s="87">
        <v>3</v>
      </c>
      <c r="AI22" s="88">
        <v>4</v>
      </c>
      <c r="AJ22" s="87">
        <v>10</v>
      </c>
      <c r="AK22" s="87">
        <v>10</v>
      </c>
      <c r="AL22" s="87">
        <v>10</v>
      </c>
      <c r="AM22" s="87">
        <v>10</v>
      </c>
      <c r="AN22" s="88">
        <v>7</v>
      </c>
      <c r="AO22" s="88">
        <v>9</v>
      </c>
      <c r="AP22" s="87">
        <v>9</v>
      </c>
      <c r="AQ22" s="87">
        <v>10</v>
      </c>
      <c r="AR22" s="88">
        <v>5</v>
      </c>
      <c r="AS22" s="88">
        <v>8</v>
      </c>
      <c r="AT22" s="88">
        <v>8</v>
      </c>
      <c r="AU22" s="88">
        <v>10</v>
      </c>
      <c r="AV22" s="88">
        <v>3</v>
      </c>
      <c r="AW22" s="88">
        <v>3</v>
      </c>
      <c r="AX22" s="88">
        <v>6</v>
      </c>
      <c r="AY22" s="88">
        <v>8</v>
      </c>
      <c r="AZ22" s="88">
        <v>4</v>
      </c>
      <c r="BA22" s="88">
        <v>9</v>
      </c>
      <c r="BB22" s="88">
        <v>3</v>
      </c>
      <c r="BC22" s="88">
        <v>5</v>
      </c>
      <c r="BD22" s="88">
        <v>7</v>
      </c>
      <c r="BE22" s="88">
        <v>4</v>
      </c>
    </row>
    <row r="23" spans="1:57" x14ac:dyDescent="0.2">
      <c r="A23" s="40">
        <v>19</v>
      </c>
      <c r="B23" s="90" t="s">
        <v>80</v>
      </c>
      <c r="C23" s="89">
        <v>15</v>
      </c>
      <c r="D23" s="42">
        <f t="shared" si="0"/>
        <v>317</v>
      </c>
      <c r="E23" s="43"/>
      <c r="F23" s="87">
        <v>7</v>
      </c>
      <c r="G23" s="87">
        <v>9</v>
      </c>
      <c r="H23" s="87">
        <v>4</v>
      </c>
      <c r="I23" s="87">
        <v>1</v>
      </c>
      <c r="J23" s="87">
        <v>8</v>
      </c>
      <c r="K23" s="87">
        <v>6</v>
      </c>
      <c r="L23" s="87">
        <v>10</v>
      </c>
      <c r="M23" s="87">
        <v>10</v>
      </c>
      <c r="N23" s="87">
        <v>10</v>
      </c>
      <c r="O23" s="87">
        <v>1</v>
      </c>
      <c r="P23" s="87">
        <v>4</v>
      </c>
      <c r="Q23" s="87">
        <v>5</v>
      </c>
      <c r="R23" s="87">
        <v>2</v>
      </c>
      <c r="S23" s="87">
        <v>2</v>
      </c>
      <c r="T23" s="87">
        <v>10</v>
      </c>
      <c r="U23" s="87">
        <v>6</v>
      </c>
      <c r="V23" s="87">
        <v>4</v>
      </c>
      <c r="W23" s="87">
        <v>2</v>
      </c>
      <c r="X23" s="87">
        <v>1</v>
      </c>
      <c r="Y23" s="87">
        <v>6</v>
      </c>
      <c r="Z23" s="87">
        <v>9</v>
      </c>
      <c r="AA23" s="88">
        <v>9</v>
      </c>
      <c r="AB23" s="88">
        <v>4</v>
      </c>
      <c r="AC23" s="88">
        <v>4</v>
      </c>
      <c r="AD23" s="88">
        <v>6</v>
      </c>
      <c r="AE23" s="87">
        <v>10</v>
      </c>
      <c r="AF23" s="87">
        <v>10</v>
      </c>
      <c r="AG23" s="88">
        <v>1</v>
      </c>
      <c r="AH23" s="87">
        <v>5</v>
      </c>
      <c r="AI23" s="88">
        <v>8</v>
      </c>
      <c r="AJ23" s="87">
        <v>10</v>
      </c>
      <c r="AK23" s="88">
        <v>9</v>
      </c>
      <c r="AL23" s="87">
        <v>10</v>
      </c>
      <c r="AM23" s="88">
        <v>9</v>
      </c>
      <c r="AN23" s="88">
        <v>4</v>
      </c>
      <c r="AO23" s="87">
        <v>10</v>
      </c>
      <c r="AP23" s="87">
        <v>7</v>
      </c>
      <c r="AQ23" s="88">
        <v>7</v>
      </c>
      <c r="AR23" s="88">
        <v>3</v>
      </c>
      <c r="AS23" s="88">
        <v>9</v>
      </c>
      <c r="AT23" s="87">
        <v>10</v>
      </c>
      <c r="AU23" s="88">
        <v>8</v>
      </c>
      <c r="AV23" s="88">
        <v>5</v>
      </c>
      <c r="AW23" s="88">
        <v>1</v>
      </c>
      <c r="AX23" s="88">
        <v>7</v>
      </c>
      <c r="AY23" s="88">
        <v>9</v>
      </c>
      <c r="AZ23" s="88">
        <v>1</v>
      </c>
      <c r="BA23" s="88">
        <v>6</v>
      </c>
      <c r="BB23" s="88">
        <v>1</v>
      </c>
      <c r="BC23" s="88"/>
      <c r="BD23" s="88">
        <v>7</v>
      </c>
      <c r="BE23" s="87">
        <v>10</v>
      </c>
    </row>
    <row r="24" spans="1:57" x14ac:dyDescent="0.2">
      <c r="A24" s="40">
        <v>20</v>
      </c>
      <c r="B24" s="90" t="s">
        <v>83</v>
      </c>
      <c r="C24" s="89">
        <v>24</v>
      </c>
      <c r="D24" s="42">
        <f t="shared" si="0"/>
        <v>207</v>
      </c>
      <c r="E24" s="43"/>
      <c r="F24" s="87">
        <v>3</v>
      </c>
      <c r="G24" s="87">
        <v>10</v>
      </c>
      <c r="H24" s="87">
        <v>2</v>
      </c>
      <c r="I24" s="87"/>
      <c r="J24" s="87">
        <v>3</v>
      </c>
      <c r="K24" s="87">
        <v>2</v>
      </c>
      <c r="L24" s="87">
        <v>3</v>
      </c>
      <c r="M24" s="87">
        <v>6</v>
      </c>
      <c r="N24" s="87">
        <v>4</v>
      </c>
      <c r="O24" s="87">
        <v>2</v>
      </c>
      <c r="P24" s="87">
        <v>4</v>
      </c>
      <c r="Q24" s="87">
        <v>4</v>
      </c>
      <c r="R24" s="87">
        <v>9</v>
      </c>
      <c r="S24" s="87">
        <v>2</v>
      </c>
      <c r="T24" s="87">
        <v>3</v>
      </c>
      <c r="U24" s="87">
        <v>6</v>
      </c>
      <c r="V24" s="87">
        <v>4</v>
      </c>
      <c r="W24" s="87">
        <v>3</v>
      </c>
      <c r="X24" s="87">
        <v>2</v>
      </c>
      <c r="Y24" s="87">
        <v>3</v>
      </c>
      <c r="Z24" s="87">
        <v>6</v>
      </c>
      <c r="AA24" s="88">
        <v>8</v>
      </c>
      <c r="AB24" s="88">
        <v>4</v>
      </c>
      <c r="AC24" s="88">
        <v>7</v>
      </c>
      <c r="AD24" s="88">
        <v>4</v>
      </c>
      <c r="AE24" s="88">
        <v>4</v>
      </c>
      <c r="AF24" s="88">
        <v>5</v>
      </c>
      <c r="AG24" s="88">
        <v>1</v>
      </c>
      <c r="AH24" s="87"/>
      <c r="AI24" s="88">
        <v>1</v>
      </c>
      <c r="AJ24" s="88">
        <v>6</v>
      </c>
      <c r="AK24" s="88">
        <v>5</v>
      </c>
      <c r="AL24" s="88">
        <v>3</v>
      </c>
      <c r="AM24" s="88">
        <v>2</v>
      </c>
      <c r="AN24" s="88">
        <v>3</v>
      </c>
      <c r="AO24" s="88">
        <v>7</v>
      </c>
      <c r="AP24" s="87">
        <v>2</v>
      </c>
      <c r="AQ24" s="88">
        <v>4</v>
      </c>
      <c r="AR24" s="88">
        <v>2</v>
      </c>
      <c r="AS24" s="88">
        <v>3</v>
      </c>
      <c r="AT24" s="88">
        <v>4</v>
      </c>
      <c r="AU24" s="88">
        <v>7</v>
      </c>
      <c r="AV24" s="88">
        <v>4</v>
      </c>
      <c r="AW24" s="88">
        <v>6</v>
      </c>
      <c r="AX24" s="88">
        <v>8</v>
      </c>
      <c r="AY24" s="88">
        <v>4</v>
      </c>
      <c r="AZ24" s="88">
        <v>3</v>
      </c>
      <c r="BA24" s="88">
        <v>6</v>
      </c>
      <c r="BB24" s="88">
        <v>2</v>
      </c>
      <c r="BC24" s="88">
        <v>2</v>
      </c>
      <c r="BD24" s="88">
        <v>3</v>
      </c>
      <c r="BE24" s="88">
        <v>6</v>
      </c>
    </row>
    <row r="25" spans="1:57" x14ac:dyDescent="0.2">
      <c r="A25" s="40">
        <v>21</v>
      </c>
      <c r="B25" s="90" t="s">
        <v>82</v>
      </c>
      <c r="C25" s="89">
        <v>20</v>
      </c>
      <c r="D25" s="42">
        <f t="shared" si="0"/>
        <v>199</v>
      </c>
      <c r="E25" s="43"/>
      <c r="F25" s="87"/>
      <c r="G25" s="87">
        <v>5</v>
      </c>
      <c r="H25" s="87">
        <v>5</v>
      </c>
      <c r="I25" s="87">
        <v>3</v>
      </c>
      <c r="J25" s="87">
        <v>3</v>
      </c>
      <c r="K25" s="87">
        <v>5</v>
      </c>
      <c r="L25" s="87">
        <v>6</v>
      </c>
      <c r="M25" s="87">
        <v>10</v>
      </c>
      <c r="N25" s="87">
        <v>2</v>
      </c>
      <c r="O25" s="87"/>
      <c r="P25" s="87">
        <v>4</v>
      </c>
      <c r="Q25" s="87">
        <v>3</v>
      </c>
      <c r="R25" s="87">
        <v>4</v>
      </c>
      <c r="S25" s="87">
        <v>2</v>
      </c>
      <c r="T25" s="87">
        <v>4</v>
      </c>
      <c r="U25" s="87">
        <v>2</v>
      </c>
      <c r="V25" s="87"/>
      <c r="W25" s="87">
        <v>3</v>
      </c>
      <c r="X25" s="87">
        <v>1</v>
      </c>
      <c r="Y25" s="87">
        <v>3</v>
      </c>
      <c r="Z25" s="87">
        <v>3</v>
      </c>
      <c r="AA25" s="88">
        <v>4</v>
      </c>
      <c r="AB25" s="88">
        <v>5</v>
      </c>
      <c r="AC25" s="88">
        <v>5</v>
      </c>
      <c r="AD25" s="88">
        <v>2</v>
      </c>
      <c r="AE25" s="87">
        <v>10</v>
      </c>
      <c r="AF25" s="88">
        <v>6</v>
      </c>
      <c r="AG25" s="88">
        <v>5</v>
      </c>
      <c r="AH25" s="87">
        <v>10</v>
      </c>
      <c r="AI25" s="88">
        <v>7</v>
      </c>
      <c r="AJ25" s="87">
        <v>10</v>
      </c>
      <c r="AK25" s="88">
        <v>3</v>
      </c>
      <c r="AL25" s="88">
        <v>5</v>
      </c>
      <c r="AM25" s="88">
        <v>5</v>
      </c>
      <c r="AN25" s="88">
        <v>2</v>
      </c>
      <c r="AO25" s="88">
        <v>3</v>
      </c>
      <c r="AP25" s="87">
        <v>3</v>
      </c>
      <c r="AQ25" s="88">
        <v>3</v>
      </c>
      <c r="AR25" s="88">
        <v>5</v>
      </c>
      <c r="AS25" s="88">
        <v>3</v>
      </c>
      <c r="AT25" s="88">
        <v>3</v>
      </c>
      <c r="AU25" s="88">
        <v>4</v>
      </c>
      <c r="AV25" s="88">
        <v>3</v>
      </c>
      <c r="AW25" s="88">
        <v>5</v>
      </c>
      <c r="AX25" s="88">
        <v>5</v>
      </c>
      <c r="AY25" s="88">
        <v>3</v>
      </c>
      <c r="AZ25" s="88">
        <v>1</v>
      </c>
      <c r="BA25" s="88">
        <v>2</v>
      </c>
      <c r="BB25" s="88">
        <v>1</v>
      </c>
      <c r="BC25" s="88"/>
      <c r="BD25" s="88">
        <v>4</v>
      </c>
      <c r="BE25" s="88">
        <v>4</v>
      </c>
    </row>
    <row r="26" spans="1:57" x14ac:dyDescent="0.2">
      <c r="A26" s="40">
        <v>22</v>
      </c>
      <c r="B26" s="90" t="s">
        <v>85</v>
      </c>
      <c r="C26" s="89">
        <v>23</v>
      </c>
      <c r="D26" s="42">
        <f t="shared" si="0"/>
        <v>192</v>
      </c>
      <c r="E26" s="43"/>
      <c r="F26" s="87">
        <v>1</v>
      </c>
      <c r="G26" s="87">
        <v>5</v>
      </c>
      <c r="H26" s="87">
        <v>5</v>
      </c>
      <c r="I26" s="87">
        <v>4</v>
      </c>
      <c r="J26" s="87">
        <v>8</v>
      </c>
      <c r="K26" s="87">
        <v>4</v>
      </c>
      <c r="L26" s="87">
        <v>5</v>
      </c>
      <c r="M26" s="87">
        <v>8</v>
      </c>
      <c r="N26" s="87">
        <v>2</v>
      </c>
      <c r="O26" s="87">
        <v>2</v>
      </c>
      <c r="P26" s="87">
        <v>2</v>
      </c>
      <c r="Q26" s="87">
        <v>5</v>
      </c>
      <c r="R26" s="87">
        <v>6</v>
      </c>
      <c r="S26" s="87">
        <v>1</v>
      </c>
      <c r="T26" s="87">
        <v>2</v>
      </c>
      <c r="U26" s="87">
        <v>8</v>
      </c>
      <c r="V26" s="87">
        <v>1</v>
      </c>
      <c r="W26" s="87">
        <v>6</v>
      </c>
      <c r="X26" s="87">
        <v>2</v>
      </c>
      <c r="Y26" s="87">
        <v>4</v>
      </c>
      <c r="Z26" s="87">
        <v>1</v>
      </c>
      <c r="AA26" s="88">
        <v>4</v>
      </c>
      <c r="AB26" s="88">
        <v>2</v>
      </c>
      <c r="AC26" s="88">
        <v>3</v>
      </c>
      <c r="AD26" s="88">
        <v>7</v>
      </c>
      <c r="AE26" s="88">
        <v>6</v>
      </c>
      <c r="AF26" s="88">
        <v>5</v>
      </c>
      <c r="AG26" s="88">
        <v>3</v>
      </c>
      <c r="AH26" s="87">
        <v>1</v>
      </c>
      <c r="AI26" s="88">
        <v>3</v>
      </c>
      <c r="AJ26" s="88">
        <v>7</v>
      </c>
      <c r="AK26" s="88">
        <v>5</v>
      </c>
      <c r="AL26" s="88">
        <v>2</v>
      </c>
      <c r="AM26" s="88">
        <v>3</v>
      </c>
      <c r="AN26" s="88"/>
      <c r="AO26" s="88">
        <v>4</v>
      </c>
      <c r="AP26" s="87">
        <v>1</v>
      </c>
      <c r="AQ26" s="88">
        <v>6</v>
      </c>
      <c r="AR26" s="88">
        <v>4</v>
      </c>
      <c r="AS26" s="88">
        <v>3</v>
      </c>
      <c r="AT26" s="88">
        <v>3</v>
      </c>
      <c r="AU26" s="88">
        <v>7</v>
      </c>
      <c r="AV26" s="88">
        <v>4</v>
      </c>
      <c r="AW26" s="88">
        <v>6</v>
      </c>
      <c r="AX26" s="88">
        <v>1</v>
      </c>
      <c r="AY26" s="88">
        <v>2</v>
      </c>
      <c r="AZ26" s="88"/>
      <c r="BA26" s="88">
        <v>3</v>
      </c>
      <c r="BB26" s="88">
        <v>5</v>
      </c>
      <c r="BC26" s="88">
        <v>4</v>
      </c>
      <c r="BD26" s="88">
        <v>4</v>
      </c>
      <c r="BE26" s="88">
        <v>2</v>
      </c>
    </row>
    <row r="27" spans="1:57" x14ac:dyDescent="0.2">
      <c r="A27" s="40">
        <v>23</v>
      </c>
      <c r="B27" s="90" t="s">
        <v>84</v>
      </c>
      <c r="C27" s="89">
        <v>25</v>
      </c>
      <c r="D27" s="42">
        <f t="shared" si="0"/>
        <v>191</v>
      </c>
      <c r="E27" s="43"/>
      <c r="F27" s="87">
        <v>6</v>
      </c>
      <c r="G27" s="87">
        <v>3</v>
      </c>
      <c r="H27" s="87">
        <v>1</v>
      </c>
      <c r="I27" s="87">
        <v>1</v>
      </c>
      <c r="J27" s="87">
        <v>3</v>
      </c>
      <c r="K27" s="87">
        <v>5</v>
      </c>
      <c r="L27" s="87">
        <v>4</v>
      </c>
      <c r="M27" s="87">
        <v>10</v>
      </c>
      <c r="N27" s="87">
        <v>4</v>
      </c>
      <c r="O27" s="87">
        <v>2</v>
      </c>
      <c r="P27" s="87">
        <v>1</v>
      </c>
      <c r="Q27" s="87"/>
      <c r="R27" s="87">
        <v>1</v>
      </c>
      <c r="S27" s="87"/>
      <c r="T27" s="87">
        <v>4</v>
      </c>
      <c r="U27" s="87">
        <v>2</v>
      </c>
      <c r="V27" s="87">
        <v>1</v>
      </c>
      <c r="W27" s="87">
        <v>8</v>
      </c>
      <c r="X27" s="87"/>
      <c r="Y27" s="87">
        <v>1</v>
      </c>
      <c r="Z27" s="87">
        <v>2</v>
      </c>
      <c r="AA27" s="88">
        <v>3</v>
      </c>
      <c r="AB27" s="88">
        <v>7</v>
      </c>
      <c r="AC27" s="88">
        <v>2</v>
      </c>
      <c r="AD27" s="88">
        <v>5</v>
      </c>
      <c r="AE27" s="87">
        <v>10</v>
      </c>
      <c r="AF27" s="88">
        <v>5</v>
      </c>
      <c r="AG27" s="88">
        <v>3</v>
      </c>
      <c r="AH27" s="87">
        <v>4</v>
      </c>
      <c r="AI27" s="87">
        <v>10</v>
      </c>
      <c r="AJ27" s="87">
        <v>10</v>
      </c>
      <c r="AK27" s="88">
        <v>6</v>
      </c>
      <c r="AL27" s="88">
        <v>6</v>
      </c>
      <c r="AM27" s="88">
        <v>6</v>
      </c>
      <c r="AN27" s="88">
        <v>6</v>
      </c>
      <c r="AO27" s="88">
        <v>4</v>
      </c>
      <c r="AP27" s="87">
        <v>1</v>
      </c>
      <c r="AQ27" s="88">
        <v>2</v>
      </c>
      <c r="AR27" s="88">
        <v>9</v>
      </c>
      <c r="AS27" s="88">
        <v>1</v>
      </c>
      <c r="AT27" s="88">
        <v>3</v>
      </c>
      <c r="AU27" s="88">
        <v>2</v>
      </c>
      <c r="AV27" s="88">
        <v>2</v>
      </c>
      <c r="AW27" s="88">
        <v>1</v>
      </c>
      <c r="AX27" s="88">
        <v>1</v>
      </c>
      <c r="AY27" s="88">
        <v>2</v>
      </c>
      <c r="AZ27" s="88"/>
      <c r="BA27" s="88">
        <v>1</v>
      </c>
      <c r="BB27" s="88">
        <v>2</v>
      </c>
      <c r="BC27" s="88">
        <v>2</v>
      </c>
      <c r="BD27" s="88">
        <v>6</v>
      </c>
      <c r="BE27" s="87">
        <v>10</v>
      </c>
    </row>
    <row r="28" spans="1:57" x14ac:dyDescent="0.2">
      <c r="A28" s="40">
        <v>24</v>
      </c>
      <c r="B28" s="90" t="s">
        <v>86</v>
      </c>
      <c r="C28" s="89">
        <v>22</v>
      </c>
      <c r="D28" s="42">
        <f t="shared" si="0"/>
        <v>166</v>
      </c>
      <c r="E28" s="43"/>
      <c r="F28" s="87">
        <v>1</v>
      </c>
      <c r="G28" s="87">
        <v>1</v>
      </c>
      <c r="H28" s="87">
        <v>2</v>
      </c>
      <c r="I28" s="87">
        <v>4</v>
      </c>
      <c r="J28" s="87">
        <v>2</v>
      </c>
      <c r="K28" s="87">
        <v>5</v>
      </c>
      <c r="L28" s="87">
        <v>4</v>
      </c>
      <c r="M28" s="87">
        <v>10</v>
      </c>
      <c r="N28" s="87">
        <v>6</v>
      </c>
      <c r="O28" s="87">
        <v>5</v>
      </c>
      <c r="P28" s="87"/>
      <c r="Q28" s="87">
        <v>3</v>
      </c>
      <c r="R28" s="87">
        <v>1</v>
      </c>
      <c r="S28" s="87"/>
      <c r="T28" s="87">
        <v>3</v>
      </c>
      <c r="U28" s="87">
        <v>2</v>
      </c>
      <c r="V28" s="87">
        <v>1</v>
      </c>
      <c r="W28" s="87">
        <v>4</v>
      </c>
      <c r="X28" s="87">
        <v>2</v>
      </c>
      <c r="Y28" s="87">
        <v>1</v>
      </c>
      <c r="Z28" s="87">
        <v>1</v>
      </c>
      <c r="AA28" s="88">
        <v>2</v>
      </c>
      <c r="AB28" s="88">
        <v>5</v>
      </c>
      <c r="AC28" s="88">
        <v>6</v>
      </c>
      <c r="AD28" s="88">
        <v>2</v>
      </c>
      <c r="AE28" s="87">
        <v>10</v>
      </c>
      <c r="AF28" s="88">
        <v>5</v>
      </c>
      <c r="AG28" s="88">
        <v>3</v>
      </c>
      <c r="AH28" s="87">
        <v>3</v>
      </c>
      <c r="AI28" s="88">
        <v>5</v>
      </c>
      <c r="AJ28" s="87">
        <v>10</v>
      </c>
      <c r="AK28" s="88">
        <v>2</v>
      </c>
      <c r="AL28" s="88">
        <v>2</v>
      </c>
      <c r="AM28" s="88">
        <v>2</v>
      </c>
      <c r="AN28" s="88">
        <v>2</v>
      </c>
      <c r="AO28" s="88">
        <v>3</v>
      </c>
      <c r="AP28" s="87">
        <v>3</v>
      </c>
      <c r="AQ28" s="88">
        <v>2</v>
      </c>
      <c r="AR28" s="88">
        <v>5</v>
      </c>
      <c r="AS28" s="88">
        <v>4</v>
      </c>
      <c r="AT28" s="88">
        <v>3</v>
      </c>
      <c r="AU28" s="88"/>
      <c r="AV28" s="88">
        <v>2</v>
      </c>
      <c r="AW28" s="88">
        <v>4</v>
      </c>
      <c r="AX28" s="88">
        <v>3</v>
      </c>
      <c r="AY28" s="88">
        <v>4</v>
      </c>
      <c r="AZ28" s="88">
        <v>3</v>
      </c>
      <c r="BA28" s="88">
        <v>2</v>
      </c>
      <c r="BB28" s="88">
        <v>3</v>
      </c>
      <c r="BC28" s="88">
        <v>3</v>
      </c>
      <c r="BD28" s="88">
        <v>5</v>
      </c>
      <c r="BE28" s="88"/>
    </row>
    <row r="29" spans="1:57" x14ac:dyDescent="0.2">
      <c r="A29" s="40">
        <v>25</v>
      </c>
      <c r="B29" s="90" t="s">
        <v>87</v>
      </c>
      <c r="C29" s="89">
        <v>21</v>
      </c>
      <c r="D29" s="42">
        <f t="shared" si="0"/>
        <v>162</v>
      </c>
      <c r="E29" s="43"/>
      <c r="F29" s="87">
        <v>1</v>
      </c>
      <c r="G29" s="87">
        <v>5</v>
      </c>
      <c r="H29" s="87">
        <v>3</v>
      </c>
      <c r="I29" s="87">
        <v>5</v>
      </c>
      <c r="J29" s="87">
        <v>4</v>
      </c>
      <c r="K29" s="87">
        <v>2</v>
      </c>
      <c r="L29" s="87">
        <v>2</v>
      </c>
      <c r="M29" s="87">
        <v>4</v>
      </c>
      <c r="N29" s="87">
        <v>3</v>
      </c>
      <c r="O29" s="87">
        <v>2</v>
      </c>
      <c r="P29" s="87"/>
      <c r="Q29" s="87">
        <v>5</v>
      </c>
      <c r="R29" s="87">
        <v>5</v>
      </c>
      <c r="S29" s="87">
        <v>2</v>
      </c>
      <c r="T29" s="87">
        <v>2</v>
      </c>
      <c r="U29" s="87">
        <v>3</v>
      </c>
      <c r="V29" s="87">
        <v>1</v>
      </c>
      <c r="W29" s="87">
        <v>4</v>
      </c>
      <c r="X29" s="87">
        <v>1</v>
      </c>
      <c r="Y29" s="87">
        <v>4</v>
      </c>
      <c r="Z29" s="87">
        <v>3</v>
      </c>
      <c r="AA29" s="88">
        <v>6</v>
      </c>
      <c r="AB29" s="88">
        <v>2</v>
      </c>
      <c r="AC29" s="88">
        <v>6</v>
      </c>
      <c r="AD29" s="88">
        <v>1</v>
      </c>
      <c r="AE29" s="88">
        <v>5</v>
      </c>
      <c r="AF29" s="88">
        <v>6</v>
      </c>
      <c r="AG29" s="88">
        <v>1</v>
      </c>
      <c r="AH29" s="87"/>
      <c r="AI29" s="88">
        <v>5</v>
      </c>
      <c r="AJ29" s="88">
        <v>7</v>
      </c>
      <c r="AK29" s="88">
        <v>5</v>
      </c>
      <c r="AL29" s="88">
        <v>3</v>
      </c>
      <c r="AM29" s="88">
        <v>5</v>
      </c>
      <c r="AN29" s="88">
        <v>4</v>
      </c>
      <c r="AO29" s="88">
        <v>1</v>
      </c>
      <c r="AP29" s="87">
        <v>2</v>
      </c>
      <c r="AQ29" s="88">
        <v>3</v>
      </c>
      <c r="AR29" s="88">
        <v>3</v>
      </c>
      <c r="AS29" s="88">
        <v>1</v>
      </c>
      <c r="AT29" s="88">
        <v>2</v>
      </c>
      <c r="AU29" s="88">
        <v>5</v>
      </c>
      <c r="AV29" s="88">
        <v>4</v>
      </c>
      <c r="AW29" s="88">
        <v>7</v>
      </c>
      <c r="AX29" s="88">
        <v>2</v>
      </c>
      <c r="AY29" s="88">
        <v>4</v>
      </c>
      <c r="AZ29" s="88">
        <v>3</v>
      </c>
      <c r="BA29" s="88">
        <v>3</v>
      </c>
      <c r="BB29" s="88"/>
      <c r="BC29" s="88">
        <v>1</v>
      </c>
      <c r="BD29" s="88">
        <v>3</v>
      </c>
      <c r="BE29" s="88">
        <v>1</v>
      </c>
    </row>
    <row r="30" spans="1:57" x14ac:dyDescent="0.2">
      <c r="A30" s="40">
        <v>26</v>
      </c>
      <c r="B30" s="90" t="s">
        <v>88</v>
      </c>
      <c r="C30" s="89">
        <v>29</v>
      </c>
      <c r="D30" s="42">
        <f t="shared" si="0"/>
        <v>122</v>
      </c>
      <c r="E30" s="43"/>
      <c r="F30" s="87">
        <v>7</v>
      </c>
      <c r="G30" s="87">
        <v>5</v>
      </c>
      <c r="H30" s="87"/>
      <c r="I30" s="87"/>
      <c r="J30" s="87"/>
      <c r="K30" s="87">
        <v>3</v>
      </c>
      <c r="L30" s="87"/>
      <c r="M30" s="87">
        <v>6</v>
      </c>
      <c r="N30" s="87">
        <v>3</v>
      </c>
      <c r="O30" s="87">
        <v>2</v>
      </c>
      <c r="P30" s="87">
        <v>1</v>
      </c>
      <c r="Q30" s="87"/>
      <c r="R30" s="87">
        <v>2</v>
      </c>
      <c r="S30" s="87">
        <v>2</v>
      </c>
      <c r="T30" s="87">
        <v>1</v>
      </c>
      <c r="U30" s="87">
        <v>3</v>
      </c>
      <c r="V30" s="87"/>
      <c r="W30" s="87">
        <v>1</v>
      </c>
      <c r="X30" s="87"/>
      <c r="Y30" s="87">
        <v>1</v>
      </c>
      <c r="Z30" s="87"/>
      <c r="AA30" s="88">
        <v>4</v>
      </c>
      <c r="AB30" s="88">
        <v>4</v>
      </c>
      <c r="AC30" s="88">
        <v>2</v>
      </c>
      <c r="AD30" s="88">
        <v>1</v>
      </c>
      <c r="AE30" s="88">
        <v>3</v>
      </c>
      <c r="AF30" s="88">
        <v>3</v>
      </c>
      <c r="AG30" s="88">
        <v>2</v>
      </c>
      <c r="AH30" s="87">
        <v>2</v>
      </c>
      <c r="AI30" s="88">
        <v>6</v>
      </c>
      <c r="AJ30" s="88">
        <v>10</v>
      </c>
      <c r="AK30" s="88">
        <v>3</v>
      </c>
      <c r="AL30" s="88">
        <v>3</v>
      </c>
      <c r="AM30" s="88">
        <v>3</v>
      </c>
      <c r="AN30" s="88">
        <v>2</v>
      </c>
      <c r="AO30" s="88">
        <v>5</v>
      </c>
      <c r="AP30" s="87"/>
      <c r="AQ30" s="88">
        <v>3</v>
      </c>
      <c r="AR30" s="88"/>
      <c r="AS30" s="88">
        <v>1</v>
      </c>
      <c r="AT30" s="88">
        <v>1</v>
      </c>
      <c r="AU30" s="88">
        <v>3</v>
      </c>
      <c r="AV30" s="88">
        <v>1</v>
      </c>
      <c r="AW30" s="88">
        <v>2</v>
      </c>
      <c r="AX30" s="88">
        <v>2</v>
      </c>
      <c r="AY30" s="88">
        <v>3</v>
      </c>
      <c r="AZ30" s="88">
        <v>1</v>
      </c>
      <c r="BA30" s="88">
        <v>3</v>
      </c>
      <c r="BB30" s="88"/>
      <c r="BC30" s="88"/>
      <c r="BD30" s="88">
        <v>3</v>
      </c>
      <c r="BE30" s="88">
        <v>9</v>
      </c>
    </row>
    <row r="31" spans="1:57" x14ac:dyDescent="0.2">
      <c r="A31" s="40">
        <v>27</v>
      </c>
      <c r="B31" s="90" t="s">
        <v>89</v>
      </c>
      <c r="C31" s="89">
        <v>30</v>
      </c>
      <c r="D31" s="42">
        <f t="shared" si="0"/>
        <v>108</v>
      </c>
      <c r="E31" s="43"/>
      <c r="F31" s="87"/>
      <c r="G31" s="88">
        <v>5</v>
      </c>
      <c r="H31" s="88"/>
      <c r="I31" s="88"/>
      <c r="J31" s="88"/>
      <c r="K31" s="88"/>
      <c r="L31" s="88"/>
      <c r="M31" s="88">
        <v>10</v>
      </c>
      <c r="N31" s="88">
        <v>3</v>
      </c>
      <c r="O31" s="88"/>
      <c r="P31" s="88"/>
      <c r="Q31" s="88">
        <v>2</v>
      </c>
      <c r="R31" s="88">
        <v>3</v>
      </c>
      <c r="S31" s="88"/>
      <c r="T31" s="88">
        <v>2</v>
      </c>
      <c r="U31" s="88">
        <v>1</v>
      </c>
      <c r="V31" s="88">
        <v>2</v>
      </c>
      <c r="W31" s="88">
        <v>3</v>
      </c>
      <c r="X31" s="88"/>
      <c r="Y31" s="88">
        <v>1</v>
      </c>
      <c r="Z31" s="88">
        <v>1</v>
      </c>
      <c r="AA31" s="88">
        <v>2</v>
      </c>
      <c r="AB31" s="88">
        <v>6</v>
      </c>
      <c r="AC31" s="88">
        <v>3</v>
      </c>
      <c r="AD31" s="88">
        <v>3</v>
      </c>
      <c r="AE31" s="88">
        <v>8</v>
      </c>
      <c r="AF31" s="88">
        <v>2</v>
      </c>
      <c r="AG31" s="88">
        <v>1</v>
      </c>
      <c r="AH31" s="88">
        <v>1</v>
      </c>
      <c r="AI31" s="88">
        <v>5</v>
      </c>
      <c r="AJ31" s="87">
        <v>10</v>
      </c>
      <c r="AK31" s="88">
        <v>4</v>
      </c>
      <c r="AL31" s="88">
        <v>3</v>
      </c>
      <c r="AM31" s="88">
        <v>1</v>
      </c>
      <c r="AN31" s="88"/>
      <c r="AO31" s="88">
        <v>2</v>
      </c>
      <c r="AP31" s="88">
        <v>2</v>
      </c>
      <c r="AQ31" s="88">
        <v>2</v>
      </c>
      <c r="AR31" s="88">
        <v>1</v>
      </c>
      <c r="AS31" s="88">
        <v>2</v>
      </c>
      <c r="AT31" s="88">
        <v>1</v>
      </c>
      <c r="AU31" s="88">
        <v>2</v>
      </c>
      <c r="AV31" s="88">
        <v>2</v>
      </c>
      <c r="AW31" s="88">
        <v>2</v>
      </c>
      <c r="AX31" s="88"/>
      <c r="AY31" s="88">
        <v>2</v>
      </c>
      <c r="AZ31" s="88">
        <v>2</v>
      </c>
      <c r="BA31" s="88">
        <v>1</v>
      </c>
      <c r="BB31" s="88"/>
      <c r="BC31" s="88">
        <v>1</v>
      </c>
      <c r="BD31" s="88">
        <v>1</v>
      </c>
      <c r="BE31" s="88">
        <v>3</v>
      </c>
    </row>
    <row r="32" spans="1:57" x14ac:dyDescent="0.2">
      <c r="A32" s="40">
        <v>28</v>
      </c>
      <c r="B32" s="90" t="s">
        <v>90</v>
      </c>
      <c r="C32" s="89">
        <v>35</v>
      </c>
      <c r="D32" s="42">
        <f t="shared" si="0"/>
        <v>103</v>
      </c>
      <c r="E32" s="43"/>
      <c r="F32" s="87">
        <v>2</v>
      </c>
      <c r="G32" s="87">
        <v>1</v>
      </c>
      <c r="H32" s="87"/>
      <c r="I32" s="87">
        <v>2</v>
      </c>
      <c r="J32" s="87">
        <v>1</v>
      </c>
      <c r="K32" s="87">
        <v>1</v>
      </c>
      <c r="L32" s="87">
        <v>2</v>
      </c>
      <c r="M32" s="87">
        <v>1</v>
      </c>
      <c r="N32" s="87"/>
      <c r="O32" s="87">
        <v>3</v>
      </c>
      <c r="P32" s="87"/>
      <c r="Q32" s="87">
        <v>1</v>
      </c>
      <c r="R32" s="87">
        <v>2</v>
      </c>
      <c r="S32" s="87">
        <v>1</v>
      </c>
      <c r="T32" s="87">
        <v>3</v>
      </c>
      <c r="U32" s="87">
        <v>2</v>
      </c>
      <c r="V32" s="87">
        <v>1</v>
      </c>
      <c r="W32" s="87">
        <v>1</v>
      </c>
      <c r="X32" s="87">
        <v>1</v>
      </c>
      <c r="Y32" s="87">
        <v>1</v>
      </c>
      <c r="Z32" s="87">
        <v>2</v>
      </c>
      <c r="AA32" s="88">
        <v>1</v>
      </c>
      <c r="AB32" s="88">
        <v>2</v>
      </c>
      <c r="AC32" s="88">
        <v>1</v>
      </c>
      <c r="AD32" s="88">
        <v>2</v>
      </c>
      <c r="AE32" s="88">
        <v>2</v>
      </c>
      <c r="AF32" s="88">
        <v>2</v>
      </c>
      <c r="AG32" s="88">
        <v>1</v>
      </c>
      <c r="AH32" s="87">
        <v>3</v>
      </c>
      <c r="AI32" s="88">
        <v>3</v>
      </c>
      <c r="AJ32" s="88">
        <v>4</v>
      </c>
      <c r="AK32" s="88">
        <v>2</v>
      </c>
      <c r="AL32" s="88">
        <v>2</v>
      </c>
      <c r="AM32" s="88"/>
      <c r="AN32" s="88">
        <v>3</v>
      </c>
      <c r="AO32" s="88">
        <v>1</v>
      </c>
      <c r="AP32" s="87"/>
      <c r="AQ32" s="88">
        <v>5</v>
      </c>
      <c r="AR32" s="88">
        <v>1</v>
      </c>
      <c r="AS32" s="88">
        <v>1</v>
      </c>
      <c r="AT32" s="88">
        <v>2</v>
      </c>
      <c r="AU32" s="88">
        <v>1</v>
      </c>
      <c r="AV32" s="88">
        <v>7</v>
      </c>
      <c r="AW32" s="88">
        <v>5</v>
      </c>
      <c r="AX32" s="88">
        <v>4</v>
      </c>
      <c r="AY32" s="88">
        <v>3</v>
      </c>
      <c r="AZ32" s="88">
        <v>2</v>
      </c>
      <c r="BA32" s="88">
        <v>2</v>
      </c>
      <c r="BB32" s="88">
        <v>2</v>
      </c>
      <c r="BC32" s="88">
        <v>10</v>
      </c>
      <c r="BD32" s="88">
        <v>1</v>
      </c>
      <c r="BE32" s="88"/>
    </row>
    <row r="33" spans="1:57" x14ac:dyDescent="0.2">
      <c r="A33" s="40">
        <v>29</v>
      </c>
      <c r="B33" s="90" t="s">
        <v>91</v>
      </c>
      <c r="C33" s="89">
        <v>26</v>
      </c>
      <c r="D33" s="42">
        <f t="shared" si="0"/>
        <v>93</v>
      </c>
      <c r="E33" s="43"/>
      <c r="F33" s="87">
        <v>3</v>
      </c>
      <c r="G33" s="87">
        <v>3</v>
      </c>
      <c r="H33" s="87">
        <v>3</v>
      </c>
      <c r="I33" s="87">
        <v>1</v>
      </c>
      <c r="J33" s="87">
        <v>2</v>
      </c>
      <c r="K33" s="87"/>
      <c r="L33" s="87">
        <v>4</v>
      </c>
      <c r="M33" s="87">
        <v>3</v>
      </c>
      <c r="N33" s="87"/>
      <c r="O33" s="87">
        <v>1</v>
      </c>
      <c r="P33" s="87">
        <v>1</v>
      </c>
      <c r="Q33" s="87">
        <v>2</v>
      </c>
      <c r="R33" s="87">
        <v>1</v>
      </c>
      <c r="S33" s="87"/>
      <c r="T33" s="87">
        <v>1</v>
      </c>
      <c r="U33" s="87">
        <v>4</v>
      </c>
      <c r="V33" s="87"/>
      <c r="W33" s="87">
        <v>1</v>
      </c>
      <c r="X33" s="87"/>
      <c r="Y33" s="87">
        <v>1</v>
      </c>
      <c r="Z33" s="87">
        <v>4</v>
      </c>
      <c r="AA33" s="88">
        <v>1</v>
      </c>
      <c r="AB33" s="88">
        <v>6</v>
      </c>
      <c r="AC33" s="88">
        <v>1</v>
      </c>
      <c r="AD33" s="88"/>
      <c r="AE33" s="88">
        <v>2</v>
      </c>
      <c r="AF33" s="88">
        <v>2</v>
      </c>
      <c r="AG33" s="88"/>
      <c r="AH33" s="87">
        <v>1</v>
      </c>
      <c r="AI33" s="88">
        <v>1</v>
      </c>
      <c r="AJ33" s="87">
        <v>10</v>
      </c>
      <c r="AK33" s="88"/>
      <c r="AL33" s="88">
        <v>4</v>
      </c>
      <c r="AM33" s="88">
        <v>2</v>
      </c>
      <c r="AN33" s="88"/>
      <c r="AO33" s="88">
        <v>2</v>
      </c>
      <c r="AP33" s="87"/>
      <c r="AQ33" s="88">
        <v>1</v>
      </c>
      <c r="AR33" s="88">
        <v>2</v>
      </c>
      <c r="AS33" s="88">
        <v>1</v>
      </c>
      <c r="AT33" s="88">
        <v>2</v>
      </c>
      <c r="AU33" s="88">
        <v>2</v>
      </c>
      <c r="AV33" s="88">
        <v>2</v>
      </c>
      <c r="AW33" s="88"/>
      <c r="AX33" s="88">
        <v>3</v>
      </c>
      <c r="AY33" s="88">
        <v>4</v>
      </c>
      <c r="AZ33" s="88">
        <v>3</v>
      </c>
      <c r="BA33" s="88"/>
      <c r="BB33" s="88"/>
      <c r="BC33" s="88">
        <v>2</v>
      </c>
      <c r="BD33" s="88">
        <v>2</v>
      </c>
      <c r="BE33" s="88">
        <v>2</v>
      </c>
    </row>
    <row r="34" spans="1:57" x14ac:dyDescent="0.2">
      <c r="A34" s="40">
        <v>30</v>
      </c>
      <c r="B34" s="90" t="s">
        <v>92</v>
      </c>
      <c r="C34" s="89">
        <v>27</v>
      </c>
      <c r="D34" s="42">
        <f t="shared" si="0"/>
        <v>92</v>
      </c>
      <c r="E34" s="43"/>
      <c r="F34" s="87"/>
      <c r="G34" s="87">
        <v>3</v>
      </c>
      <c r="H34" s="87">
        <v>1</v>
      </c>
      <c r="I34" s="87"/>
      <c r="J34" s="87">
        <v>1</v>
      </c>
      <c r="K34" s="87">
        <v>2</v>
      </c>
      <c r="L34" s="87"/>
      <c r="M34" s="87">
        <v>4</v>
      </c>
      <c r="N34" s="87">
        <v>2</v>
      </c>
      <c r="O34" s="87">
        <v>1</v>
      </c>
      <c r="P34" s="87">
        <v>1</v>
      </c>
      <c r="Q34" s="87">
        <v>1</v>
      </c>
      <c r="R34" s="87"/>
      <c r="S34" s="87"/>
      <c r="T34" s="87">
        <v>1</v>
      </c>
      <c r="U34" s="87"/>
      <c r="V34" s="87"/>
      <c r="W34" s="87">
        <v>1</v>
      </c>
      <c r="X34" s="87"/>
      <c r="Y34" s="87">
        <v>3</v>
      </c>
      <c r="Z34" s="87">
        <v>3</v>
      </c>
      <c r="AA34" s="88">
        <v>2</v>
      </c>
      <c r="AB34" s="88">
        <v>3</v>
      </c>
      <c r="AC34" s="88">
        <v>2</v>
      </c>
      <c r="AD34" s="88">
        <v>1</v>
      </c>
      <c r="AE34" s="88">
        <v>3</v>
      </c>
      <c r="AF34" s="88"/>
      <c r="AG34" s="88">
        <v>3</v>
      </c>
      <c r="AH34" s="87"/>
      <c r="AI34" s="88">
        <v>2</v>
      </c>
      <c r="AJ34" s="88">
        <v>9</v>
      </c>
      <c r="AK34" s="88"/>
      <c r="AL34" s="88">
        <v>6</v>
      </c>
      <c r="AM34" s="88">
        <v>1</v>
      </c>
      <c r="AN34" s="88">
        <v>3</v>
      </c>
      <c r="AO34" s="88">
        <v>2</v>
      </c>
      <c r="AP34" s="87">
        <v>3</v>
      </c>
      <c r="AQ34" s="88">
        <v>3</v>
      </c>
      <c r="AR34" s="88">
        <v>4</v>
      </c>
      <c r="AS34" s="88">
        <v>1</v>
      </c>
      <c r="AT34" s="88">
        <v>1</v>
      </c>
      <c r="AU34" s="88"/>
      <c r="AV34" s="88">
        <v>1</v>
      </c>
      <c r="AW34" s="88">
        <v>1</v>
      </c>
      <c r="AX34" s="88">
        <v>2</v>
      </c>
      <c r="AY34" s="88">
        <v>2</v>
      </c>
      <c r="AZ34" s="88">
        <v>4</v>
      </c>
      <c r="BA34" s="88">
        <v>4</v>
      </c>
      <c r="BB34" s="88"/>
      <c r="BC34" s="88">
        <v>1</v>
      </c>
      <c r="BD34" s="88">
        <v>3</v>
      </c>
      <c r="BE34" s="88">
        <v>1</v>
      </c>
    </row>
    <row r="35" spans="1:57" x14ac:dyDescent="0.2">
      <c r="A35" s="40">
        <v>31</v>
      </c>
      <c r="B35" s="90" t="s">
        <v>93</v>
      </c>
      <c r="C35" s="89">
        <v>31</v>
      </c>
      <c r="D35" s="42">
        <f t="shared" si="0"/>
        <v>90</v>
      </c>
      <c r="E35" s="43"/>
      <c r="F35" s="87">
        <v>2</v>
      </c>
      <c r="G35" s="87">
        <v>1</v>
      </c>
      <c r="H35" s="87"/>
      <c r="I35" s="87">
        <v>2</v>
      </c>
      <c r="J35" s="87"/>
      <c r="K35" s="87">
        <v>2</v>
      </c>
      <c r="L35" s="87">
        <v>3</v>
      </c>
      <c r="M35" s="87">
        <v>9</v>
      </c>
      <c r="N35" s="87">
        <v>2</v>
      </c>
      <c r="O35" s="87">
        <v>3</v>
      </c>
      <c r="P35" s="87">
        <v>1</v>
      </c>
      <c r="Q35" s="87"/>
      <c r="R35" s="87"/>
      <c r="S35" s="87">
        <v>1</v>
      </c>
      <c r="T35" s="87">
        <v>4</v>
      </c>
      <c r="U35" s="87">
        <v>1</v>
      </c>
      <c r="V35" s="87">
        <v>1</v>
      </c>
      <c r="W35" s="87">
        <v>2</v>
      </c>
      <c r="X35" s="87">
        <v>3</v>
      </c>
      <c r="Y35" s="87">
        <v>2</v>
      </c>
      <c r="Z35" s="87">
        <v>2</v>
      </c>
      <c r="AA35" s="88">
        <v>3</v>
      </c>
      <c r="AB35" s="88">
        <v>3</v>
      </c>
      <c r="AC35" s="88">
        <v>1</v>
      </c>
      <c r="AD35" s="88">
        <v>1</v>
      </c>
      <c r="AE35" s="88">
        <v>2</v>
      </c>
      <c r="AF35" s="88"/>
      <c r="AG35" s="88">
        <v>1</v>
      </c>
      <c r="AH35" s="87"/>
      <c r="AI35" s="88">
        <v>1</v>
      </c>
      <c r="AJ35" s="88">
        <v>5</v>
      </c>
      <c r="AK35" s="88">
        <v>2</v>
      </c>
      <c r="AL35" s="88">
        <v>5</v>
      </c>
      <c r="AM35" s="88">
        <v>3</v>
      </c>
      <c r="AN35" s="88">
        <v>1</v>
      </c>
      <c r="AO35" s="88">
        <v>1</v>
      </c>
      <c r="AP35" s="87"/>
      <c r="AQ35" s="88">
        <v>2</v>
      </c>
      <c r="AR35" s="88">
        <v>1</v>
      </c>
      <c r="AS35" s="88"/>
      <c r="AT35" s="88">
        <v>1</v>
      </c>
      <c r="AU35" s="88">
        <v>4</v>
      </c>
      <c r="AV35" s="88">
        <v>3</v>
      </c>
      <c r="AW35" s="88">
        <v>2</v>
      </c>
      <c r="AX35" s="88">
        <v>3</v>
      </c>
      <c r="AY35" s="88"/>
      <c r="AZ35" s="88"/>
      <c r="BA35" s="88">
        <v>1</v>
      </c>
      <c r="BB35" s="88">
        <v>2</v>
      </c>
      <c r="BC35" s="88"/>
      <c r="BD35" s="88"/>
      <c r="BE35" s="88">
        <v>1</v>
      </c>
    </row>
    <row r="36" spans="1:57" x14ac:dyDescent="0.2">
      <c r="A36" s="40">
        <v>32</v>
      </c>
      <c r="B36" s="90" t="s">
        <v>94</v>
      </c>
      <c r="C36" s="89">
        <v>28</v>
      </c>
      <c r="D36" s="42">
        <f t="shared" si="0"/>
        <v>76</v>
      </c>
      <c r="E36" s="43"/>
      <c r="F36" s="87">
        <v>4</v>
      </c>
      <c r="G36" s="87">
        <v>5</v>
      </c>
      <c r="H36" s="87">
        <v>1</v>
      </c>
      <c r="I36" s="87"/>
      <c r="J36" s="87"/>
      <c r="K36" s="87">
        <v>2</v>
      </c>
      <c r="L36" s="87">
        <v>1</v>
      </c>
      <c r="M36" s="87">
        <v>2</v>
      </c>
      <c r="N36" s="87">
        <v>2</v>
      </c>
      <c r="O36" s="87"/>
      <c r="P36" s="87">
        <v>1</v>
      </c>
      <c r="Q36" s="87">
        <v>1</v>
      </c>
      <c r="R36" s="87">
        <v>1</v>
      </c>
      <c r="S36" s="87"/>
      <c r="T36" s="87">
        <v>1</v>
      </c>
      <c r="U36" s="87">
        <v>2</v>
      </c>
      <c r="V36" s="87">
        <v>2</v>
      </c>
      <c r="W36" s="87">
        <v>2</v>
      </c>
      <c r="X36" s="87">
        <v>2</v>
      </c>
      <c r="Y36" s="87">
        <v>2</v>
      </c>
      <c r="Z36" s="87">
        <v>2</v>
      </c>
      <c r="AA36" s="88"/>
      <c r="AB36" s="88">
        <v>1</v>
      </c>
      <c r="AC36" s="88">
        <v>5</v>
      </c>
      <c r="AD36" s="88">
        <v>1</v>
      </c>
      <c r="AE36" s="88">
        <v>1</v>
      </c>
      <c r="AF36" s="88">
        <v>1</v>
      </c>
      <c r="AG36" s="88"/>
      <c r="AH36" s="87"/>
      <c r="AI36" s="88">
        <v>1</v>
      </c>
      <c r="AJ36" s="88">
        <v>2</v>
      </c>
      <c r="AK36" s="88">
        <v>4</v>
      </c>
      <c r="AL36" s="88"/>
      <c r="AM36" s="88">
        <v>1</v>
      </c>
      <c r="AN36" s="88"/>
      <c r="AO36" s="88">
        <v>1</v>
      </c>
      <c r="AP36" s="87"/>
      <c r="AQ36" s="88">
        <v>4</v>
      </c>
      <c r="AR36" s="88">
        <v>4</v>
      </c>
      <c r="AS36" s="88">
        <v>1</v>
      </c>
      <c r="AT36" s="88">
        <v>1</v>
      </c>
      <c r="AU36" s="88"/>
      <c r="AV36" s="88">
        <v>1</v>
      </c>
      <c r="AW36" s="88">
        <v>2</v>
      </c>
      <c r="AX36" s="88">
        <v>1</v>
      </c>
      <c r="AY36" s="88">
        <v>5</v>
      </c>
      <c r="AZ36" s="88"/>
      <c r="BA36" s="88">
        <v>2</v>
      </c>
      <c r="BB36" s="88"/>
      <c r="BC36" s="88">
        <v>3</v>
      </c>
      <c r="BD36" s="88">
        <v>1</v>
      </c>
      <c r="BE36" s="88"/>
    </row>
    <row r="37" spans="1:57" x14ac:dyDescent="0.2">
      <c r="A37" s="40">
        <v>33</v>
      </c>
      <c r="B37" s="90" t="s">
        <v>95</v>
      </c>
      <c r="C37" s="89">
        <v>33</v>
      </c>
      <c r="D37" s="42">
        <f t="shared" ref="D37:D68" si="1">SUM(F37:BE37)</f>
        <v>72</v>
      </c>
      <c r="E37" s="43"/>
      <c r="F37" s="87">
        <v>1</v>
      </c>
      <c r="G37" s="87">
        <v>9</v>
      </c>
      <c r="H37" s="87"/>
      <c r="I37" s="87"/>
      <c r="J37" s="87">
        <v>4</v>
      </c>
      <c r="K37" s="87"/>
      <c r="L37" s="87">
        <v>2</v>
      </c>
      <c r="M37" s="87">
        <v>2</v>
      </c>
      <c r="N37" s="87"/>
      <c r="O37" s="87"/>
      <c r="P37" s="87">
        <v>2</v>
      </c>
      <c r="Q37" s="87">
        <v>1</v>
      </c>
      <c r="R37" s="87"/>
      <c r="S37" s="87">
        <v>4</v>
      </c>
      <c r="T37" s="87"/>
      <c r="U37" s="87"/>
      <c r="V37" s="87">
        <v>1</v>
      </c>
      <c r="W37" s="87">
        <v>1</v>
      </c>
      <c r="X37" s="87"/>
      <c r="Y37" s="87"/>
      <c r="Z37" s="87"/>
      <c r="AA37" s="88">
        <v>1</v>
      </c>
      <c r="AB37" s="88">
        <v>2</v>
      </c>
      <c r="AC37" s="88"/>
      <c r="AD37" s="88"/>
      <c r="AE37" s="88">
        <v>3</v>
      </c>
      <c r="AF37" s="88"/>
      <c r="AG37" s="88"/>
      <c r="AH37" s="87">
        <v>2</v>
      </c>
      <c r="AI37" s="88">
        <v>1</v>
      </c>
      <c r="AJ37" s="88">
        <v>5</v>
      </c>
      <c r="AK37" s="88">
        <v>1</v>
      </c>
      <c r="AL37" s="88">
        <v>3</v>
      </c>
      <c r="AM37" s="88">
        <v>1</v>
      </c>
      <c r="AN37" s="88">
        <v>4</v>
      </c>
      <c r="AO37" s="88">
        <v>4</v>
      </c>
      <c r="AP37" s="87"/>
      <c r="AQ37" s="88">
        <v>2</v>
      </c>
      <c r="AR37" s="88">
        <v>2</v>
      </c>
      <c r="AS37" s="88"/>
      <c r="AT37" s="88"/>
      <c r="AU37" s="88"/>
      <c r="AV37" s="88"/>
      <c r="AW37" s="88"/>
      <c r="AX37" s="88">
        <v>4</v>
      </c>
      <c r="AY37" s="88">
        <v>1</v>
      </c>
      <c r="AZ37" s="88">
        <v>1</v>
      </c>
      <c r="BA37" s="88">
        <v>3</v>
      </c>
      <c r="BB37" s="88"/>
      <c r="BC37" s="88">
        <v>1</v>
      </c>
      <c r="BD37" s="88">
        <v>1</v>
      </c>
      <c r="BE37" s="88">
        <v>3</v>
      </c>
    </row>
    <row r="38" spans="1:57" x14ac:dyDescent="0.2">
      <c r="A38" s="40">
        <v>34</v>
      </c>
      <c r="B38" s="90" t="s">
        <v>96</v>
      </c>
      <c r="C38" s="89">
        <v>32</v>
      </c>
      <c r="D38" s="42">
        <f t="shared" si="1"/>
        <v>68</v>
      </c>
      <c r="E38" s="43"/>
      <c r="F38" s="87"/>
      <c r="G38" s="87"/>
      <c r="H38" s="87">
        <v>3</v>
      </c>
      <c r="I38" s="87">
        <v>1</v>
      </c>
      <c r="J38" s="87">
        <v>2</v>
      </c>
      <c r="K38" s="87">
        <v>2</v>
      </c>
      <c r="L38" s="87">
        <v>1</v>
      </c>
      <c r="M38" s="87">
        <v>4</v>
      </c>
      <c r="N38" s="87">
        <v>3</v>
      </c>
      <c r="O38" s="87"/>
      <c r="P38" s="87">
        <v>2</v>
      </c>
      <c r="Q38" s="87">
        <v>2</v>
      </c>
      <c r="R38" s="87">
        <v>1</v>
      </c>
      <c r="S38" s="87">
        <v>1</v>
      </c>
      <c r="T38" s="87"/>
      <c r="U38" s="87">
        <v>2</v>
      </c>
      <c r="V38" s="87">
        <v>1</v>
      </c>
      <c r="W38" s="87">
        <v>1</v>
      </c>
      <c r="X38" s="87"/>
      <c r="Y38" s="87">
        <v>1</v>
      </c>
      <c r="Z38" s="87"/>
      <c r="AA38" s="88">
        <v>2</v>
      </c>
      <c r="AB38" s="88"/>
      <c r="AC38" s="88">
        <v>1</v>
      </c>
      <c r="AD38" s="88">
        <v>2</v>
      </c>
      <c r="AE38" s="88">
        <v>1</v>
      </c>
      <c r="AF38" s="88">
        <v>2</v>
      </c>
      <c r="AG38" s="88">
        <v>1</v>
      </c>
      <c r="AH38" s="87">
        <v>1</v>
      </c>
      <c r="AI38" s="88">
        <v>1</v>
      </c>
      <c r="AJ38" s="88">
        <v>4</v>
      </c>
      <c r="AK38" s="88">
        <v>1</v>
      </c>
      <c r="AL38" s="88">
        <v>3</v>
      </c>
      <c r="AM38" s="88">
        <v>1</v>
      </c>
      <c r="AN38" s="88">
        <v>2</v>
      </c>
      <c r="AO38" s="88">
        <v>2</v>
      </c>
      <c r="AP38" s="87"/>
      <c r="AQ38" s="88">
        <v>2</v>
      </c>
      <c r="AR38" s="88">
        <v>3</v>
      </c>
      <c r="AS38" s="88"/>
      <c r="AT38" s="88">
        <v>1</v>
      </c>
      <c r="AU38" s="88">
        <v>2</v>
      </c>
      <c r="AV38" s="88"/>
      <c r="AW38" s="88">
        <v>3</v>
      </c>
      <c r="AX38" s="88">
        <v>2</v>
      </c>
      <c r="AY38" s="88"/>
      <c r="AZ38" s="88">
        <v>1</v>
      </c>
      <c r="BA38" s="88">
        <v>1</v>
      </c>
      <c r="BB38" s="88">
        <v>1</v>
      </c>
      <c r="BC38" s="88">
        <v>1</v>
      </c>
      <c r="BD38" s="88"/>
      <c r="BE38" s="88"/>
    </row>
    <row r="39" spans="1:57" x14ac:dyDescent="0.2">
      <c r="A39" s="40">
        <v>35</v>
      </c>
      <c r="B39" s="90" t="s">
        <v>97</v>
      </c>
      <c r="C39" s="89">
        <v>34</v>
      </c>
      <c r="D39" s="42">
        <f t="shared" si="1"/>
        <v>47</v>
      </c>
      <c r="E39" s="43"/>
      <c r="F39" s="87">
        <v>1</v>
      </c>
      <c r="G39" s="87">
        <v>4</v>
      </c>
      <c r="H39" s="87">
        <v>3</v>
      </c>
      <c r="I39" s="87"/>
      <c r="J39" s="87">
        <v>1</v>
      </c>
      <c r="K39" s="87"/>
      <c r="L39" s="87">
        <v>1</v>
      </c>
      <c r="M39" s="87">
        <v>3</v>
      </c>
      <c r="N39" s="87">
        <v>1</v>
      </c>
      <c r="O39" s="87"/>
      <c r="P39" s="87">
        <v>1</v>
      </c>
      <c r="Q39" s="87"/>
      <c r="R39" s="87"/>
      <c r="S39" s="87"/>
      <c r="T39" s="87"/>
      <c r="U39" s="87">
        <v>1</v>
      </c>
      <c r="V39" s="87">
        <v>1</v>
      </c>
      <c r="W39" s="87"/>
      <c r="X39" s="87"/>
      <c r="Y39" s="87"/>
      <c r="Z39" s="87">
        <v>1</v>
      </c>
      <c r="AA39" s="88"/>
      <c r="AB39" s="88"/>
      <c r="AC39" s="88">
        <v>1</v>
      </c>
      <c r="AD39" s="88"/>
      <c r="AE39" s="88">
        <v>2</v>
      </c>
      <c r="AF39" s="88">
        <v>1</v>
      </c>
      <c r="AG39" s="88"/>
      <c r="AH39" s="87"/>
      <c r="AI39" s="88"/>
      <c r="AJ39" s="88">
        <v>4</v>
      </c>
      <c r="AK39" s="88">
        <v>2</v>
      </c>
      <c r="AL39" s="88">
        <v>2</v>
      </c>
      <c r="AM39" s="88">
        <v>1</v>
      </c>
      <c r="AN39" s="88"/>
      <c r="AO39" s="88">
        <v>1</v>
      </c>
      <c r="AP39" s="87"/>
      <c r="AQ39" s="88"/>
      <c r="AR39" s="88">
        <v>1</v>
      </c>
      <c r="AS39" s="88">
        <v>5</v>
      </c>
      <c r="AT39" s="88"/>
      <c r="AU39" s="88"/>
      <c r="AV39" s="88"/>
      <c r="AW39" s="88">
        <v>1</v>
      </c>
      <c r="AX39" s="88"/>
      <c r="AY39" s="88"/>
      <c r="AZ39" s="88">
        <v>1</v>
      </c>
      <c r="BA39" s="88">
        <v>3</v>
      </c>
      <c r="BB39" s="88"/>
      <c r="BC39" s="88">
        <v>1</v>
      </c>
      <c r="BD39" s="88">
        <v>2</v>
      </c>
      <c r="BE39" s="88">
        <v>1</v>
      </c>
    </row>
    <row r="40" spans="1:57" x14ac:dyDescent="0.2">
      <c r="A40" s="40">
        <v>36</v>
      </c>
      <c r="B40" s="90" t="s">
        <v>98</v>
      </c>
      <c r="C40" s="89">
        <v>36</v>
      </c>
      <c r="D40" s="42">
        <f t="shared" si="1"/>
        <v>44</v>
      </c>
      <c r="E40" s="43"/>
      <c r="F40" s="87">
        <v>2</v>
      </c>
      <c r="G40" s="87"/>
      <c r="H40" s="87"/>
      <c r="I40" s="87"/>
      <c r="J40" s="87"/>
      <c r="K40" s="87">
        <v>2</v>
      </c>
      <c r="L40" s="87">
        <v>1</v>
      </c>
      <c r="M40" s="87">
        <v>3</v>
      </c>
      <c r="N40" s="87">
        <v>1</v>
      </c>
      <c r="O40" s="87"/>
      <c r="P40" s="87"/>
      <c r="Q40" s="87"/>
      <c r="R40" s="87">
        <v>1</v>
      </c>
      <c r="S40" s="87"/>
      <c r="T40" s="87">
        <v>1</v>
      </c>
      <c r="U40" s="87"/>
      <c r="V40" s="87"/>
      <c r="W40" s="87">
        <v>1</v>
      </c>
      <c r="X40" s="87"/>
      <c r="Y40" s="87"/>
      <c r="Z40" s="87"/>
      <c r="AA40" s="88"/>
      <c r="AB40" s="88">
        <v>2</v>
      </c>
      <c r="AC40" s="88">
        <v>1</v>
      </c>
      <c r="AD40" s="88"/>
      <c r="AE40" s="88">
        <v>9</v>
      </c>
      <c r="AF40" s="88">
        <v>2</v>
      </c>
      <c r="AG40" s="88"/>
      <c r="AH40" s="87"/>
      <c r="AI40" s="88">
        <v>3</v>
      </c>
      <c r="AJ40" s="88">
        <v>8</v>
      </c>
      <c r="AK40" s="88">
        <v>1</v>
      </c>
      <c r="AL40" s="88"/>
      <c r="AM40" s="88">
        <v>1</v>
      </c>
      <c r="AN40" s="88"/>
      <c r="AO40" s="88">
        <v>1</v>
      </c>
      <c r="AP40" s="87"/>
      <c r="AQ40" s="88"/>
      <c r="AR40" s="88"/>
      <c r="AS40" s="88">
        <v>1</v>
      </c>
      <c r="AT40" s="88"/>
      <c r="AU40" s="88"/>
      <c r="AV40" s="88"/>
      <c r="AW40" s="88"/>
      <c r="AX40" s="88"/>
      <c r="AY40" s="88">
        <v>2</v>
      </c>
      <c r="AZ40" s="88"/>
      <c r="BA40" s="88"/>
      <c r="BB40" s="88"/>
      <c r="BC40" s="88"/>
      <c r="BD40" s="88"/>
      <c r="BE40" s="88">
        <v>1</v>
      </c>
    </row>
    <row r="41" spans="1:57" x14ac:dyDescent="0.2">
      <c r="A41" s="40">
        <v>37</v>
      </c>
      <c r="B41" s="90" t="s">
        <v>99</v>
      </c>
      <c r="C41" s="89">
        <v>40</v>
      </c>
      <c r="D41" s="42">
        <f t="shared" si="1"/>
        <v>41</v>
      </c>
      <c r="E41" s="43"/>
      <c r="F41" s="87">
        <v>1</v>
      </c>
      <c r="G41" s="87"/>
      <c r="H41" s="87">
        <v>2</v>
      </c>
      <c r="I41" s="87">
        <v>1</v>
      </c>
      <c r="J41" s="87"/>
      <c r="K41" s="87">
        <v>1</v>
      </c>
      <c r="L41" s="87"/>
      <c r="M41" s="87">
        <v>1</v>
      </c>
      <c r="N41" s="87">
        <v>1</v>
      </c>
      <c r="O41" s="87">
        <v>1</v>
      </c>
      <c r="P41" s="87"/>
      <c r="Q41" s="87"/>
      <c r="R41" s="87">
        <v>1</v>
      </c>
      <c r="S41" s="87">
        <v>1</v>
      </c>
      <c r="T41" s="87"/>
      <c r="U41" s="87"/>
      <c r="V41" s="87"/>
      <c r="W41" s="87">
        <v>1</v>
      </c>
      <c r="X41" s="87">
        <v>1</v>
      </c>
      <c r="Y41" s="87"/>
      <c r="Z41" s="87"/>
      <c r="AA41" s="88"/>
      <c r="AB41" s="88">
        <v>3</v>
      </c>
      <c r="AC41" s="88">
        <v>2</v>
      </c>
      <c r="AD41" s="88"/>
      <c r="AE41" s="88"/>
      <c r="AF41" s="88"/>
      <c r="AG41" s="88"/>
      <c r="AH41" s="87"/>
      <c r="AI41" s="88">
        <v>1</v>
      </c>
      <c r="AJ41" s="88">
        <v>3</v>
      </c>
      <c r="AK41" s="88"/>
      <c r="AL41" s="88"/>
      <c r="AM41" s="88">
        <v>2</v>
      </c>
      <c r="AN41" s="88">
        <v>1</v>
      </c>
      <c r="AO41" s="88">
        <v>1</v>
      </c>
      <c r="AP41" s="87">
        <v>1</v>
      </c>
      <c r="AQ41" s="88"/>
      <c r="AR41" s="88">
        <v>2</v>
      </c>
      <c r="AS41" s="88"/>
      <c r="AT41" s="88"/>
      <c r="AU41" s="88">
        <v>2</v>
      </c>
      <c r="AV41" s="88">
        <v>1</v>
      </c>
      <c r="AW41" s="88">
        <v>1</v>
      </c>
      <c r="AX41" s="88"/>
      <c r="AY41" s="88">
        <v>2</v>
      </c>
      <c r="AZ41" s="88">
        <v>1</v>
      </c>
      <c r="BA41" s="88">
        <v>2</v>
      </c>
      <c r="BB41" s="88">
        <v>3</v>
      </c>
      <c r="BC41" s="88">
        <v>1</v>
      </c>
      <c r="BD41" s="88"/>
      <c r="BE41" s="88"/>
    </row>
    <row r="42" spans="1:57" x14ac:dyDescent="0.2">
      <c r="A42" s="40">
        <v>38</v>
      </c>
      <c r="B42" s="90" t="s">
        <v>4</v>
      </c>
      <c r="C42" s="89">
        <v>38</v>
      </c>
      <c r="D42" s="42">
        <f t="shared" si="1"/>
        <v>36</v>
      </c>
      <c r="E42" s="43"/>
      <c r="F42" s="88">
        <v>1</v>
      </c>
      <c r="G42" s="87"/>
      <c r="H42" s="87"/>
      <c r="I42" s="87"/>
      <c r="J42" s="87"/>
      <c r="K42" s="87"/>
      <c r="L42" s="87"/>
      <c r="M42" s="87">
        <v>6</v>
      </c>
      <c r="N42" s="87">
        <v>1</v>
      </c>
      <c r="O42" s="87"/>
      <c r="P42" s="87"/>
      <c r="Q42" s="87"/>
      <c r="R42" s="87"/>
      <c r="S42" s="87">
        <v>1</v>
      </c>
      <c r="T42" s="87">
        <v>1</v>
      </c>
      <c r="U42" s="87">
        <v>1</v>
      </c>
      <c r="V42" s="87"/>
      <c r="W42" s="87"/>
      <c r="X42" s="87"/>
      <c r="Y42" s="87"/>
      <c r="Z42" s="87"/>
      <c r="AA42" s="88"/>
      <c r="AB42" s="88">
        <v>1</v>
      </c>
      <c r="AC42" s="88">
        <v>1</v>
      </c>
      <c r="AD42" s="88">
        <v>2</v>
      </c>
      <c r="AE42" s="88">
        <v>6</v>
      </c>
      <c r="AF42" s="88"/>
      <c r="AG42" s="88"/>
      <c r="AH42" s="87">
        <v>1</v>
      </c>
      <c r="AI42" s="88">
        <v>1</v>
      </c>
      <c r="AJ42" s="88">
        <v>2</v>
      </c>
      <c r="AK42" s="88"/>
      <c r="AL42" s="88">
        <v>3</v>
      </c>
      <c r="AM42" s="88"/>
      <c r="AN42" s="88"/>
      <c r="AO42" s="88">
        <v>1</v>
      </c>
      <c r="AP42" s="87"/>
      <c r="AQ42" s="88"/>
      <c r="AR42" s="88">
        <v>1</v>
      </c>
      <c r="AS42" s="88"/>
      <c r="AT42" s="88"/>
      <c r="AU42" s="88">
        <v>1</v>
      </c>
      <c r="AV42" s="88"/>
      <c r="AW42" s="88">
        <v>1</v>
      </c>
      <c r="AX42" s="88"/>
      <c r="AY42" s="88"/>
      <c r="AZ42" s="88"/>
      <c r="BA42" s="88"/>
      <c r="BB42" s="88"/>
      <c r="BC42" s="88"/>
      <c r="BD42" s="88">
        <v>2</v>
      </c>
      <c r="BE42" s="88">
        <v>2</v>
      </c>
    </row>
    <row r="43" spans="1:57" x14ac:dyDescent="0.2">
      <c r="A43" s="40">
        <v>39</v>
      </c>
      <c r="B43" s="90" t="s">
        <v>100</v>
      </c>
      <c r="C43" s="89">
        <v>37</v>
      </c>
      <c r="D43" s="42">
        <v>34</v>
      </c>
      <c r="E43" s="43"/>
      <c r="F43" s="87"/>
      <c r="G43" s="87"/>
      <c r="H43" s="87">
        <v>1</v>
      </c>
      <c r="I43" s="87"/>
      <c r="J43" s="87">
        <v>1</v>
      </c>
      <c r="K43" s="87">
        <v>2</v>
      </c>
      <c r="L43" s="87"/>
      <c r="M43" s="87">
        <v>1</v>
      </c>
      <c r="N43" s="87">
        <v>1</v>
      </c>
      <c r="O43" s="87"/>
      <c r="P43" s="87"/>
      <c r="Q43" s="87"/>
      <c r="R43" s="87"/>
      <c r="S43" s="87"/>
      <c r="T43" s="87">
        <v>3</v>
      </c>
      <c r="U43" s="87"/>
      <c r="V43" s="87"/>
      <c r="W43" s="87">
        <v>1</v>
      </c>
      <c r="X43" s="87"/>
      <c r="Y43" s="87"/>
      <c r="Z43" s="87"/>
      <c r="AA43" s="88">
        <v>1</v>
      </c>
      <c r="AB43" s="88">
        <v>1</v>
      </c>
      <c r="AC43" s="88"/>
      <c r="AD43" s="88"/>
      <c r="AE43" s="88">
        <v>1</v>
      </c>
      <c r="AF43" s="88">
        <v>1</v>
      </c>
      <c r="AG43" s="88"/>
      <c r="AH43" s="87"/>
      <c r="AI43" s="88"/>
      <c r="AJ43" s="88">
        <v>1</v>
      </c>
      <c r="AK43" s="88">
        <v>1</v>
      </c>
      <c r="AL43" s="88">
        <v>3</v>
      </c>
      <c r="AM43" s="88"/>
      <c r="AN43" s="88">
        <v>1</v>
      </c>
      <c r="AO43" s="88">
        <v>3</v>
      </c>
      <c r="AP43" s="87"/>
      <c r="AQ43" s="88"/>
      <c r="AR43" s="88">
        <v>1</v>
      </c>
      <c r="AS43" s="88">
        <v>1</v>
      </c>
      <c r="AT43" s="88"/>
      <c r="AU43" s="88">
        <v>1</v>
      </c>
      <c r="AV43" s="88">
        <v>1</v>
      </c>
      <c r="AW43" s="88">
        <v>1</v>
      </c>
      <c r="AX43" s="88">
        <v>1</v>
      </c>
      <c r="AY43" s="88"/>
      <c r="AZ43" s="88"/>
      <c r="BA43" s="88"/>
      <c r="BB43" s="88"/>
      <c r="BC43" s="88">
        <v>1</v>
      </c>
      <c r="BD43" s="88">
        <v>1</v>
      </c>
      <c r="BE43" s="88">
        <v>3</v>
      </c>
    </row>
    <row r="44" spans="1:57" x14ac:dyDescent="0.2">
      <c r="A44" s="40">
        <v>40</v>
      </c>
      <c r="B44" s="90" t="s">
        <v>101</v>
      </c>
      <c r="C44" s="89">
        <v>39</v>
      </c>
      <c r="D44" s="42">
        <f t="shared" si="1"/>
        <v>32</v>
      </c>
      <c r="E44" s="43"/>
      <c r="F44" s="87">
        <v>2</v>
      </c>
      <c r="G44" s="87"/>
      <c r="H44" s="87"/>
      <c r="I44" s="87"/>
      <c r="J44" s="87"/>
      <c r="K44" s="87"/>
      <c r="L44" s="87">
        <v>2</v>
      </c>
      <c r="M44" s="87">
        <v>5</v>
      </c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>
        <v>1</v>
      </c>
      <c r="Y44" s="87"/>
      <c r="Z44" s="87"/>
      <c r="AA44" s="88"/>
      <c r="AB44" s="88">
        <v>1</v>
      </c>
      <c r="AC44" s="88"/>
      <c r="AD44" s="88">
        <v>1</v>
      </c>
      <c r="AE44" s="88">
        <v>7</v>
      </c>
      <c r="AF44" s="88"/>
      <c r="AG44" s="88"/>
      <c r="AH44" s="87"/>
      <c r="AI44" s="88"/>
      <c r="AJ44" s="88">
        <v>4</v>
      </c>
      <c r="AK44" s="88"/>
      <c r="AL44" s="88"/>
      <c r="AM44" s="88">
        <v>1</v>
      </c>
      <c r="AN44" s="88"/>
      <c r="AO44" s="88"/>
      <c r="AP44" s="87"/>
      <c r="AQ44" s="88"/>
      <c r="AR44" s="88">
        <v>2</v>
      </c>
      <c r="AS44" s="88"/>
      <c r="AT44" s="88">
        <v>1</v>
      </c>
      <c r="AU44" s="88"/>
      <c r="AV44" s="88"/>
      <c r="AW44" s="88"/>
      <c r="AX44" s="88"/>
      <c r="AY44" s="88">
        <v>1</v>
      </c>
      <c r="AZ44" s="88"/>
      <c r="BA44" s="88">
        <v>1</v>
      </c>
      <c r="BB44" s="88"/>
      <c r="BC44" s="88"/>
      <c r="BD44" s="88">
        <v>1</v>
      </c>
      <c r="BE44" s="88">
        <v>2</v>
      </c>
    </row>
    <row r="45" spans="1:57" x14ac:dyDescent="0.2">
      <c r="A45" s="40">
        <v>41</v>
      </c>
      <c r="B45" s="90" t="s">
        <v>9</v>
      </c>
      <c r="C45" s="89">
        <v>41</v>
      </c>
      <c r="D45" s="42">
        <f t="shared" si="1"/>
        <v>16</v>
      </c>
      <c r="E45" s="43"/>
      <c r="F45" s="88"/>
      <c r="G45" s="88">
        <v>1</v>
      </c>
      <c r="H45" s="88"/>
      <c r="I45" s="88"/>
      <c r="J45" s="88"/>
      <c r="K45" s="88">
        <v>1</v>
      </c>
      <c r="L45" s="88"/>
      <c r="M45" s="88">
        <v>2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>
        <v>1</v>
      </c>
      <c r="Z45" s="88"/>
      <c r="AA45" s="88"/>
      <c r="AB45" s="88"/>
      <c r="AC45" s="88"/>
      <c r="AD45" s="88">
        <v>1</v>
      </c>
      <c r="AE45" s="88">
        <v>2</v>
      </c>
      <c r="AF45" s="88"/>
      <c r="AG45" s="88"/>
      <c r="AH45" s="88"/>
      <c r="AI45" s="88"/>
      <c r="AJ45" s="88">
        <v>5</v>
      </c>
      <c r="AK45" s="88"/>
      <c r="AL45" s="88"/>
      <c r="AM45" s="88"/>
      <c r="AN45" s="88"/>
      <c r="AO45" s="88">
        <v>1</v>
      </c>
      <c r="AP45" s="88"/>
      <c r="AQ45" s="88"/>
      <c r="AR45" s="88">
        <v>1</v>
      </c>
      <c r="AS45" s="88">
        <v>1</v>
      </c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</row>
    <row r="46" spans="1:57" x14ac:dyDescent="0.2">
      <c r="A46" s="40">
        <v>42</v>
      </c>
      <c r="B46" s="90" t="s">
        <v>5</v>
      </c>
      <c r="C46" s="89">
        <v>42</v>
      </c>
      <c r="D46" s="42">
        <f t="shared" si="1"/>
        <v>15</v>
      </c>
      <c r="E46" s="43"/>
      <c r="F46" s="88"/>
      <c r="G46" s="88"/>
      <c r="H46" s="88">
        <v>1</v>
      </c>
      <c r="I46" s="88"/>
      <c r="J46" s="88"/>
      <c r="K46" s="88"/>
      <c r="L46" s="88">
        <v>1</v>
      </c>
      <c r="M46" s="88">
        <v>1</v>
      </c>
      <c r="N46" s="88">
        <v>1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>
        <v>1</v>
      </c>
      <c r="AC46" s="88"/>
      <c r="AD46" s="88"/>
      <c r="AE46" s="88">
        <v>2</v>
      </c>
      <c r="AF46" s="88">
        <v>1</v>
      </c>
      <c r="AG46" s="88"/>
      <c r="AH46" s="88">
        <v>1</v>
      </c>
      <c r="AI46" s="88"/>
      <c r="AJ46" s="88">
        <v>2</v>
      </c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>
        <v>1</v>
      </c>
      <c r="AY46" s="88"/>
      <c r="AZ46" s="88"/>
      <c r="BA46" s="88">
        <v>1</v>
      </c>
      <c r="BB46" s="88"/>
      <c r="BC46" s="88"/>
      <c r="BD46" s="88">
        <v>1</v>
      </c>
      <c r="BE46" s="88">
        <v>1</v>
      </c>
    </row>
    <row r="47" spans="1:57" x14ac:dyDescent="0.2">
      <c r="A47" s="40">
        <v>43</v>
      </c>
      <c r="B47" s="90" t="s">
        <v>102</v>
      </c>
      <c r="C47" s="89">
        <v>45</v>
      </c>
      <c r="D47" s="42">
        <f t="shared" si="1"/>
        <v>11</v>
      </c>
      <c r="E47" s="43"/>
      <c r="F47" s="88"/>
      <c r="G47" s="88"/>
      <c r="H47" s="88"/>
      <c r="I47" s="88"/>
      <c r="J47" s="88"/>
      <c r="K47" s="88">
        <v>1</v>
      </c>
      <c r="L47" s="88"/>
      <c r="M47" s="88">
        <v>1</v>
      </c>
      <c r="N47" s="88"/>
      <c r="O47" s="88"/>
      <c r="P47" s="88"/>
      <c r="Q47" s="88">
        <v>1</v>
      </c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>
        <v>3</v>
      </c>
      <c r="AF47" s="88"/>
      <c r="AG47" s="88"/>
      <c r="AH47" s="88"/>
      <c r="AI47" s="88"/>
      <c r="AJ47" s="88">
        <v>2</v>
      </c>
      <c r="AK47" s="88">
        <v>1</v>
      </c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>
        <v>1</v>
      </c>
      <c r="AZ47" s="88"/>
      <c r="BA47" s="88"/>
      <c r="BB47" s="88"/>
      <c r="BC47" s="88"/>
      <c r="BD47" s="88">
        <v>1</v>
      </c>
      <c r="BE47" s="88"/>
    </row>
    <row r="48" spans="1:57" x14ac:dyDescent="0.2">
      <c r="A48" s="40">
        <v>44</v>
      </c>
      <c r="B48" s="90" t="s">
        <v>103</v>
      </c>
      <c r="C48" s="89">
        <v>44</v>
      </c>
      <c r="D48" s="42">
        <f t="shared" si="1"/>
        <v>8</v>
      </c>
      <c r="E48" s="43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>
        <v>1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>
        <v>1</v>
      </c>
      <c r="AF48" s="88">
        <v>1</v>
      </c>
      <c r="AG48" s="88"/>
      <c r="AH48" s="88"/>
      <c r="AI48" s="88"/>
      <c r="AJ48" s="88">
        <v>1</v>
      </c>
      <c r="AK48" s="88">
        <v>1</v>
      </c>
      <c r="AL48" s="88">
        <v>1</v>
      </c>
      <c r="AM48" s="88"/>
      <c r="AN48" s="88"/>
      <c r="AO48" s="88"/>
      <c r="AP48" s="88"/>
      <c r="AQ48" s="88"/>
      <c r="AR48" s="88"/>
      <c r="AS48" s="88"/>
      <c r="AT48" s="88">
        <v>1</v>
      </c>
      <c r="AU48" s="88"/>
      <c r="AV48" s="88"/>
      <c r="AW48" s="88"/>
      <c r="AX48" s="88"/>
      <c r="AY48" s="88"/>
      <c r="AZ48" s="88"/>
      <c r="BA48" s="88">
        <v>1</v>
      </c>
      <c r="BB48" s="88"/>
      <c r="BC48" s="88"/>
      <c r="BD48" s="88"/>
      <c r="BE48" s="88"/>
    </row>
    <row r="49" spans="1:57" x14ac:dyDescent="0.2">
      <c r="A49" s="40">
        <v>45</v>
      </c>
      <c r="B49" s="90" t="s">
        <v>104</v>
      </c>
      <c r="C49" s="89">
        <v>48</v>
      </c>
      <c r="D49" s="42">
        <f t="shared" si="1"/>
        <v>7</v>
      </c>
      <c r="E49" s="43"/>
      <c r="F49" s="88"/>
      <c r="G49" s="88"/>
      <c r="H49" s="88"/>
      <c r="I49" s="88"/>
      <c r="J49" s="88"/>
      <c r="K49" s="88"/>
      <c r="L49" s="88"/>
      <c r="M49" s="88">
        <v>1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>
        <v>1</v>
      </c>
      <c r="AG49" s="88"/>
      <c r="AH49" s="88"/>
      <c r="AI49" s="88">
        <v>2</v>
      </c>
      <c r="AJ49" s="88">
        <v>1</v>
      </c>
      <c r="AK49" s="88">
        <v>1</v>
      </c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1</v>
      </c>
    </row>
    <row r="50" spans="1:57" x14ac:dyDescent="0.2">
      <c r="A50" s="40">
        <v>46</v>
      </c>
      <c r="B50" s="90" t="s">
        <v>0</v>
      </c>
      <c r="C50" s="89">
        <v>43</v>
      </c>
      <c r="D50" s="42">
        <f t="shared" si="1"/>
        <v>6</v>
      </c>
      <c r="E50" s="43"/>
      <c r="F50" s="88"/>
      <c r="G50" s="88"/>
      <c r="H50" s="88"/>
      <c r="I50" s="88"/>
      <c r="J50" s="88"/>
      <c r="K50" s="88"/>
      <c r="L50" s="88"/>
      <c r="M50" s="88">
        <v>3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>
        <v>3</v>
      </c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</row>
    <row r="51" spans="1:57" x14ac:dyDescent="0.2">
      <c r="A51" s="40">
        <v>47</v>
      </c>
      <c r="B51" s="90" t="s">
        <v>105</v>
      </c>
      <c r="C51" s="89">
        <v>47</v>
      </c>
      <c r="D51" s="42">
        <f t="shared" si="1"/>
        <v>6</v>
      </c>
      <c r="E51" s="43"/>
      <c r="F51" s="88"/>
      <c r="G51" s="88">
        <v>1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>
        <v>1</v>
      </c>
      <c r="AE51" s="88"/>
      <c r="AF51" s="88">
        <v>1</v>
      </c>
      <c r="AG51" s="88"/>
      <c r="AH51" s="88"/>
      <c r="AI51" s="88"/>
      <c r="AJ51" s="88"/>
      <c r="AK51" s="88">
        <v>1</v>
      </c>
      <c r="AL51" s="88"/>
      <c r="AM51" s="88"/>
      <c r="AN51" s="88"/>
      <c r="AO51" s="88"/>
      <c r="AP51" s="88"/>
      <c r="AQ51" s="88"/>
      <c r="AR51" s="88"/>
      <c r="AS51" s="88"/>
      <c r="AT51" s="88">
        <v>1</v>
      </c>
      <c r="AU51" s="88"/>
      <c r="AV51" s="88"/>
      <c r="AW51" s="88"/>
      <c r="AX51" s="88"/>
      <c r="AY51" s="88"/>
      <c r="AZ51" s="88"/>
      <c r="BA51" s="88">
        <v>1</v>
      </c>
      <c r="BB51" s="88"/>
      <c r="BC51" s="88"/>
      <c r="BD51" s="88"/>
      <c r="BE51" s="88"/>
    </row>
    <row r="52" spans="1:57" x14ac:dyDescent="0.2">
      <c r="A52" s="40">
        <v>48</v>
      </c>
      <c r="B52" s="90" t="s">
        <v>6</v>
      </c>
      <c r="C52" s="89">
        <v>59</v>
      </c>
      <c r="D52" s="42">
        <f t="shared" si="1"/>
        <v>5</v>
      </c>
      <c r="E52" s="43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>
        <v>1</v>
      </c>
      <c r="AC52" s="88"/>
      <c r="AD52" s="88"/>
      <c r="AE52" s="88">
        <v>4</v>
      </c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</row>
    <row r="53" spans="1:57" x14ac:dyDescent="0.2">
      <c r="A53" s="40">
        <v>49</v>
      </c>
      <c r="B53" s="90" t="s">
        <v>106</v>
      </c>
      <c r="C53" s="89">
        <v>70</v>
      </c>
      <c r="D53" s="42">
        <f t="shared" si="1"/>
        <v>5</v>
      </c>
      <c r="E53" s="43"/>
      <c r="F53" s="88"/>
      <c r="G53" s="88">
        <v>1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>
        <v>3</v>
      </c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>
        <v>1</v>
      </c>
      <c r="AY53" s="88"/>
      <c r="AZ53" s="88"/>
      <c r="BA53" s="88"/>
      <c r="BB53" s="88"/>
      <c r="BC53" s="88"/>
      <c r="BD53" s="88"/>
      <c r="BE53" s="88"/>
    </row>
    <row r="54" spans="1:57" x14ac:dyDescent="0.2">
      <c r="A54" s="40">
        <v>50</v>
      </c>
      <c r="B54" s="90" t="s">
        <v>107</v>
      </c>
      <c r="C54" s="89">
        <v>67</v>
      </c>
      <c r="D54" s="42">
        <f t="shared" si="1"/>
        <v>3</v>
      </c>
      <c r="E54" s="43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>
        <v>1</v>
      </c>
      <c r="AB54" s="88"/>
      <c r="AC54" s="88"/>
      <c r="AD54" s="88"/>
      <c r="AE54" s="88"/>
      <c r="AF54" s="88">
        <v>2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</row>
    <row r="55" spans="1:57" x14ac:dyDescent="0.2">
      <c r="A55" s="40">
        <v>51</v>
      </c>
      <c r="B55" s="90" t="s">
        <v>108</v>
      </c>
      <c r="C55" s="89">
        <v>52</v>
      </c>
      <c r="D55" s="42">
        <f t="shared" si="1"/>
        <v>3</v>
      </c>
      <c r="E55" s="43"/>
      <c r="F55" s="88"/>
      <c r="G55" s="88"/>
      <c r="H55" s="88"/>
      <c r="I55" s="88"/>
      <c r="J55" s="88"/>
      <c r="K55" s="88"/>
      <c r="L55" s="88"/>
      <c r="M55" s="88">
        <v>1</v>
      </c>
      <c r="N55" s="88"/>
      <c r="O55" s="88"/>
      <c r="P55" s="88"/>
      <c r="Q55" s="88"/>
      <c r="R55" s="88"/>
      <c r="S55" s="88"/>
      <c r="T55" s="88">
        <v>1</v>
      </c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>
        <v>1</v>
      </c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</row>
    <row r="56" spans="1:57" x14ac:dyDescent="0.2">
      <c r="A56" s="40">
        <v>52</v>
      </c>
      <c r="B56" s="90" t="s">
        <v>7</v>
      </c>
      <c r="C56" s="89">
        <v>56</v>
      </c>
      <c r="D56" s="42">
        <f t="shared" si="1"/>
        <v>3</v>
      </c>
      <c r="E56" s="43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>
        <v>1</v>
      </c>
      <c r="AF56" s="88"/>
      <c r="AG56" s="88"/>
      <c r="AH56" s="88"/>
      <c r="AI56" s="88"/>
      <c r="AJ56" s="88">
        <v>1</v>
      </c>
      <c r="AK56" s="88">
        <v>1</v>
      </c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</row>
    <row r="57" spans="1:57" x14ac:dyDescent="0.2">
      <c r="A57" s="40">
        <v>53</v>
      </c>
      <c r="B57" s="90" t="s">
        <v>109</v>
      </c>
      <c r="C57" s="89">
        <v>54</v>
      </c>
      <c r="D57" s="42">
        <f t="shared" si="1"/>
        <v>3</v>
      </c>
      <c r="E57" s="43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>
        <v>1</v>
      </c>
      <c r="AF57" s="88"/>
      <c r="AG57" s="88"/>
      <c r="AH57" s="88">
        <v>1</v>
      </c>
      <c r="AI57" s="88"/>
      <c r="AJ57" s="88"/>
      <c r="AK57" s="88"/>
      <c r="AL57" s="88"/>
      <c r="AM57" s="88"/>
      <c r="AN57" s="88"/>
      <c r="AO57" s="88">
        <v>1</v>
      </c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</row>
    <row r="58" spans="1:57" x14ac:dyDescent="0.2">
      <c r="A58" s="40">
        <v>54</v>
      </c>
      <c r="B58" s="90" t="s">
        <v>110</v>
      </c>
      <c r="C58" s="89">
        <v>58</v>
      </c>
      <c r="D58" s="42">
        <f t="shared" si="1"/>
        <v>3</v>
      </c>
      <c r="E58" s="43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>
        <v>1</v>
      </c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>
        <v>1</v>
      </c>
      <c r="AR58" s="88"/>
      <c r="AS58" s="88"/>
      <c r="AT58" s="88"/>
      <c r="AU58" s="88">
        <v>1</v>
      </c>
      <c r="AV58" s="88"/>
      <c r="AW58" s="88"/>
      <c r="AX58" s="88"/>
      <c r="AY58" s="88"/>
      <c r="AZ58" s="88"/>
      <c r="BA58" s="88"/>
      <c r="BB58" s="88"/>
      <c r="BC58" s="88"/>
      <c r="BD58" s="88"/>
      <c r="BE58" s="88"/>
    </row>
    <row r="59" spans="1:57" x14ac:dyDescent="0.2">
      <c r="A59" s="40">
        <v>55</v>
      </c>
      <c r="B59" s="90" t="s">
        <v>111</v>
      </c>
      <c r="C59" s="89">
        <v>57</v>
      </c>
      <c r="D59" s="42">
        <f t="shared" si="1"/>
        <v>2</v>
      </c>
      <c r="E59" s="43"/>
      <c r="F59" s="88"/>
      <c r="G59" s="88"/>
      <c r="H59" s="88"/>
      <c r="I59" s="88"/>
      <c r="J59" s="88"/>
      <c r="K59" s="88"/>
      <c r="L59" s="88"/>
      <c r="M59" s="88">
        <v>2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</row>
    <row r="60" spans="1:57" x14ac:dyDescent="0.2">
      <c r="A60" s="40">
        <v>56</v>
      </c>
      <c r="B60" s="90" t="s">
        <v>2</v>
      </c>
      <c r="C60" s="91" t="s">
        <v>112</v>
      </c>
      <c r="D60" s="42">
        <f t="shared" si="1"/>
        <v>2</v>
      </c>
      <c r="E60" s="43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>
        <v>1</v>
      </c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>
        <v>1</v>
      </c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</row>
    <row r="61" spans="1:57" x14ac:dyDescent="0.2">
      <c r="A61" s="40">
        <v>57</v>
      </c>
      <c r="B61" s="90" t="s">
        <v>113</v>
      </c>
      <c r="C61" s="91" t="s">
        <v>98</v>
      </c>
      <c r="D61" s="42">
        <f t="shared" si="1"/>
        <v>2</v>
      </c>
      <c r="E61" s="43"/>
      <c r="F61" s="88"/>
      <c r="G61" s="88"/>
      <c r="H61" s="88">
        <v>1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>
        <v>1</v>
      </c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</row>
    <row r="62" spans="1:57" x14ac:dyDescent="0.2">
      <c r="A62" s="40">
        <v>58</v>
      </c>
      <c r="B62" s="90" t="s">
        <v>114</v>
      </c>
      <c r="C62" s="89">
        <v>60</v>
      </c>
      <c r="D62" s="42">
        <f t="shared" si="1"/>
        <v>2</v>
      </c>
      <c r="E62" s="43"/>
      <c r="F62" s="88"/>
      <c r="G62" s="88"/>
      <c r="H62" s="88"/>
      <c r="I62" s="88"/>
      <c r="J62" s="88"/>
      <c r="K62" s="88"/>
      <c r="L62" s="88"/>
      <c r="M62" s="88">
        <v>1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>
        <v>1</v>
      </c>
      <c r="AV62" s="88"/>
      <c r="AW62" s="88"/>
      <c r="AX62" s="88"/>
      <c r="AY62" s="88"/>
      <c r="AZ62" s="88"/>
      <c r="BA62" s="88"/>
      <c r="BB62" s="88"/>
      <c r="BC62" s="88"/>
      <c r="BD62" s="88"/>
      <c r="BE62" s="88"/>
    </row>
    <row r="63" spans="1:57" x14ac:dyDescent="0.2">
      <c r="A63" s="40">
        <v>59</v>
      </c>
      <c r="B63" s="90" t="s">
        <v>115</v>
      </c>
      <c r="C63" s="89">
        <v>71</v>
      </c>
      <c r="D63" s="42">
        <f t="shared" si="1"/>
        <v>2</v>
      </c>
      <c r="E63" s="43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>
        <v>1</v>
      </c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>
        <v>1</v>
      </c>
    </row>
    <row r="64" spans="1:57" x14ac:dyDescent="0.2">
      <c r="A64" s="40">
        <v>60</v>
      </c>
      <c r="B64" s="90" t="s">
        <v>116</v>
      </c>
      <c r="C64" s="89">
        <v>61</v>
      </c>
      <c r="D64" s="42">
        <f t="shared" si="1"/>
        <v>2</v>
      </c>
      <c r="E64" s="43"/>
      <c r="F64" s="88"/>
      <c r="G64" s="88"/>
      <c r="H64" s="88"/>
      <c r="I64" s="88"/>
      <c r="J64" s="88"/>
      <c r="K64" s="88"/>
      <c r="L64" s="88"/>
      <c r="M64" s="88">
        <v>1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>
        <v>1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</row>
    <row r="65" spans="1:57" x14ac:dyDescent="0.2">
      <c r="A65" s="40">
        <v>61</v>
      </c>
      <c r="B65" s="90" t="s">
        <v>1</v>
      </c>
      <c r="C65" s="89">
        <v>51</v>
      </c>
      <c r="D65" s="42">
        <f t="shared" si="1"/>
        <v>1</v>
      </c>
      <c r="E65" s="43"/>
      <c r="F65" s="88"/>
      <c r="G65" s="88"/>
      <c r="H65" s="88">
        <v>1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</row>
    <row r="66" spans="1:57" x14ac:dyDescent="0.2">
      <c r="A66" s="40">
        <v>62</v>
      </c>
      <c r="B66" s="90" t="s">
        <v>117</v>
      </c>
      <c r="C66" s="91" t="s">
        <v>98</v>
      </c>
      <c r="D66" s="42">
        <f t="shared" si="1"/>
        <v>1</v>
      </c>
      <c r="E66" s="43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>
        <v>1</v>
      </c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</row>
    <row r="67" spans="1:57" x14ac:dyDescent="0.2">
      <c r="A67" s="40">
        <v>63</v>
      </c>
      <c r="B67" s="90" t="s">
        <v>118</v>
      </c>
      <c r="C67" s="91" t="s">
        <v>112</v>
      </c>
      <c r="D67" s="42">
        <f t="shared" si="1"/>
        <v>1</v>
      </c>
      <c r="E67" s="43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>
        <v>1</v>
      </c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</row>
    <row r="68" spans="1:57" x14ac:dyDescent="0.2">
      <c r="A68" s="40">
        <v>64</v>
      </c>
      <c r="B68" s="90" t="s">
        <v>119</v>
      </c>
      <c r="C68" s="91" t="s">
        <v>98</v>
      </c>
      <c r="D68" s="42">
        <f t="shared" si="1"/>
        <v>1</v>
      </c>
      <c r="E68" s="43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>
        <v>1</v>
      </c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x14ac:dyDescent="0.2">
      <c r="A69" s="40">
        <v>65</v>
      </c>
      <c r="B69" s="90" t="s">
        <v>13</v>
      </c>
      <c r="C69" s="91" t="s">
        <v>98</v>
      </c>
      <c r="D69" s="42">
        <f t="shared" ref="D69:D88" si="2">SUM(F69:BE69)</f>
        <v>1</v>
      </c>
      <c r="E69" s="43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>
        <v>1</v>
      </c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x14ac:dyDescent="0.2">
      <c r="A70" s="40">
        <v>66</v>
      </c>
      <c r="B70" s="90" t="s">
        <v>3</v>
      </c>
      <c r="C70" s="89">
        <v>65</v>
      </c>
      <c r="D70" s="42">
        <f t="shared" si="2"/>
        <v>1</v>
      </c>
      <c r="E70" s="43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>
        <v>1</v>
      </c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x14ac:dyDescent="0.2">
      <c r="A71" s="40">
        <v>67</v>
      </c>
      <c r="B71" s="90" t="s">
        <v>35</v>
      </c>
      <c r="C71" s="91" t="s">
        <v>98</v>
      </c>
      <c r="D71" s="42">
        <f t="shared" si="2"/>
        <v>1</v>
      </c>
      <c r="E71" s="43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>
        <v>1</v>
      </c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57" x14ac:dyDescent="0.2">
      <c r="A72" s="40">
        <v>68</v>
      </c>
      <c r="B72" s="90" t="s">
        <v>14</v>
      </c>
      <c r="C72" s="91" t="s">
        <v>98</v>
      </c>
      <c r="D72" s="42">
        <f t="shared" si="2"/>
        <v>1</v>
      </c>
      <c r="E72" s="43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>
        <v>1</v>
      </c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</row>
    <row r="73" spans="1:57" x14ac:dyDescent="0.2">
      <c r="A73" s="44">
        <v>69</v>
      </c>
      <c r="B73" s="88" t="s">
        <v>120</v>
      </c>
      <c r="C73" s="92">
        <v>49</v>
      </c>
      <c r="D73" s="45">
        <f t="shared" si="2"/>
        <v>0</v>
      </c>
      <c r="E73" s="43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</row>
    <row r="74" spans="1:57" x14ac:dyDescent="0.2">
      <c r="A74" s="44">
        <v>70</v>
      </c>
      <c r="B74" s="88" t="s">
        <v>121</v>
      </c>
      <c r="C74" s="92">
        <v>55</v>
      </c>
      <c r="D74" s="45">
        <f t="shared" si="2"/>
        <v>0</v>
      </c>
      <c r="E74" s="43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</row>
    <row r="75" spans="1:57" x14ac:dyDescent="0.2">
      <c r="A75" s="44">
        <v>71</v>
      </c>
      <c r="B75" s="88" t="s">
        <v>10</v>
      </c>
      <c r="C75" s="92">
        <v>63</v>
      </c>
      <c r="D75" s="45">
        <f t="shared" si="2"/>
        <v>0</v>
      </c>
      <c r="E75" s="43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</row>
    <row r="76" spans="1:57" x14ac:dyDescent="0.2">
      <c r="A76" s="44">
        <v>72</v>
      </c>
      <c r="B76" s="88" t="s">
        <v>282</v>
      </c>
      <c r="C76" s="92">
        <v>64</v>
      </c>
      <c r="D76" s="45">
        <f t="shared" si="2"/>
        <v>0</v>
      </c>
      <c r="E76" s="43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</row>
    <row r="77" spans="1:57" x14ac:dyDescent="0.2">
      <c r="A77" s="44">
        <v>73</v>
      </c>
      <c r="B77" s="88" t="s">
        <v>122</v>
      </c>
      <c r="C77" s="92">
        <v>66</v>
      </c>
      <c r="D77" s="45">
        <f t="shared" si="2"/>
        <v>0</v>
      </c>
      <c r="E77" s="43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1:57" x14ac:dyDescent="0.2">
      <c r="A78" s="44">
        <v>74</v>
      </c>
      <c r="B78" s="88" t="s">
        <v>123</v>
      </c>
      <c r="C78" s="92">
        <v>68</v>
      </c>
      <c r="D78" s="45">
        <f t="shared" si="2"/>
        <v>0</v>
      </c>
      <c r="E78" s="43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</row>
    <row r="79" spans="1:57" x14ac:dyDescent="0.2">
      <c r="A79" s="44">
        <v>75</v>
      </c>
      <c r="B79" s="88" t="s">
        <v>11</v>
      </c>
      <c r="C79" s="92">
        <v>69</v>
      </c>
      <c r="D79" s="45">
        <f t="shared" si="2"/>
        <v>0</v>
      </c>
      <c r="E79" s="43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</row>
    <row r="80" spans="1:57" x14ac:dyDescent="0.2">
      <c r="A80" s="44">
        <v>76</v>
      </c>
      <c r="B80" s="88" t="s">
        <v>12</v>
      </c>
      <c r="C80" s="92">
        <v>72</v>
      </c>
      <c r="D80" s="45">
        <f t="shared" si="2"/>
        <v>0</v>
      </c>
      <c r="E80" s="43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</row>
    <row r="81" spans="1:57" x14ac:dyDescent="0.2">
      <c r="A81" s="44">
        <v>77</v>
      </c>
      <c r="B81" s="88" t="s">
        <v>124</v>
      </c>
      <c r="C81" s="92">
        <v>74</v>
      </c>
      <c r="D81" s="45">
        <f t="shared" si="2"/>
        <v>0</v>
      </c>
      <c r="E81" s="43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</row>
    <row r="82" spans="1:57" x14ac:dyDescent="0.2">
      <c r="A82" s="44">
        <v>78</v>
      </c>
      <c r="B82" s="88" t="s">
        <v>125</v>
      </c>
      <c r="C82" s="93" t="s">
        <v>112</v>
      </c>
      <c r="D82" s="45">
        <f t="shared" si="2"/>
        <v>0</v>
      </c>
      <c r="E82" s="43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</row>
    <row r="83" spans="1:57" x14ac:dyDescent="0.2">
      <c r="A83" s="44">
        <v>79</v>
      </c>
      <c r="B83" s="88" t="s">
        <v>8</v>
      </c>
      <c r="C83" s="93" t="s">
        <v>112</v>
      </c>
      <c r="D83" s="45">
        <f t="shared" si="2"/>
        <v>0</v>
      </c>
      <c r="E83" s="43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</row>
    <row r="84" spans="1:57" x14ac:dyDescent="0.2">
      <c r="A84" s="44">
        <v>80</v>
      </c>
      <c r="B84" s="88" t="s">
        <v>126</v>
      </c>
      <c r="C84" s="93" t="s">
        <v>112</v>
      </c>
      <c r="D84" s="45">
        <f t="shared" si="2"/>
        <v>0</v>
      </c>
      <c r="E84" s="43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</row>
    <row r="85" spans="1:57" x14ac:dyDescent="0.2">
      <c r="A85" s="46">
        <v>81</v>
      </c>
      <c r="B85" s="88" t="s">
        <v>127</v>
      </c>
      <c r="C85" s="93" t="s">
        <v>112</v>
      </c>
      <c r="D85" s="45">
        <f t="shared" si="2"/>
        <v>0</v>
      </c>
      <c r="E85" s="43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</row>
    <row r="86" spans="1:57" x14ac:dyDescent="0.2">
      <c r="A86" s="46">
        <v>82</v>
      </c>
      <c r="B86" s="88" t="s">
        <v>128</v>
      </c>
      <c r="C86" s="93" t="s">
        <v>112</v>
      </c>
      <c r="D86" s="45">
        <f t="shared" si="2"/>
        <v>0</v>
      </c>
      <c r="E86" s="43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</row>
    <row r="87" spans="1:57" x14ac:dyDescent="0.2">
      <c r="A87" s="47">
        <v>83</v>
      </c>
      <c r="B87" s="88" t="s">
        <v>129</v>
      </c>
      <c r="C87" s="93" t="s">
        <v>112</v>
      </c>
      <c r="D87" s="45">
        <f t="shared" si="2"/>
        <v>0</v>
      </c>
      <c r="E87" s="43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</row>
    <row r="88" spans="1:57" x14ac:dyDescent="0.2">
      <c r="A88" s="48">
        <v>84</v>
      </c>
      <c r="B88" s="88" t="s">
        <v>130</v>
      </c>
      <c r="C88" s="93" t="s">
        <v>112</v>
      </c>
      <c r="D88" s="45">
        <f t="shared" si="2"/>
        <v>0</v>
      </c>
      <c r="E88" s="43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</row>
    <row r="89" spans="1:57" x14ac:dyDescent="0.25">
      <c r="AB89" s="15"/>
      <c r="AK89" s="5"/>
      <c r="AL89" s="5"/>
      <c r="AM89" s="5"/>
      <c r="AN89" s="5"/>
      <c r="AO89" s="5"/>
      <c r="AP89" s="5"/>
      <c r="AQ89" s="5"/>
      <c r="AR89" s="5"/>
      <c r="AS89" s="5"/>
    </row>
    <row r="90" spans="1:57" s="3" customFormat="1" x14ac:dyDescent="0.25">
      <c r="A90" s="50" t="s">
        <v>19</v>
      </c>
      <c r="B90" s="51"/>
      <c r="C90" s="51"/>
      <c r="D90" s="50">
        <f>COUNTIF(D5:D88,"&gt;0")</f>
        <v>68</v>
      </c>
      <c r="E90" s="52"/>
      <c r="F90" s="53">
        <f t="shared" ref="F90:AK90" si="3">COUNTIF(F5:F88,"&gt;0")</f>
        <v>35</v>
      </c>
      <c r="G90" s="40">
        <f t="shared" si="3"/>
        <v>37</v>
      </c>
      <c r="H90" s="40">
        <f t="shared" si="3"/>
        <v>35</v>
      </c>
      <c r="I90" s="40">
        <f t="shared" si="3"/>
        <v>29</v>
      </c>
      <c r="J90" s="40">
        <f t="shared" si="3"/>
        <v>32</v>
      </c>
      <c r="K90" s="40">
        <f t="shared" si="3"/>
        <v>36</v>
      </c>
      <c r="L90" s="40">
        <f t="shared" si="3"/>
        <v>35</v>
      </c>
      <c r="M90" s="40">
        <f t="shared" si="3"/>
        <v>49</v>
      </c>
      <c r="N90" s="40">
        <f t="shared" si="3"/>
        <v>37</v>
      </c>
      <c r="O90" s="40">
        <f t="shared" si="3"/>
        <v>30</v>
      </c>
      <c r="P90" s="40">
        <f t="shared" si="3"/>
        <v>32</v>
      </c>
      <c r="Q90" s="40">
        <f t="shared" si="3"/>
        <v>32</v>
      </c>
      <c r="R90" s="40">
        <f t="shared" si="3"/>
        <v>34</v>
      </c>
      <c r="S90" s="40">
        <f t="shared" si="3"/>
        <v>30</v>
      </c>
      <c r="T90" s="40">
        <f t="shared" si="3"/>
        <v>37</v>
      </c>
      <c r="U90" s="40">
        <f t="shared" si="3"/>
        <v>34</v>
      </c>
      <c r="V90" s="40">
        <f t="shared" si="3"/>
        <v>31</v>
      </c>
      <c r="W90" s="40">
        <f t="shared" si="3"/>
        <v>37</v>
      </c>
      <c r="X90" s="40">
        <f t="shared" si="3"/>
        <v>29</v>
      </c>
      <c r="Y90" s="40">
        <f t="shared" si="3"/>
        <v>34</v>
      </c>
      <c r="Z90" s="40">
        <f t="shared" si="3"/>
        <v>32</v>
      </c>
      <c r="AA90" s="40">
        <f t="shared" si="3"/>
        <v>35</v>
      </c>
      <c r="AB90" s="40">
        <f t="shared" si="3"/>
        <v>41</v>
      </c>
      <c r="AC90" s="40">
        <f t="shared" si="3"/>
        <v>38</v>
      </c>
      <c r="AD90" s="40">
        <f t="shared" si="3"/>
        <v>37</v>
      </c>
      <c r="AE90" s="54">
        <f t="shared" si="3"/>
        <v>52</v>
      </c>
      <c r="AF90" s="40">
        <f t="shared" si="3"/>
        <v>39</v>
      </c>
      <c r="AG90" s="40">
        <f t="shared" si="3"/>
        <v>31</v>
      </c>
      <c r="AH90" s="40">
        <f t="shared" si="3"/>
        <v>32</v>
      </c>
      <c r="AI90" s="40">
        <f t="shared" si="3"/>
        <v>39</v>
      </c>
      <c r="AJ90" s="40">
        <f t="shared" si="3"/>
        <v>47</v>
      </c>
      <c r="AK90" s="40">
        <f t="shared" si="3"/>
        <v>41</v>
      </c>
      <c r="AL90" s="40">
        <f t="shared" ref="AL90:BE90" si="4">COUNTIF(AL5:AL88,"&gt;0")</f>
        <v>37</v>
      </c>
      <c r="AM90" s="40">
        <f t="shared" si="4"/>
        <v>37</v>
      </c>
      <c r="AN90" s="40">
        <f t="shared" si="4"/>
        <v>33</v>
      </c>
      <c r="AO90" s="40">
        <f t="shared" si="4"/>
        <v>41</v>
      </c>
      <c r="AP90" s="40">
        <f t="shared" si="4"/>
        <v>29</v>
      </c>
      <c r="AQ90" s="40">
        <f t="shared" si="4"/>
        <v>35</v>
      </c>
      <c r="AR90" s="40">
        <f t="shared" si="4"/>
        <v>39</v>
      </c>
      <c r="AS90" s="40">
        <f t="shared" si="4"/>
        <v>35</v>
      </c>
      <c r="AT90" s="40">
        <f t="shared" si="4"/>
        <v>36</v>
      </c>
      <c r="AU90" s="40">
        <f t="shared" si="4"/>
        <v>35</v>
      </c>
      <c r="AV90" s="40">
        <f t="shared" si="4"/>
        <v>34</v>
      </c>
      <c r="AW90" s="40">
        <f t="shared" si="4"/>
        <v>36</v>
      </c>
      <c r="AX90" s="40">
        <f t="shared" si="4"/>
        <v>36</v>
      </c>
      <c r="AY90" s="40">
        <f t="shared" si="4"/>
        <v>36</v>
      </c>
      <c r="AZ90" s="40">
        <f t="shared" si="4"/>
        <v>32</v>
      </c>
      <c r="BA90" s="40">
        <f t="shared" si="4"/>
        <v>39</v>
      </c>
      <c r="BB90" s="40">
        <f t="shared" si="4"/>
        <v>28</v>
      </c>
      <c r="BC90" s="40">
        <f t="shared" si="4"/>
        <v>32</v>
      </c>
      <c r="BD90" s="40">
        <f t="shared" si="4"/>
        <v>38</v>
      </c>
      <c r="BE90" s="40">
        <f t="shared" si="4"/>
        <v>38</v>
      </c>
    </row>
    <row r="91" spans="1:57" s="62" customFormat="1" x14ac:dyDescent="0.25">
      <c r="A91" s="55" t="s">
        <v>54</v>
      </c>
      <c r="B91" s="56"/>
      <c r="C91" s="56"/>
      <c r="D91" s="57">
        <f>COUNTIF(D5:D88,"&gt;9")</f>
        <v>43</v>
      </c>
      <c r="E91" s="58"/>
      <c r="F91" s="59">
        <f t="shared" ref="F91:AK91" si="5">COUNTIF(F5:F88,"&gt;9")</f>
        <v>11</v>
      </c>
      <c r="G91" s="60">
        <f t="shared" si="5"/>
        <v>17</v>
      </c>
      <c r="H91" s="60">
        <f t="shared" si="5"/>
        <v>9</v>
      </c>
      <c r="I91" s="60">
        <f t="shared" si="5"/>
        <v>8</v>
      </c>
      <c r="J91" s="60">
        <f t="shared" si="5"/>
        <v>8</v>
      </c>
      <c r="K91" s="60">
        <f t="shared" si="5"/>
        <v>11</v>
      </c>
      <c r="L91" s="60">
        <f t="shared" si="5"/>
        <v>13</v>
      </c>
      <c r="M91" s="60">
        <f t="shared" si="5"/>
        <v>23</v>
      </c>
      <c r="N91" s="60">
        <f t="shared" si="5"/>
        <v>14</v>
      </c>
      <c r="O91" s="60">
        <f t="shared" si="5"/>
        <v>6</v>
      </c>
      <c r="P91" s="60">
        <f t="shared" si="5"/>
        <v>7</v>
      </c>
      <c r="Q91" s="60">
        <f t="shared" si="5"/>
        <v>7</v>
      </c>
      <c r="R91" s="60">
        <f t="shared" si="5"/>
        <v>8</v>
      </c>
      <c r="S91" s="60">
        <f t="shared" si="5"/>
        <v>5</v>
      </c>
      <c r="T91" s="60">
        <f t="shared" si="5"/>
        <v>13</v>
      </c>
      <c r="U91" s="60">
        <f t="shared" si="5"/>
        <v>14</v>
      </c>
      <c r="V91" s="60">
        <f t="shared" si="5"/>
        <v>10</v>
      </c>
      <c r="W91" s="60">
        <f t="shared" si="5"/>
        <v>16</v>
      </c>
      <c r="X91" s="60">
        <f t="shared" si="5"/>
        <v>3</v>
      </c>
      <c r="Y91" s="60">
        <f t="shared" si="5"/>
        <v>13</v>
      </c>
      <c r="Z91" s="60">
        <f t="shared" si="5"/>
        <v>11</v>
      </c>
      <c r="AA91" s="60">
        <f t="shared" si="5"/>
        <v>13</v>
      </c>
      <c r="AB91" s="60">
        <f t="shared" si="5"/>
        <v>14</v>
      </c>
      <c r="AC91" s="60">
        <f t="shared" si="5"/>
        <v>13</v>
      </c>
      <c r="AD91" s="60">
        <f t="shared" si="5"/>
        <v>15</v>
      </c>
      <c r="AE91" s="60">
        <f t="shared" si="5"/>
        <v>21</v>
      </c>
      <c r="AF91" s="60">
        <f t="shared" si="5"/>
        <v>15</v>
      </c>
      <c r="AG91" s="60">
        <f t="shared" si="5"/>
        <v>7</v>
      </c>
      <c r="AH91" s="60">
        <f t="shared" si="5"/>
        <v>14</v>
      </c>
      <c r="AI91" s="60">
        <f t="shared" si="5"/>
        <v>17</v>
      </c>
      <c r="AJ91" s="61">
        <f t="shared" si="5"/>
        <v>25</v>
      </c>
      <c r="AK91" s="60">
        <f t="shared" si="5"/>
        <v>15</v>
      </c>
      <c r="AL91" s="60">
        <f t="shared" ref="AL91:BE91" si="6">COUNTIF(AL5:AL88,"&gt;9")</f>
        <v>19</v>
      </c>
      <c r="AM91" s="60">
        <f t="shared" si="6"/>
        <v>15</v>
      </c>
      <c r="AN91" s="60">
        <f t="shared" si="6"/>
        <v>10</v>
      </c>
      <c r="AO91" s="60">
        <f t="shared" si="6"/>
        <v>15</v>
      </c>
      <c r="AP91" s="60">
        <f t="shared" si="6"/>
        <v>10</v>
      </c>
      <c r="AQ91" s="60">
        <f t="shared" si="6"/>
        <v>13</v>
      </c>
      <c r="AR91" s="60">
        <f t="shared" si="6"/>
        <v>12</v>
      </c>
      <c r="AS91" s="60">
        <f t="shared" si="6"/>
        <v>11</v>
      </c>
      <c r="AT91" s="60">
        <f t="shared" si="6"/>
        <v>13</v>
      </c>
      <c r="AU91" s="60">
        <f t="shared" si="6"/>
        <v>16</v>
      </c>
      <c r="AV91" s="60">
        <f t="shared" si="6"/>
        <v>5</v>
      </c>
      <c r="AW91" s="60">
        <f t="shared" si="6"/>
        <v>7</v>
      </c>
      <c r="AX91" s="60">
        <f t="shared" si="6"/>
        <v>12</v>
      </c>
      <c r="AY91" s="60">
        <f t="shared" si="6"/>
        <v>14</v>
      </c>
      <c r="AZ91" s="60">
        <f t="shared" si="6"/>
        <v>8</v>
      </c>
      <c r="BA91" s="60">
        <f t="shared" si="6"/>
        <v>9</v>
      </c>
      <c r="BB91" s="60">
        <f t="shared" si="6"/>
        <v>3</v>
      </c>
      <c r="BC91" s="60">
        <f t="shared" si="6"/>
        <v>8</v>
      </c>
      <c r="BD91" s="60">
        <f t="shared" si="6"/>
        <v>11</v>
      </c>
      <c r="BE91" s="60">
        <f t="shared" si="6"/>
        <v>16</v>
      </c>
    </row>
    <row r="93" spans="1:57" x14ac:dyDescent="0.25">
      <c r="Q93" s="6"/>
      <c r="R93" s="6"/>
    </row>
    <row r="94" spans="1:57" x14ac:dyDescent="0.25">
      <c r="F94" s="63" t="s">
        <v>55</v>
      </c>
      <c r="G94" s="64"/>
      <c r="H94" s="64"/>
      <c r="I94" s="64"/>
      <c r="J94" s="64"/>
      <c r="K94" s="64"/>
      <c r="L94" s="64"/>
      <c r="M94" s="64"/>
      <c r="N94" s="64"/>
      <c r="O94" s="64"/>
      <c r="P94" s="65"/>
      <c r="Q94" s="6"/>
      <c r="R94" s="66" t="s">
        <v>50</v>
      </c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2"/>
    </row>
    <row r="96" spans="1:57" x14ac:dyDescent="0.25">
      <c r="F96" s="7" t="s">
        <v>11</v>
      </c>
      <c r="G96" s="9"/>
      <c r="H96" s="8" t="s">
        <v>27</v>
      </c>
      <c r="I96" s="8"/>
      <c r="J96" s="8"/>
      <c r="K96" s="8"/>
      <c r="L96" s="8"/>
      <c r="M96" s="8"/>
      <c r="N96" s="8"/>
      <c r="O96" s="8"/>
      <c r="P96" s="9"/>
      <c r="Q96" s="5"/>
      <c r="R96" s="7" t="s">
        <v>131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9"/>
    </row>
    <row r="97" spans="6:31" x14ac:dyDescent="0.25">
      <c r="F97" s="7" t="s">
        <v>6</v>
      </c>
      <c r="G97" s="9"/>
      <c r="H97" s="8" t="s">
        <v>23</v>
      </c>
      <c r="I97" s="8"/>
      <c r="J97" s="8"/>
      <c r="K97" s="8"/>
      <c r="L97" s="8"/>
      <c r="M97" s="8"/>
      <c r="N97" s="8"/>
      <c r="O97" s="8"/>
      <c r="P97" s="9"/>
      <c r="Q97" s="5"/>
      <c r="R97" s="25" t="s">
        <v>32</v>
      </c>
      <c r="S97" s="23"/>
      <c r="T97" s="24"/>
      <c r="U97" s="24"/>
      <c r="V97" s="23"/>
      <c r="W97" s="23"/>
      <c r="X97" s="23"/>
      <c r="Y97" s="23"/>
      <c r="Z97" s="23"/>
      <c r="AA97" s="23"/>
      <c r="AB97" s="23"/>
      <c r="AC97" s="23"/>
      <c r="AD97" s="23"/>
      <c r="AE97" s="26"/>
    </row>
    <row r="98" spans="6:31" x14ac:dyDescent="0.25">
      <c r="F98" s="7" t="s">
        <v>36</v>
      </c>
      <c r="G98" s="9"/>
      <c r="H98" s="8" t="s">
        <v>38</v>
      </c>
      <c r="I98" s="8"/>
      <c r="J98" s="8"/>
      <c r="K98" s="8"/>
      <c r="L98" s="8"/>
      <c r="M98" s="8"/>
      <c r="N98" s="8"/>
      <c r="O98" s="8"/>
      <c r="P98" s="9"/>
      <c r="Q98" s="5"/>
      <c r="R98" s="7" t="s">
        <v>51</v>
      </c>
      <c r="S98" s="8"/>
      <c r="T98" s="8"/>
      <c r="U98" s="13"/>
      <c r="V98" s="8"/>
      <c r="W98" s="8"/>
      <c r="X98" s="8"/>
      <c r="Y98" s="8"/>
      <c r="Z98" s="8"/>
      <c r="AA98" s="8"/>
      <c r="AB98" s="8"/>
      <c r="AC98" s="8"/>
      <c r="AD98" s="8"/>
      <c r="AE98" s="9"/>
    </row>
    <row r="99" spans="6:31" x14ac:dyDescent="0.25">
      <c r="F99" s="7" t="s">
        <v>8</v>
      </c>
      <c r="G99" s="9"/>
      <c r="H99" s="8" t="s">
        <v>49</v>
      </c>
      <c r="I99" s="8"/>
      <c r="J99" s="8"/>
      <c r="K99" s="8"/>
      <c r="L99" s="8"/>
      <c r="M99" s="8"/>
      <c r="N99" s="8"/>
      <c r="O99" s="8"/>
      <c r="P99" s="9"/>
      <c r="R99" s="10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2"/>
    </row>
    <row r="100" spans="6:31" x14ac:dyDescent="0.25">
      <c r="F100" s="7" t="s">
        <v>39</v>
      </c>
      <c r="G100" s="9"/>
      <c r="H100" s="8" t="s">
        <v>46</v>
      </c>
      <c r="I100" s="8"/>
      <c r="J100" s="8"/>
      <c r="K100" s="8"/>
      <c r="L100" s="8"/>
      <c r="M100" s="8"/>
      <c r="N100" s="8"/>
      <c r="O100" s="8"/>
      <c r="P100" s="9"/>
    </row>
    <row r="101" spans="6:31" x14ac:dyDescent="0.25">
      <c r="F101" s="7" t="s">
        <v>18</v>
      </c>
      <c r="G101" s="9"/>
      <c r="H101" s="8" t="s">
        <v>29</v>
      </c>
      <c r="I101" s="8"/>
      <c r="J101" s="8"/>
      <c r="K101" s="8"/>
      <c r="L101" s="8"/>
      <c r="M101" s="8"/>
      <c r="N101" s="8"/>
      <c r="O101" s="8"/>
      <c r="P101" s="9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6:31" x14ac:dyDescent="0.25">
      <c r="F102" s="7" t="s">
        <v>5</v>
      </c>
      <c r="G102" s="9"/>
      <c r="H102" s="8" t="s">
        <v>22</v>
      </c>
      <c r="I102" s="8"/>
      <c r="J102" s="8"/>
      <c r="K102" s="8"/>
      <c r="L102" s="8"/>
      <c r="M102" s="8"/>
      <c r="N102" s="8"/>
      <c r="O102" s="8"/>
      <c r="P102" s="9"/>
    </row>
    <row r="103" spans="6:31" x14ac:dyDescent="0.25">
      <c r="F103" s="7" t="s">
        <v>7</v>
      </c>
      <c r="G103" s="9"/>
      <c r="H103" s="8" t="s">
        <v>24</v>
      </c>
      <c r="I103" s="8"/>
      <c r="J103" s="8"/>
      <c r="K103" s="8"/>
      <c r="L103" s="8"/>
      <c r="M103" s="8"/>
      <c r="N103" s="8"/>
      <c r="O103" s="8"/>
      <c r="P103" s="9"/>
    </row>
    <row r="104" spans="6:31" x14ac:dyDescent="0.25">
      <c r="F104" s="7" t="s">
        <v>17</v>
      </c>
      <c r="G104" s="9"/>
      <c r="H104" s="8" t="s">
        <v>44</v>
      </c>
      <c r="I104" s="8"/>
      <c r="J104" s="8"/>
      <c r="K104" s="8"/>
      <c r="L104" s="8"/>
      <c r="M104" s="8"/>
      <c r="N104" s="8"/>
      <c r="O104" s="8"/>
      <c r="P104" s="9"/>
    </row>
    <row r="105" spans="6:31" x14ac:dyDescent="0.25">
      <c r="F105" s="7" t="s">
        <v>33</v>
      </c>
      <c r="G105" s="9"/>
      <c r="H105" s="8" t="s">
        <v>34</v>
      </c>
      <c r="I105" s="8"/>
      <c r="J105" s="8"/>
      <c r="K105" s="8"/>
      <c r="L105" s="8"/>
      <c r="M105" s="8"/>
      <c r="N105" s="8"/>
      <c r="O105" s="8"/>
      <c r="P105" s="9"/>
    </row>
    <row r="106" spans="6:31" x14ac:dyDescent="0.25">
      <c r="F106" s="7" t="s">
        <v>1</v>
      </c>
      <c r="G106" s="9"/>
      <c r="H106" s="8" t="s">
        <v>43</v>
      </c>
      <c r="I106" s="8"/>
      <c r="J106" s="8"/>
      <c r="K106" s="8"/>
      <c r="L106" s="8"/>
      <c r="M106" s="8"/>
      <c r="N106" s="8"/>
      <c r="O106" s="8"/>
      <c r="P106" s="9"/>
    </row>
    <row r="107" spans="6:31" x14ac:dyDescent="0.25">
      <c r="F107" s="7" t="s">
        <v>0</v>
      </c>
      <c r="G107" s="9"/>
      <c r="H107" s="8" t="s">
        <v>42</v>
      </c>
      <c r="I107" s="8"/>
      <c r="J107" s="8"/>
      <c r="K107" s="8"/>
      <c r="L107" s="8"/>
      <c r="M107" s="8"/>
      <c r="N107" s="8"/>
      <c r="O107" s="8"/>
      <c r="P107" s="9"/>
    </row>
    <row r="108" spans="6:31" x14ac:dyDescent="0.25">
      <c r="F108" s="7" t="s">
        <v>3</v>
      </c>
      <c r="G108" s="9"/>
      <c r="H108" s="8" t="s">
        <v>47</v>
      </c>
      <c r="I108" s="8"/>
      <c r="J108" s="8"/>
      <c r="K108" s="8"/>
      <c r="L108" s="8"/>
      <c r="M108" s="8"/>
      <c r="N108" s="8"/>
      <c r="O108" s="8"/>
      <c r="P108" s="9"/>
    </row>
    <row r="109" spans="6:31" x14ac:dyDescent="0.25">
      <c r="F109" s="7" t="s">
        <v>2</v>
      </c>
      <c r="G109" s="9"/>
      <c r="H109" s="8" t="s">
        <v>45</v>
      </c>
      <c r="I109" s="8"/>
      <c r="J109" s="8"/>
      <c r="K109" s="8"/>
      <c r="L109" s="8"/>
      <c r="M109" s="8"/>
      <c r="N109" s="8"/>
      <c r="O109" s="8"/>
      <c r="P109" s="9"/>
    </row>
    <row r="110" spans="6:31" x14ac:dyDescent="0.25">
      <c r="F110" s="7" t="s">
        <v>282</v>
      </c>
      <c r="G110" s="9"/>
      <c r="H110" s="8" t="s">
        <v>283</v>
      </c>
      <c r="I110" s="8"/>
      <c r="J110" s="8"/>
      <c r="K110" s="8"/>
      <c r="L110" s="8"/>
      <c r="M110" s="8"/>
      <c r="N110" s="8"/>
      <c r="O110" s="8"/>
      <c r="P110" s="9"/>
    </row>
    <row r="111" spans="6:31" x14ac:dyDescent="0.25">
      <c r="F111" s="7" t="s">
        <v>15</v>
      </c>
      <c r="G111" s="9"/>
      <c r="H111" s="8" t="s">
        <v>48</v>
      </c>
      <c r="I111" s="8"/>
      <c r="J111" s="8"/>
      <c r="K111" s="8"/>
      <c r="L111" s="8"/>
      <c r="M111" s="8"/>
      <c r="N111" s="8"/>
      <c r="O111" s="8"/>
      <c r="P111" s="9"/>
    </row>
    <row r="112" spans="6:31" x14ac:dyDescent="0.25">
      <c r="F112" s="7" t="s">
        <v>53</v>
      </c>
      <c r="G112" s="9"/>
      <c r="H112" s="8" t="s">
        <v>52</v>
      </c>
      <c r="I112" s="8"/>
      <c r="J112" s="8"/>
      <c r="K112" s="8"/>
      <c r="L112" s="8"/>
      <c r="M112" s="8"/>
      <c r="N112" s="8"/>
      <c r="O112" s="8"/>
      <c r="P112" s="9"/>
    </row>
    <row r="113" spans="6:16" x14ac:dyDescent="0.25">
      <c r="F113" s="7" t="s">
        <v>35</v>
      </c>
      <c r="G113" s="9"/>
      <c r="H113" s="8" t="s">
        <v>37</v>
      </c>
      <c r="I113" s="8"/>
      <c r="J113" s="8"/>
      <c r="K113" s="8"/>
      <c r="L113" s="8"/>
      <c r="M113" s="8"/>
      <c r="N113" s="8"/>
      <c r="O113" s="8"/>
      <c r="P113" s="9"/>
    </row>
    <row r="114" spans="6:16" x14ac:dyDescent="0.25">
      <c r="F114" s="7" t="s">
        <v>14</v>
      </c>
      <c r="G114" s="9"/>
      <c r="H114" s="8" t="s">
        <v>25</v>
      </c>
      <c r="I114" s="8"/>
      <c r="J114" s="8"/>
      <c r="K114" s="8"/>
      <c r="L114" s="8"/>
      <c r="M114" s="8"/>
      <c r="N114" s="8"/>
      <c r="O114" s="8"/>
      <c r="P114" s="9"/>
    </row>
    <row r="115" spans="6:16" x14ac:dyDescent="0.25">
      <c r="F115" s="7" t="s">
        <v>9</v>
      </c>
      <c r="G115" s="9"/>
      <c r="H115" s="8" t="s">
        <v>41</v>
      </c>
      <c r="I115" s="8"/>
      <c r="J115" s="8"/>
      <c r="K115" s="8"/>
      <c r="L115" s="8"/>
      <c r="M115" s="8"/>
      <c r="N115" s="8"/>
      <c r="O115" s="8"/>
      <c r="P115" s="9"/>
    </row>
    <row r="116" spans="6:16" x14ac:dyDescent="0.25">
      <c r="F116" s="7" t="s">
        <v>12</v>
      </c>
      <c r="G116" s="9"/>
      <c r="H116" s="8" t="s">
        <v>28</v>
      </c>
      <c r="I116" s="8"/>
      <c r="J116" s="8"/>
      <c r="K116" s="8"/>
      <c r="L116" s="8"/>
      <c r="M116" s="8"/>
      <c r="N116" s="8"/>
      <c r="O116" s="8"/>
      <c r="P116" s="9"/>
    </row>
    <row r="117" spans="6:16" x14ac:dyDescent="0.25">
      <c r="F117" s="7" t="s">
        <v>10</v>
      </c>
      <c r="G117" s="9"/>
      <c r="H117" s="8" t="s">
        <v>26</v>
      </c>
      <c r="I117" s="8"/>
      <c r="J117" s="8"/>
      <c r="K117" s="8"/>
      <c r="L117" s="8"/>
      <c r="M117" s="8"/>
      <c r="N117" s="8"/>
      <c r="O117" s="8"/>
      <c r="P117" s="9"/>
    </row>
    <row r="118" spans="6:16" x14ac:dyDescent="0.25">
      <c r="F118" s="7" t="s">
        <v>4</v>
      </c>
      <c r="G118" s="9"/>
      <c r="H118" s="8" t="s">
        <v>40</v>
      </c>
      <c r="I118" s="8"/>
      <c r="J118" s="8"/>
      <c r="K118" s="8"/>
      <c r="L118" s="8"/>
      <c r="M118" s="8"/>
      <c r="N118" s="8"/>
      <c r="O118" s="8"/>
      <c r="P118" s="9"/>
    </row>
    <row r="119" spans="6:16" x14ac:dyDescent="0.25">
      <c r="F119" s="7" t="s">
        <v>13</v>
      </c>
      <c r="G119" s="28"/>
      <c r="H119" s="27" t="s">
        <v>30</v>
      </c>
      <c r="I119" s="8"/>
      <c r="J119" s="8"/>
      <c r="K119" s="8"/>
      <c r="L119" s="8"/>
      <c r="M119" s="8"/>
      <c r="N119" s="8"/>
      <c r="O119" s="8"/>
      <c r="P119" s="9"/>
    </row>
    <row r="120" spans="6:16" x14ac:dyDescent="0.25">
      <c r="F120" s="7" t="s">
        <v>16</v>
      </c>
      <c r="G120" s="9"/>
      <c r="H120" s="8" t="s">
        <v>21</v>
      </c>
      <c r="I120" s="8"/>
      <c r="J120" s="8"/>
      <c r="K120" s="8"/>
      <c r="L120" s="8"/>
      <c r="M120" s="8"/>
      <c r="N120" s="8"/>
      <c r="O120" s="8"/>
      <c r="P120" s="9"/>
    </row>
  </sheetData>
  <sortState ref="B5:BE87">
    <sortCondition descending="1" ref="D5:D87"/>
  </sortState>
  <conditionalFormatting sqref="F5:BE6 X7:BA7 Y8:AF13 AA14:AB17 Z17:AF17 AC5:BE88 F5:AA88">
    <cfRule type="cellIs" dxfId="86" priority="10" operator="lessThan">
      <formula>1</formula>
    </cfRule>
    <cfRule type="containsText" dxfId="85" priority="11" operator="containsText" text=" ">
      <formula>NOT(ISERROR(SEARCH(" ",F5)))</formula>
    </cfRule>
    <cfRule type="cellIs" dxfId="84" priority="12" operator="equal">
      <formula>10</formula>
    </cfRule>
  </conditionalFormatting>
  <conditionalFormatting sqref="D5:E88">
    <cfRule type="cellIs" dxfId="83" priority="8" operator="greaterThan">
      <formula>9</formula>
    </cfRule>
  </conditionalFormatting>
  <conditionalFormatting sqref="F5:BE88">
    <cfRule type="cellIs" dxfId="82" priority="7" operator="between">
      <formula>1</formula>
      <formula>9</formula>
    </cfRule>
  </conditionalFormatting>
  <conditionalFormatting sqref="AB23">
    <cfRule type="cellIs" dxfId="81" priority="4" operator="lessThan">
      <formula>1</formula>
    </cfRule>
    <cfRule type="containsText" dxfId="80" priority="5" operator="containsText" text=" ">
      <formula>NOT(ISERROR(SEARCH(" ",AB23)))</formula>
    </cfRule>
    <cfRule type="cellIs" dxfId="79" priority="6" operator="equal">
      <formula>10</formula>
    </cfRule>
  </conditionalFormatting>
  <conditionalFormatting sqref="AB22">
    <cfRule type="cellIs" dxfId="78" priority="1" operator="lessThan">
      <formula>1</formula>
    </cfRule>
    <cfRule type="containsText" dxfId="77" priority="2" operator="containsText" text=" ">
      <formula>NOT(ISERROR(SEARCH(" ",AB22)))</formula>
    </cfRule>
    <cfRule type="cellIs" dxfId="76" priority="3" operator="equal">
      <formula>10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O24" sqref="O2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271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144</v>
      </c>
      <c r="C5" s="38">
        <f t="shared" ref="C5:C17" si="0">SUM(E5:BD5)</f>
        <v>8</v>
      </c>
      <c r="D5" s="39"/>
      <c r="E5" s="18"/>
      <c r="F5" s="16"/>
      <c r="G5" s="16">
        <v>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1</v>
      </c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>
        <v>1</v>
      </c>
      <c r="AL5" s="16"/>
      <c r="AM5" s="16"/>
      <c r="AN5" s="16">
        <v>2</v>
      </c>
      <c r="AO5" s="30"/>
      <c r="AP5" s="16"/>
      <c r="AQ5" s="16">
        <v>1</v>
      </c>
      <c r="AR5" s="16"/>
      <c r="AS5" s="16"/>
      <c r="AT5" s="16">
        <v>1</v>
      </c>
      <c r="AU5" s="16"/>
      <c r="AV5" s="16"/>
      <c r="AW5" s="16"/>
      <c r="AX5" s="16"/>
      <c r="AY5" s="16"/>
      <c r="AZ5" s="16"/>
      <c r="BA5" s="16"/>
      <c r="BB5" s="16"/>
      <c r="BC5" s="16"/>
      <c r="BD5" s="16">
        <v>1</v>
      </c>
    </row>
    <row r="6" spans="1:56" s="3" customFormat="1" x14ac:dyDescent="0.25">
      <c r="A6" s="40">
        <v>2</v>
      </c>
      <c r="B6" s="41" t="s">
        <v>74</v>
      </c>
      <c r="C6" s="42">
        <f t="shared" si="0"/>
        <v>4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14"/>
      <c r="AB6" s="2"/>
      <c r="AC6" s="2"/>
      <c r="AD6" s="2"/>
      <c r="AE6" s="2"/>
      <c r="AF6" s="2"/>
      <c r="AG6" s="2"/>
      <c r="AH6" s="2"/>
      <c r="AI6" s="2"/>
      <c r="AJ6" s="2">
        <v>1</v>
      </c>
      <c r="AK6" s="2"/>
      <c r="AL6" s="2"/>
      <c r="AM6" s="2"/>
      <c r="AN6" s="2">
        <v>1</v>
      </c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>
        <v>1</v>
      </c>
    </row>
    <row r="7" spans="1:56" x14ac:dyDescent="0.25">
      <c r="A7" s="40">
        <v>3</v>
      </c>
      <c r="B7" s="41" t="s">
        <v>266</v>
      </c>
      <c r="C7" s="42">
        <f t="shared" si="0"/>
        <v>4</v>
      </c>
      <c r="D7" s="43"/>
      <c r="E7" s="19"/>
      <c r="F7" s="2"/>
      <c r="G7" s="2"/>
      <c r="H7" s="2"/>
      <c r="I7" s="2"/>
      <c r="J7" s="4"/>
      <c r="K7" s="2"/>
      <c r="L7" s="2">
        <v>1</v>
      </c>
      <c r="M7" s="2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>
        <v>1</v>
      </c>
      <c r="AE7" s="2"/>
      <c r="AF7" s="2"/>
      <c r="AG7" s="2"/>
      <c r="AH7" s="2"/>
      <c r="AI7" s="2">
        <v>1</v>
      </c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166</v>
      </c>
      <c r="C8" s="42">
        <f t="shared" si="0"/>
        <v>4</v>
      </c>
      <c r="D8" s="43"/>
      <c r="E8" s="20"/>
      <c r="F8" s="4"/>
      <c r="G8" s="4"/>
      <c r="H8" s="4"/>
      <c r="I8" s="4"/>
      <c r="J8" s="4"/>
      <c r="K8" s="4"/>
      <c r="L8" s="4"/>
      <c r="M8" s="2"/>
      <c r="N8" s="2"/>
      <c r="O8" s="4"/>
      <c r="P8" s="4"/>
      <c r="Q8" s="4"/>
      <c r="R8" s="4"/>
      <c r="S8" s="4"/>
      <c r="T8" s="4"/>
      <c r="U8" s="2"/>
      <c r="V8" s="2"/>
      <c r="W8" s="4"/>
      <c r="X8" s="4"/>
      <c r="Y8" s="4"/>
      <c r="Z8" s="2"/>
      <c r="AA8" s="14">
        <v>1</v>
      </c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>
        <v>1</v>
      </c>
      <c r="AS8" s="2"/>
      <c r="AT8" s="2"/>
      <c r="AU8" s="2"/>
      <c r="AV8" s="2">
        <v>1</v>
      </c>
      <c r="AW8" s="2"/>
      <c r="AX8" s="2"/>
      <c r="AY8" s="2"/>
      <c r="AZ8" s="2"/>
      <c r="BA8" s="2"/>
      <c r="BB8" s="2"/>
      <c r="BC8" s="2">
        <v>1</v>
      </c>
      <c r="BD8" s="2"/>
    </row>
    <row r="9" spans="1:56" x14ac:dyDescent="0.25">
      <c r="A9" s="40">
        <v>5</v>
      </c>
      <c r="B9" s="41" t="s">
        <v>109</v>
      </c>
      <c r="C9" s="42">
        <f t="shared" si="0"/>
        <v>3</v>
      </c>
      <c r="D9" s="43"/>
      <c r="E9" s="19"/>
      <c r="F9" s="2"/>
      <c r="G9" s="4"/>
      <c r="H9" s="4"/>
      <c r="I9" s="4"/>
      <c r="J9" s="4"/>
      <c r="K9" s="2"/>
      <c r="L9" s="4"/>
      <c r="M9" s="4"/>
      <c r="N9" s="2"/>
      <c r="O9" s="4"/>
      <c r="P9" s="2"/>
      <c r="Q9" s="4"/>
      <c r="R9" s="4"/>
      <c r="S9" s="2"/>
      <c r="T9" s="4"/>
      <c r="U9" s="4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4"/>
      <c r="AH9" s="2"/>
      <c r="AI9" s="2"/>
      <c r="AJ9" s="2"/>
      <c r="AK9" s="2">
        <v>1</v>
      </c>
      <c r="AL9" s="2"/>
      <c r="AM9" s="2">
        <v>1</v>
      </c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>
        <v>1</v>
      </c>
    </row>
    <row r="10" spans="1:56" x14ac:dyDescent="0.25">
      <c r="A10" s="40">
        <v>6</v>
      </c>
      <c r="B10" s="41" t="s">
        <v>265</v>
      </c>
      <c r="C10" s="42">
        <f t="shared" si="0"/>
        <v>3</v>
      </c>
      <c r="D10" s="43"/>
      <c r="E10" s="19"/>
      <c r="F10" s="2"/>
      <c r="G10" s="4"/>
      <c r="H10" s="2"/>
      <c r="I10" s="4"/>
      <c r="J10" s="4">
        <v>1</v>
      </c>
      <c r="K10" s="4"/>
      <c r="L10" s="4"/>
      <c r="M10" s="2"/>
      <c r="N10" s="2"/>
      <c r="O10" s="4"/>
      <c r="P10" s="4"/>
      <c r="Q10" s="4"/>
      <c r="R10" s="2"/>
      <c r="S10" s="2"/>
      <c r="T10" s="2"/>
      <c r="U10" s="4"/>
      <c r="V10" s="2"/>
      <c r="W10" s="4"/>
      <c r="X10" s="2"/>
      <c r="Y10" s="2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>
        <v>1</v>
      </c>
      <c r="AL10" s="2"/>
      <c r="AM10" s="2"/>
      <c r="AN10" s="2"/>
      <c r="AO10" s="4"/>
      <c r="AP10" s="2"/>
      <c r="AQ10" s="2"/>
      <c r="AR10" s="2"/>
      <c r="AS10" s="2"/>
      <c r="AT10" s="2"/>
      <c r="AU10" s="2">
        <v>1</v>
      </c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128</v>
      </c>
      <c r="C11" s="42">
        <f t="shared" si="0"/>
        <v>2</v>
      </c>
      <c r="D11" s="43"/>
      <c r="E11" s="19"/>
      <c r="F11" s="2"/>
      <c r="G11" s="2"/>
      <c r="H11" s="4"/>
      <c r="I11" s="2">
        <v>1</v>
      </c>
      <c r="J11" s="4"/>
      <c r="K11" s="2"/>
      <c r="L11" s="4"/>
      <c r="M11" s="2"/>
      <c r="N11" s="2"/>
      <c r="O11" s="2"/>
      <c r="P11" s="4"/>
      <c r="Q11" s="2"/>
      <c r="R11" s="4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>
        <v>1</v>
      </c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263</v>
      </c>
      <c r="C12" s="42">
        <f t="shared" si="0"/>
        <v>2</v>
      </c>
      <c r="D12" s="43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1</v>
      </c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103</v>
      </c>
      <c r="C13" s="42">
        <f t="shared" si="0"/>
        <v>1</v>
      </c>
      <c r="D13" s="43"/>
      <c r="E13" s="19"/>
      <c r="F13" s="2"/>
      <c r="G13" s="2"/>
      <c r="H13" s="2"/>
      <c r="I13" s="2"/>
      <c r="J13" s="2">
        <v>1</v>
      </c>
      <c r="K13" s="2"/>
      <c r="L13" s="2"/>
      <c r="M13" s="2"/>
      <c r="N13" s="2"/>
      <c r="O13" s="2"/>
      <c r="P13" s="2"/>
      <c r="Q13" s="2"/>
      <c r="R13" s="4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267</v>
      </c>
      <c r="C14" s="42">
        <f t="shared" si="0"/>
        <v>1</v>
      </c>
      <c r="D14" s="43"/>
      <c r="E14" s="19"/>
      <c r="F14" s="2"/>
      <c r="G14" s="4"/>
      <c r="H14" s="4"/>
      <c r="I14" s="4"/>
      <c r="J14" s="4"/>
      <c r="K14" s="2"/>
      <c r="L14" s="2"/>
      <c r="M14" s="4"/>
      <c r="N14" s="2"/>
      <c r="O14" s="4"/>
      <c r="P14" s="4"/>
      <c r="Q14" s="2"/>
      <c r="R14" s="4"/>
      <c r="S14" s="4">
        <v>1</v>
      </c>
      <c r="T14" s="4"/>
      <c r="U14" s="4"/>
      <c r="V14" s="2"/>
      <c r="W14" s="4"/>
      <c r="X14" s="2"/>
      <c r="Y14" s="2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269</v>
      </c>
      <c r="C15" s="42">
        <f t="shared" si="0"/>
        <v>1</v>
      </c>
      <c r="D15" s="43"/>
      <c r="E15" s="20"/>
      <c r="F15" s="4"/>
      <c r="G15" s="4"/>
      <c r="H15" s="4"/>
      <c r="I15" s="4"/>
      <c r="J15" s="4"/>
      <c r="K15" s="4"/>
      <c r="L15" s="2"/>
      <c r="M15" s="4"/>
      <c r="N15" s="2"/>
      <c r="O15" s="2"/>
      <c r="P15" s="2"/>
      <c r="Q15" s="4"/>
      <c r="R15" s="4"/>
      <c r="S15" s="4"/>
      <c r="T15" s="4"/>
      <c r="U15" s="4"/>
      <c r="V15" s="2"/>
      <c r="W15" s="4"/>
      <c r="X15" s="2"/>
      <c r="Y15" s="4"/>
      <c r="Z15" s="2"/>
      <c r="AA15" s="14">
        <v>1</v>
      </c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270</v>
      </c>
      <c r="C16" s="42">
        <f t="shared" si="0"/>
        <v>1</v>
      </c>
      <c r="D16" s="43"/>
      <c r="E16" s="19"/>
      <c r="F16" s="2"/>
      <c r="G16" s="4"/>
      <c r="H16" s="4"/>
      <c r="I16" s="2"/>
      <c r="J16" s="4"/>
      <c r="K16" s="4"/>
      <c r="L16" s="2"/>
      <c r="M16" s="4"/>
      <c r="N16" s="2"/>
      <c r="O16" s="2"/>
      <c r="P16" s="2"/>
      <c r="Q16" s="2"/>
      <c r="R16" s="2"/>
      <c r="S16" s="2"/>
      <c r="T16" s="2"/>
      <c r="U16" s="4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v>1</v>
      </c>
      <c r="BC16" s="2"/>
      <c r="BD16" s="2"/>
    </row>
    <row r="17" spans="1:56" x14ac:dyDescent="0.25">
      <c r="A17" s="40">
        <v>13</v>
      </c>
      <c r="B17" s="41" t="s">
        <v>268</v>
      </c>
      <c r="C17" s="42">
        <f t="shared" si="0"/>
        <v>1</v>
      </c>
      <c r="D17" s="43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9" spans="1:56" x14ac:dyDescent="0.25">
      <c r="A19" s="50" t="s">
        <v>56</v>
      </c>
      <c r="B19" s="51"/>
      <c r="C19" s="68">
        <f>SUM(C5:C18)</f>
        <v>35</v>
      </c>
      <c r="E19" s="29">
        <f t="shared" ref="E19:AJ19" si="1">SUM(E5:E18)</f>
        <v>0</v>
      </c>
      <c r="F19" s="29">
        <f t="shared" si="1"/>
        <v>0</v>
      </c>
      <c r="G19" s="29">
        <f t="shared" si="1"/>
        <v>1</v>
      </c>
      <c r="H19" s="29">
        <f t="shared" si="1"/>
        <v>0</v>
      </c>
      <c r="I19" s="29">
        <f t="shared" si="1"/>
        <v>1</v>
      </c>
      <c r="J19" s="29">
        <f t="shared" si="1"/>
        <v>2</v>
      </c>
      <c r="K19" s="29">
        <f t="shared" si="1"/>
        <v>0</v>
      </c>
      <c r="L19" s="29">
        <f t="shared" si="1"/>
        <v>1</v>
      </c>
      <c r="M19" s="29">
        <f t="shared" si="1"/>
        <v>1</v>
      </c>
      <c r="N19" s="29">
        <f t="shared" si="1"/>
        <v>0</v>
      </c>
      <c r="O19" s="29">
        <f t="shared" si="1"/>
        <v>0</v>
      </c>
      <c r="P19" s="29">
        <f t="shared" si="1"/>
        <v>0</v>
      </c>
      <c r="Q19" s="29">
        <f t="shared" si="1"/>
        <v>0</v>
      </c>
      <c r="R19" s="29">
        <f t="shared" si="1"/>
        <v>0</v>
      </c>
      <c r="S19" s="29">
        <f t="shared" si="1"/>
        <v>3</v>
      </c>
      <c r="T19" s="29">
        <f t="shared" si="1"/>
        <v>0</v>
      </c>
      <c r="U19" s="29">
        <f t="shared" si="1"/>
        <v>0</v>
      </c>
      <c r="V19" s="29">
        <f t="shared" si="1"/>
        <v>1</v>
      </c>
      <c r="W19" s="29">
        <f t="shared" si="1"/>
        <v>0</v>
      </c>
      <c r="X19" s="29">
        <f t="shared" si="1"/>
        <v>0</v>
      </c>
      <c r="Y19" s="29">
        <f t="shared" si="1"/>
        <v>0</v>
      </c>
      <c r="Z19" s="29">
        <f t="shared" si="1"/>
        <v>1</v>
      </c>
      <c r="AA19" s="29">
        <f t="shared" si="1"/>
        <v>2</v>
      </c>
      <c r="AB19" s="29">
        <f t="shared" si="1"/>
        <v>0</v>
      </c>
      <c r="AC19" s="29">
        <f t="shared" si="1"/>
        <v>0</v>
      </c>
      <c r="AD19" s="29">
        <f t="shared" si="1"/>
        <v>1</v>
      </c>
      <c r="AE19" s="29">
        <f t="shared" si="1"/>
        <v>1</v>
      </c>
      <c r="AF19" s="29">
        <f t="shared" si="1"/>
        <v>0</v>
      </c>
      <c r="AG19" s="29">
        <f t="shared" si="1"/>
        <v>0</v>
      </c>
      <c r="AH19" s="29">
        <f t="shared" si="1"/>
        <v>0</v>
      </c>
      <c r="AI19" s="29">
        <f t="shared" si="1"/>
        <v>1</v>
      </c>
      <c r="AJ19" s="29">
        <f t="shared" si="1"/>
        <v>1</v>
      </c>
      <c r="AK19" s="29">
        <f t="shared" ref="AK19:BD19" si="2">SUM(AK5:AK18)</f>
        <v>3</v>
      </c>
      <c r="AL19" s="29">
        <f t="shared" si="2"/>
        <v>0</v>
      </c>
      <c r="AM19" s="29">
        <f t="shared" si="2"/>
        <v>1</v>
      </c>
      <c r="AN19" s="29">
        <f t="shared" si="2"/>
        <v>3</v>
      </c>
      <c r="AO19" s="29">
        <f t="shared" si="2"/>
        <v>0</v>
      </c>
      <c r="AP19" s="29">
        <f t="shared" si="2"/>
        <v>0</v>
      </c>
      <c r="AQ19" s="29">
        <f t="shared" si="2"/>
        <v>1</v>
      </c>
      <c r="AR19" s="29">
        <f t="shared" si="2"/>
        <v>1</v>
      </c>
      <c r="AS19" s="29">
        <f t="shared" si="2"/>
        <v>0</v>
      </c>
      <c r="AT19" s="29">
        <f t="shared" si="2"/>
        <v>1</v>
      </c>
      <c r="AU19" s="29">
        <f t="shared" si="2"/>
        <v>1</v>
      </c>
      <c r="AV19" s="29">
        <f t="shared" si="2"/>
        <v>1</v>
      </c>
      <c r="AW19" s="29">
        <f t="shared" si="2"/>
        <v>1</v>
      </c>
      <c r="AX19" s="29">
        <f t="shared" si="2"/>
        <v>0</v>
      </c>
      <c r="AY19" s="29">
        <f t="shared" si="2"/>
        <v>0</v>
      </c>
      <c r="AZ19" s="29">
        <f t="shared" si="2"/>
        <v>0</v>
      </c>
      <c r="BA19" s="29">
        <f t="shared" si="2"/>
        <v>0</v>
      </c>
      <c r="BB19" s="29">
        <f t="shared" si="2"/>
        <v>1</v>
      </c>
      <c r="BC19" s="29">
        <f t="shared" si="2"/>
        <v>1</v>
      </c>
      <c r="BD19" s="29">
        <f t="shared" si="2"/>
        <v>3</v>
      </c>
    </row>
    <row r="20" spans="1:56" x14ac:dyDescent="0.25">
      <c r="A20" s="50" t="s">
        <v>57</v>
      </c>
      <c r="B20" s="69"/>
      <c r="C20" s="54">
        <f>COUNTIF(C5:C17,"&gt;0")</f>
        <v>13</v>
      </c>
      <c r="E20" s="29">
        <f t="shared" ref="E20:AJ20" si="3">COUNTIF(E5:E17,"&gt;0")</f>
        <v>0</v>
      </c>
      <c r="F20" s="29">
        <f t="shared" si="3"/>
        <v>0</v>
      </c>
      <c r="G20" s="29">
        <f t="shared" si="3"/>
        <v>1</v>
      </c>
      <c r="H20" s="29">
        <f t="shared" si="3"/>
        <v>0</v>
      </c>
      <c r="I20" s="29">
        <f t="shared" si="3"/>
        <v>1</v>
      </c>
      <c r="J20" s="29">
        <f t="shared" si="3"/>
        <v>2</v>
      </c>
      <c r="K20" s="29">
        <f t="shared" si="3"/>
        <v>0</v>
      </c>
      <c r="L20" s="29">
        <f t="shared" si="3"/>
        <v>1</v>
      </c>
      <c r="M20" s="29">
        <f t="shared" si="3"/>
        <v>1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3</v>
      </c>
      <c r="T20" s="29">
        <f t="shared" si="3"/>
        <v>0</v>
      </c>
      <c r="U20" s="29">
        <f t="shared" si="3"/>
        <v>0</v>
      </c>
      <c r="V20" s="29">
        <f t="shared" si="3"/>
        <v>1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1</v>
      </c>
      <c r="AA20" s="29">
        <f t="shared" si="3"/>
        <v>2</v>
      </c>
      <c r="AB20" s="29">
        <f t="shared" si="3"/>
        <v>0</v>
      </c>
      <c r="AC20" s="29">
        <f t="shared" si="3"/>
        <v>0</v>
      </c>
      <c r="AD20" s="29">
        <f t="shared" si="3"/>
        <v>1</v>
      </c>
      <c r="AE20" s="29">
        <f t="shared" si="3"/>
        <v>1</v>
      </c>
      <c r="AF20" s="29">
        <f t="shared" si="3"/>
        <v>0</v>
      </c>
      <c r="AG20" s="29">
        <f t="shared" si="3"/>
        <v>0</v>
      </c>
      <c r="AH20" s="29">
        <f t="shared" si="3"/>
        <v>0</v>
      </c>
      <c r="AI20" s="29">
        <f t="shared" si="3"/>
        <v>1</v>
      </c>
      <c r="AJ20" s="29">
        <f t="shared" si="3"/>
        <v>1</v>
      </c>
      <c r="AK20" s="29">
        <f t="shared" ref="AK20:BD20" si="4">COUNTIF(AK5:AK17,"&gt;0")</f>
        <v>3</v>
      </c>
      <c r="AL20" s="29">
        <f t="shared" si="4"/>
        <v>0</v>
      </c>
      <c r="AM20" s="29">
        <f t="shared" si="4"/>
        <v>1</v>
      </c>
      <c r="AN20" s="29">
        <f t="shared" si="4"/>
        <v>2</v>
      </c>
      <c r="AO20" s="29">
        <f t="shared" si="4"/>
        <v>0</v>
      </c>
      <c r="AP20" s="29">
        <f t="shared" si="4"/>
        <v>0</v>
      </c>
      <c r="AQ20" s="29">
        <f t="shared" si="4"/>
        <v>1</v>
      </c>
      <c r="AR20" s="29">
        <f t="shared" si="4"/>
        <v>1</v>
      </c>
      <c r="AS20" s="29">
        <f t="shared" si="4"/>
        <v>0</v>
      </c>
      <c r="AT20" s="29">
        <f t="shared" si="4"/>
        <v>1</v>
      </c>
      <c r="AU20" s="29">
        <f t="shared" si="4"/>
        <v>1</v>
      </c>
      <c r="AV20" s="29">
        <f t="shared" si="4"/>
        <v>1</v>
      </c>
      <c r="AW20" s="29">
        <f t="shared" si="4"/>
        <v>1</v>
      </c>
      <c r="AX20" s="29">
        <f t="shared" si="4"/>
        <v>0</v>
      </c>
      <c r="AY20" s="29">
        <f t="shared" si="4"/>
        <v>0</v>
      </c>
      <c r="AZ20" s="29">
        <f t="shared" si="4"/>
        <v>0</v>
      </c>
      <c r="BA20" s="29">
        <f t="shared" si="4"/>
        <v>0</v>
      </c>
      <c r="BB20" s="29">
        <f t="shared" si="4"/>
        <v>1</v>
      </c>
      <c r="BC20" s="29">
        <f t="shared" si="4"/>
        <v>1</v>
      </c>
      <c r="BD20" s="29">
        <f t="shared" si="4"/>
        <v>3</v>
      </c>
    </row>
    <row r="21" spans="1:56" x14ac:dyDescent="0.25">
      <c r="A21" s="57" t="s">
        <v>54</v>
      </c>
      <c r="B21" s="70"/>
      <c r="C21" s="61">
        <f>COUNTIF(C5:C17,"&gt;9")</f>
        <v>0</v>
      </c>
    </row>
  </sheetData>
  <sortState ref="B5:BD17">
    <sortCondition descending="1" ref="C5:C17"/>
  </sortState>
  <conditionalFormatting sqref="E5:Z17 AB5:BD17">
    <cfRule type="cellIs" dxfId="29" priority="3" operator="lessThan">
      <formula>1</formula>
    </cfRule>
    <cfRule type="containsText" dxfId="28" priority="4" operator="containsText" text=" ">
      <formula>NOT(ISERROR(SEARCH(" ",E5)))</formula>
    </cfRule>
    <cfRule type="cellIs" dxfId="27" priority="5" operator="equal">
      <formula>10</formula>
    </cfRule>
  </conditionalFormatting>
  <conditionalFormatting sqref="C5:D17">
    <cfRule type="cellIs" dxfId="26" priority="2" operator="greaterThan">
      <formula>9</formula>
    </cfRule>
  </conditionalFormatting>
  <conditionalFormatting sqref="E5:BD17">
    <cfRule type="cellIs" dxfId="2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S24" sqref="S2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274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272</v>
      </c>
      <c r="C5" s="38">
        <f t="shared" ref="C5:C8" si="0">SUM(E5:BD5)</f>
        <v>4</v>
      </c>
      <c r="D5" s="39"/>
      <c r="E5" s="18"/>
      <c r="F5" s="16"/>
      <c r="G5" s="16"/>
      <c r="H5" s="30"/>
      <c r="I5" s="16"/>
      <c r="J5" s="30"/>
      <c r="K5" s="16"/>
      <c r="L5" s="30">
        <v>1</v>
      </c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>
        <v>2</v>
      </c>
      <c r="AI5" s="16"/>
      <c r="AJ5" s="16">
        <v>1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273</v>
      </c>
      <c r="C6" s="42">
        <f t="shared" si="0"/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>
        <v>1</v>
      </c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208</v>
      </c>
      <c r="C7" s="42">
        <f t="shared" si="0"/>
        <v>1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>
        <v>1</v>
      </c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218</v>
      </c>
      <c r="C8" s="42">
        <f t="shared" si="0"/>
        <v>1</v>
      </c>
      <c r="D8" s="43"/>
      <c r="E8" s="19"/>
      <c r="F8" s="2"/>
      <c r="G8" s="4"/>
      <c r="H8" s="4"/>
      <c r="I8" s="4"/>
      <c r="J8" s="4"/>
      <c r="K8" s="2"/>
      <c r="L8" s="2"/>
      <c r="M8" s="4"/>
      <c r="N8" s="2"/>
      <c r="O8" s="4"/>
      <c r="P8" s="4"/>
      <c r="Q8" s="2"/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>
        <v>1</v>
      </c>
    </row>
    <row r="10" spans="1:56" x14ac:dyDescent="0.25">
      <c r="A10" s="50" t="s">
        <v>56</v>
      </c>
      <c r="B10" s="51"/>
      <c r="C10" s="68">
        <f>SUM(C5:C9)</f>
        <v>7</v>
      </c>
      <c r="E10" s="29">
        <f t="shared" ref="E10:AJ10" si="1">SUM(E5:E9)</f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1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1</v>
      </c>
      <c r="AF10" s="29">
        <f t="shared" si="1"/>
        <v>0</v>
      </c>
      <c r="AG10" s="29">
        <f t="shared" si="1"/>
        <v>0</v>
      </c>
      <c r="AH10" s="29">
        <f t="shared" si="1"/>
        <v>2</v>
      </c>
      <c r="AI10" s="29">
        <f t="shared" si="1"/>
        <v>1</v>
      </c>
      <c r="AJ10" s="29">
        <f t="shared" si="1"/>
        <v>1</v>
      </c>
      <c r="AK10" s="29">
        <f t="shared" ref="AK10:BD10" si="2">SUM(AK5:AK9)</f>
        <v>0</v>
      </c>
      <c r="AL10" s="29">
        <f t="shared" si="2"/>
        <v>0</v>
      </c>
      <c r="AM10" s="29">
        <f t="shared" si="2"/>
        <v>0</v>
      </c>
      <c r="AN10" s="29">
        <f t="shared" si="2"/>
        <v>0</v>
      </c>
      <c r="AO10" s="29">
        <f t="shared" si="2"/>
        <v>0</v>
      </c>
      <c r="AP10" s="29">
        <f t="shared" si="2"/>
        <v>0</v>
      </c>
      <c r="AQ10" s="29">
        <f t="shared" si="2"/>
        <v>0</v>
      </c>
      <c r="AR10" s="29">
        <f t="shared" si="2"/>
        <v>0</v>
      </c>
      <c r="AS10" s="29">
        <f t="shared" si="2"/>
        <v>0</v>
      </c>
      <c r="AT10" s="29">
        <f t="shared" si="2"/>
        <v>0</v>
      </c>
      <c r="AU10" s="29">
        <f t="shared" si="2"/>
        <v>0</v>
      </c>
      <c r="AV10" s="29">
        <f t="shared" si="2"/>
        <v>0</v>
      </c>
      <c r="AW10" s="29">
        <f t="shared" si="2"/>
        <v>0</v>
      </c>
      <c r="AX10" s="29">
        <f t="shared" si="2"/>
        <v>0</v>
      </c>
      <c r="AY10" s="29">
        <f t="shared" si="2"/>
        <v>0</v>
      </c>
      <c r="AZ10" s="29">
        <f t="shared" si="2"/>
        <v>0</v>
      </c>
      <c r="BA10" s="29">
        <f t="shared" si="2"/>
        <v>0</v>
      </c>
      <c r="BB10" s="29">
        <f t="shared" si="2"/>
        <v>0</v>
      </c>
      <c r="BC10" s="29">
        <f t="shared" si="2"/>
        <v>0</v>
      </c>
      <c r="BD10" s="29">
        <f t="shared" si="2"/>
        <v>1</v>
      </c>
    </row>
    <row r="11" spans="1:56" x14ac:dyDescent="0.25">
      <c r="A11" s="50" t="s">
        <v>20</v>
      </c>
      <c r="B11" s="69"/>
      <c r="C11" s="54">
        <f>COUNTIF(C5:C8,"&gt;0")</f>
        <v>4</v>
      </c>
      <c r="E11" s="29">
        <f t="shared" ref="E11:AJ11" si="3">COUNTIF(E5:E8,"&gt;0")</f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1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29">
        <f t="shared" si="3"/>
        <v>0</v>
      </c>
      <c r="Q11" s="29">
        <f t="shared" si="3"/>
        <v>0</v>
      </c>
      <c r="R11" s="29">
        <f t="shared" si="3"/>
        <v>0</v>
      </c>
      <c r="S11" s="29">
        <f t="shared" si="3"/>
        <v>0</v>
      </c>
      <c r="T11" s="29">
        <f t="shared" si="3"/>
        <v>0</v>
      </c>
      <c r="U11" s="29">
        <f t="shared" si="3"/>
        <v>0</v>
      </c>
      <c r="V11" s="29">
        <f t="shared" si="3"/>
        <v>0</v>
      </c>
      <c r="W11" s="29">
        <f t="shared" si="3"/>
        <v>0</v>
      </c>
      <c r="X11" s="29">
        <f t="shared" si="3"/>
        <v>0</v>
      </c>
      <c r="Y11" s="29">
        <f t="shared" si="3"/>
        <v>0</v>
      </c>
      <c r="Z11" s="29">
        <f t="shared" si="3"/>
        <v>0</v>
      </c>
      <c r="AA11" s="29">
        <f t="shared" si="3"/>
        <v>0</v>
      </c>
      <c r="AB11" s="29">
        <f t="shared" si="3"/>
        <v>0</v>
      </c>
      <c r="AC11" s="29">
        <f t="shared" si="3"/>
        <v>0</v>
      </c>
      <c r="AD11" s="29">
        <f t="shared" si="3"/>
        <v>0</v>
      </c>
      <c r="AE11" s="29">
        <f t="shared" si="3"/>
        <v>1</v>
      </c>
      <c r="AF11" s="29">
        <f t="shared" si="3"/>
        <v>0</v>
      </c>
      <c r="AG11" s="29">
        <f t="shared" si="3"/>
        <v>0</v>
      </c>
      <c r="AH11" s="29">
        <f t="shared" si="3"/>
        <v>1</v>
      </c>
      <c r="AI11" s="29">
        <f t="shared" si="3"/>
        <v>1</v>
      </c>
      <c r="AJ11" s="29">
        <f t="shared" si="3"/>
        <v>1</v>
      </c>
      <c r="AK11" s="29">
        <f t="shared" ref="AK11:BD11" si="4">COUNTIF(AK5:AK8,"&gt;0")</f>
        <v>0</v>
      </c>
      <c r="AL11" s="29">
        <f t="shared" si="4"/>
        <v>0</v>
      </c>
      <c r="AM11" s="29">
        <f t="shared" si="4"/>
        <v>0</v>
      </c>
      <c r="AN11" s="29">
        <f t="shared" si="4"/>
        <v>0</v>
      </c>
      <c r="AO11" s="29">
        <f t="shared" si="4"/>
        <v>0</v>
      </c>
      <c r="AP11" s="29">
        <f t="shared" si="4"/>
        <v>0</v>
      </c>
      <c r="AQ11" s="29">
        <f t="shared" si="4"/>
        <v>0</v>
      </c>
      <c r="AR11" s="29">
        <f t="shared" si="4"/>
        <v>0</v>
      </c>
      <c r="AS11" s="29">
        <f t="shared" si="4"/>
        <v>0</v>
      </c>
      <c r="AT11" s="29">
        <f t="shared" si="4"/>
        <v>0</v>
      </c>
      <c r="AU11" s="29">
        <f t="shared" si="4"/>
        <v>0</v>
      </c>
      <c r="AV11" s="29">
        <f t="shared" si="4"/>
        <v>0</v>
      </c>
      <c r="AW11" s="29">
        <f t="shared" si="4"/>
        <v>0</v>
      </c>
      <c r="AX11" s="29">
        <f t="shared" si="4"/>
        <v>0</v>
      </c>
      <c r="AY11" s="29">
        <f t="shared" si="4"/>
        <v>0</v>
      </c>
      <c r="AZ11" s="29">
        <f t="shared" si="4"/>
        <v>0</v>
      </c>
      <c r="BA11" s="29">
        <f t="shared" si="4"/>
        <v>0</v>
      </c>
      <c r="BB11" s="29">
        <f t="shared" si="4"/>
        <v>0</v>
      </c>
      <c r="BC11" s="29">
        <f t="shared" si="4"/>
        <v>0</v>
      </c>
      <c r="BD11" s="29">
        <f t="shared" si="4"/>
        <v>1</v>
      </c>
    </row>
    <row r="12" spans="1:56" x14ac:dyDescent="0.25">
      <c r="A12" s="57" t="s">
        <v>54</v>
      </c>
      <c r="B12" s="70"/>
      <c r="C12" s="61">
        <f>COUNTIF(C5:C8,"&gt;9")</f>
        <v>0</v>
      </c>
    </row>
  </sheetData>
  <conditionalFormatting sqref="E5:Z8 AB5:BD8">
    <cfRule type="cellIs" dxfId="24" priority="3" operator="lessThan">
      <formula>1</formula>
    </cfRule>
    <cfRule type="containsText" dxfId="23" priority="4" operator="containsText" text=" ">
      <formula>NOT(ISERROR(SEARCH(" ",E5)))</formula>
    </cfRule>
    <cfRule type="cellIs" dxfId="22" priority="5" operator="equal">
      <formula>10</formula>
    </cfRule>
  </conditionalFormatting>
  <conditionalFormatting sqref="C5:D8">
    <cfRule type="cellIs" dxfId="21" priority="2" operator="greaterThan">
      <formula>9</formula>
    </cfRule>
  </conditionalFormatting>
  <conditionalFormatting sqref="E5:BD8">
    <cfRule type="cellIs" dxfId="2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M23" sqref="M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275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3</v>
      </c>
      <c r="C5" s="38">
        <f t="shared" ref="C5:C10" si="0">SUM(E5:BD5)</f>
        <v>36</v>
      </c>
      <c r="D5" s="39"/>
      <c r="E5" s="18"/>
      <c r="F5" s="16"/>
      <c r="G5" s="16"/>
      <c r="H5" s="16">
        <v>1</v>
      </c>
      <c r="I5" s="16"/>
      <c r="J5" s="16">
        <v>1</v>
      </c>
      <c r="K5" s="16"/>
      <c r="L5" s="16"/>
      <c r="M5" s="16"/>
      <c r="N5" s="16">
        <v>2</v>
      </c>
      <c r="O5" s="16"/>
      <c r="P5" s="16">
        <v>1</v>
      </c>
      <c r="Q5" s="16">
        <v>1</v>
      </c>
      <c r="R5" s="30">
        <v>1</v>
      </c>
      <c r="S5" s="16">
        <v>1</v>
      </c>
      <c r="T5" s="16">
        <v>2</v>
      </c>
      <c r="U5" s="16"/>
      <c r="V5" s="16"/>
      <c r="W5" s="16"/>
      <c r="X5" s="16"/>
      <c r="Y5" s="16">
        <v>2</v>
      </c>
      <c r="Z5" s="16">
        <v>1</v>
      </c>
      <c r="AA5" s="17">
        <v>2</v>
      </c>
      <c r="AB5" s="16"/>
      <c r="AC5" s="16">
        <v>1</v>
      </c>
      <c r="AD5" s="16"/>
      <c r="AE5" s="16">
        <v>2</v>
      </c>
      <c r="AF5" s="16"/>
      <c r="AG5" s="16"/>
      <c r="AH5" s="16">
        <v>1</v>
      </c>
      <c r="AI5" s="16">
        <v>1</v>
      </c>
      <c r="AJ5" s="16"/>
      <c r="AK5" s="16">
        <v>2</v>
      </c>
      <c r="AL5" s="16"/>
      <c r="AM5" s="16"/>
      <c r="AN5" s="16">
        <v>1</v>
      </c>
      <c r="AO5" s="30"/>
      <c r="AP5" s="16">
        <v>2</v>
      </c>
      <c r="AQ5" s="16"/>
      <c r="AR5" s="16">
        <v>1</v>
      </c>
      <c r="AS5" s="16">
        <v>2</v>
      </c>
      <c r="AT5" s="16"/>
      <c r="AU5" s="16"/>
      <c r="AV5" s="16">
        <v>1</v>
      </c>
      <c r="AW5" s="16">
        <v>3</v>
      </c>
      <c r="AX5" s="16">
        <v>2</v>
      </c>
      <c r="AY5" s="16">
        <v>1</v>
      </c>
      <c r="AZ5" s="16"/>
      <c r="BA5" s="16">
        <v>1</v>
      </c>
      <c r="BB5" s="16"/>
      <c r="BC5" s="16"/>
      <c r="BD5" s="16"/>
    </row>
    <row r="6" spans="1:56" s="3" customFormat="1" x14ac:dyDescent="0.25">
      <c r="A6" s="40">
        <v>2</v>
      </c>
      <c r="B6" s="41">
        <v>7</v>
      </c>
      <c r="C6" s="42">
        <f t="shared" si="0"/>
        <v>28</v>
      </c>
      <c r="D6" s="43"/>
      <c r="E6" s="20">
        <v>1</v>
      </c>
      <c r="F6" s="4"/>
      <c r="G6" s="4"/>
      <c r="H6" s="4">
        <v>1</v>
      </c>
      <c r="I6" s="4"/>
      <c r="J6" s="4"/>
      <c r="K6" s="4">
        <v>1</v>
      </c>
      <c r="L6" s="2"/>
      <c r="M6" s="4"/>
      <c r="N6" s="2"/>
      <c r="O6" s="2"/>
      <c r="P6" s="2"/>
      <c r="Q6" s="4"/>
      <c r="R6" s="4"/>
      <c r="S6" s="4"/>
      <c r="T6" s="4"/>
      <c r="U6" s="4">
        <v>1</v>
      </c>
      <c r="V6" s="2">
        <v>1</v>
      </c>
      <c r="W6" s="4">
        <v>1</v>
      </c>
      <c r="X6" s="2"/>
      <c r="Y6" s="4"/>
      <c r="Z6" s="2"/>
      <c r="AA6" s="14"/>
      <c r="AB6" s="2">
        <v>1</v>
      </c>
      <c r="AC6" s="2">
        <v>1</v>
      </c>
      <c r="AD6" s="2">
        <v>1</v>
      </c>
      <c r="AE6" s="2"/>
      <c r="AF6" s="2">
        <v>1</v>
      </c>
      <c r="AG6" s="4">
        <v>2</v>
      </c>
      <c r="AH6" s="2">
        <v>1</v>
      </c>
      <c r="AI6" s="2">
        <v>2</v>
      </c>
      <c r="AJ6" s="2">
        <v>2</v>
      </c>
      <c r="AK6" s="2"/>
      <c r="AL6" s="2"/>
      <c r="AM6" s="2">
        <v>2</v>
      </c>
      <c r="AN6" s="2"/>
      <c r="AO6" s="2"/>
      <c r="AP6" s="2">
        <v>2</v>
      </c>
      <c r="AQ6" s="2"/>
      <c r="AR6" s="2"/>
      <c r="AS6" s="2"/>
      <c r="AT6" s="2">
        <v>1</v>
      </c>
      <c r="AU6" s="2"/>
      <c r="AV6" s="2">
        <v>3</v>
      </c>
      <c r="AW6" s="2"/>
      <c r="AX6" s="2">
        <v>1</v>
      </c>
      <c r="AY6" s="2">
        <v>1</v>
      </c>
      <c r="AZ6" s="2">
        <v>1</v>
      </c>
      <c r="BA6" s="2"/>
      <c r="BB6" s="2"/>
      <c r="BC6" s="2"/>
      <c r="BD6" s="2"/>
    </row>
    <row r="7" spans="1:56" x14ac:dyDescent="0.25">
      <c r="A7" s="40">
        <v>3</v>
      </c>
      <c r="B7" s="41">
        <v>1</v>
      </c>
      <c r="C7" s="42">
        <f t="shared" si="0"/>
        <v>27</v>
      </c>
      <c r="D7" s="43"/>
      <c r="E7" s="19"/>
      <c r="F7" s="2">
        <v>1</v>
      </c>
      <c r="G7" s="2"/>
      <c r="H7" s="4"/>
      <c r="I7" s="2"/>
      <c r="J7" s="4"/>
      <c r="K7" s="2"/>
      <c r="L7" s="4"/>
      <c r="M7" s="2"/>
      <c r="N7" s="2"/>
      <c r="O7" s="2"/>
      <c r="P7" s="4"/>
      <c r="Q7" s="2"/>
      <c r="R7" s="4"/>
      <c r="S7" s="2">
        <v>2</v>
      </c>
      <c r="T7" s="2"/>
      <c r="U7" s="2"/>
      <c r="V7" s="2"/>
      <c r="W7" s="2"/>
      <c r="X7" s="2">
        <v>1</v>
      </c>
      <c r="Y7" s="2"/>
      <c r="Z7" s="2"/>
      <c r="AA7" s="14"/>
      <c r="AB7" s="2"/>
      <c r="AC7" s="2"/>
      <c r="AD7" s="2"/>
      <c r="AE7" s="2"/>
      <c r="AF7" s="2"/>
      <c r="AG7" s="2"/>
      <c r="AH7" s="2">
        <v>1</v>
      </c>
      <c r="AI7" s="2">
        <v>1</v>
      </c>
      <c r="AJ7" s="2"/>
      <c r="AK7" s="2"/>
      <c r="AL7" s="2"/>
      <c r="AM7" s="2">
        <v>1</v>
      </c>
      <c r="AN7" s="2"/>
      <c r="AO7" s="2"/>
      <c r="AP7" s="2"/>
      <c r="AQ7" s="2">
        <v>1</v>
      </c>
      <c r="AR7" s="2"/>
      <c r="AS7" s="2"/>
      <c r="AT7" s="2"/>
      <c r="AU7" s="2">
        <v>7</v>
      </c>
      <c r="AV7" s="2">
        <v>1</v>
      </c>
      <c r="AW7" s="2"/>
      <c r="AX7" s="2"/>
      <c r="AY7" s="2"/>
      <c r="AZ7" s="2"/>
      <c r="BA7" s="2"/>
      <c r="BB7" s="94">
        <v>10</v>
      </c>
      <c r="BC7" s="2">
        <v>1</v>
      </c>
      <c r="BD7" s="2"/>
    </row>
    <row r="8" spans="1:56" x14ac:dyDescent="0.25">
      <c r="A8" s="40">
        <v>4</v>
      </c>
      <c r="B8" s="41">
        <v>5</v>
      </c>
      <c r="C8" s="42">
        <f t="shared" si="0"/>
        <v>9</v>
      </c>
      <c r="D8" s="43"/>
      <c r="E8" s="19">
        <v>1</v>
      </c>
      <c r="F8" s="2"/>
      <c r="G8" s="4"/>
      <c r="H8" s="4"/>
      <c r="I8" s="4">
        <v>1</v>
      </c>
      <c r="J8" s="4"/>
      <c r="K8" s="2">
        <v>1</v>
      </c>
      <c r="L8" s="2"/>
      <c r="M8" s="4"/>
      <c r="N8" s="2">
        <v>1</v>
      </c>
      <c r="O8" s="4"/>
      <c r="P8" s="4"/>
      <c r="Q8" s="2">
        <v>1</v>
      </c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>
        <v>1</v>
      </c>
      <c r="AQ8" s="2"/>
      <c r="AR8" s="2"/>
      <c r="AS8" s="2"/>
      <c r="AT8" s="2"/>
      <c r="AU8" s="2"/>
      <c r="AV8" s="2"/>
      <c r="AW8" s="2">
        <v>1</v>
      </c>
      <c r="AX8" s="2"/>
      <c r="AY8" s="2"/>
      <c r="AZ8" s="2">
        <v>1</v>
      </c>
      <c r="BA8" s="2">
        <v>1</v>
      </c>
      <c r="BB8" s="2"/>
      <c r="BC8" s="2"/>
      <c r="BD8" s="2"/>
    </row>
    <row r="9" spans="1:56" x14ac:dyDescent="0.25">
      <c r="A9" s="40">
        <v>5</v>
      </c>
      <c r="B9" s="41">
        <v>4</v>
      </c>
      <c r="C9" s="42">
        <f t="shared" si="0"/>
        <v>1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>
        <v>1</v>
      </c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>
        <v>6</v>
      </c>
      <c r="C10" s="42">
        <f t="shared" si="0"/>
        <v>1</v>
      </c>
      <c r="D10" s="43"/>
      <c r="E10" s="19"/>
      <c r="F10" s="2"/>
      <c r="G10" s="2"/>
      <c r="H10" s="2"/>
      <c r="I10" s="2"/>
      <c r="J10" s="2"/>
      <c r="K10" s="2"/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2" spans="1:56" x14ac:dyDescent="0.25">
      <c r="A12" s="50" t="s">
        <v>56</v>
      </c>
      <c r="B12" s="51"/>
      <c r="C12" s="68">
        <f>SUM(C5:C11)</f>
        <v>102</v>
      </c>
      <c r="E12" s="29">
        <f t="shared" ref="E12:AJ12" si="1">SUM(E5:E11)</f>
        <v>2</v>
      </c>
      <c r="F12" s="29">
        <f t="shared" si="1"/>
        <v>1</v>
      </c>
      <c r="G12" s="29">
        <f t="shared" si="1"/>
        <v>0</v>
      </c>
      <c r="H12" s="29">
        <f t="shared" si="1"/>
        <v>2</v>
      </c>
      <c r="I12" s="29">
        <f t="shared" si="1"/>
        <v>1</v>
      </c>
      <c r="J12" s="29">
        <f t="shared" si="1"/>
        <v>1</v>
      </c>
      <c r="K12" s="29">
        <f t="shared" si="1"/>
        <v>2</v>
      </c>
      <c r="L12" s="29">
        <f t="shared" si="1"/>
        <v>1</v>
      </c>
      <c r="M12" s="29">
        <f t="shared" si="1"/>
        <v>0</v>
      </c>
      <c r="N12" s="29">
        <f t="shared" si="1"/>
        <v>3</v>
      </c>
      <c r="O12" s="29">
        <f t="shared" si="1"/>
        <v>0</v>
      </c>
      <c r="P12" s="29">
        <f t="shared" si="1"/>
        <v>1</v>
      </c>
      <c r="Q12" s="29">
        <f t="shared" si="1"/>
        <v>2</v>
      </c>
      <c r="R12" s="29">
        <f t="shared" si="1"/>
        <v>1</v>
      </c>
      <c r="S12" s="29">
        <f t="shared" si="1"/>
        <v>3</v>
      </c>
      <c r="T12" s="29">
        <f t="shared" si="1"/>
        <v>2</v>
      </c>
      <c r="U12" s="29">
        <f t="shared" si="1"/>
        <v>1</v>
      </c>
      <c r="V12" s="29">
        <f t="shared" si="1"/>
        <v>1</v>
      </c>
      <c r="W12" s="29">
        <f t="shared" si="1"/>
        <v>1</v>
      </c>
      <c r="X12" s="29">
        <f t="shared" si="1"/>
        <v>1</v>
      </c>
      <c r="Y12" s="29">
        <f t="shared" si="1"/>
        <v>2</v>
      </c>
      <c r="Z12" s="29">
        <f t="shared" si="1"/>
        <v>1</v>
      </c>
      <c r="AA12" s="29">
        <f t="shared" si="1"/>
        <v>2</v>
      </c>
      <c r="AB12" s="29">
        <f t="shared" si="1"/>
        <v>1</v>
      </c>
      <c r="AC12" s="29">
        <f t="shared" si="1"/>
        <v>2</v>
      </c>
      <c r="AD12" s="29">
        <f t="shared" si="1"/>
        <v>1</v>
      </c>
      <c r="AE12" s="29">
        <f t="shared" si="1"/>
        <v>2</v>
      </c>
      <c r="AF12" s="29">
        <f t="shared" si="1"/>
        <v>1</v>
      </c>
      <c r="AG12" s="29">
        <f t="shared" si="1"/>
        <v>3</v>
      </c>
      <c r="AH12" s="29">
        <f t="shared" si="1"/>
        <v>3</v>
      </c>
      <c r="AI12" s="29">
        <f t="shared" si="1"/>
        <v>4</v>
      </c>
      <c r="AJ12" s="29">
        <f t="shared" si="1"/>
        <v>2</v>
      </c>
      <c r="AK12" s="29">
        <f t="shared" ref="AK12:BD12" si="2">SUM(AK5:AK11)</f>
        <v>2</v>
      </c>
      <c r="AL12" s="29">
        <f t="shared" si="2"/>
        <v>0</v>
      </c>
      <c r="AM12" s="29">
        <f t="shared" si="2"/>
        <v>3</v>
      </c>
      <c r="AN12" s="29">
        <f t="shared" si="2"/>
        <v>1</v>
      </c>
      <c r="AO12" s="29">
        <f t="shared" si="2"/>
        <v>0</v>
      </c>
      <c r="AP12" s="29">
        <f t="shared" si="2"/>
        <v>5</v>
      </c>
      <c r="AQ12" s="29">
        <f t="shared" si="2"/>
        <v>1</v>
      </c>
      <c r="AR12" s="29">
        <f t="shared" si="2"/>
        <v>1</v>
      </c>
      <c r="AS12" s="29">
        <f t="shared" si="2"/>
        <v>2</v>
      </c>
      <c r="AT12" s="29">
        <f t="shared" si="2"/>
        <v>1</v>
      </c>
      <c r="AU12" s="29">
        <f t="shared" si="2"/>
        <v>7</v>
      </c>
      <c r="AV12" s="29">
        <f t="shared" si="2"/>
        <v>5</v>
      </c>
      <c r="AW12" s="29">
        <f t="shared" si="2"/>
        <v>4</v>
      </c>
      <c r="AX12" s="29">
        <f t="shared" si="2"/>
        <v>3</v>
      </c>
      <c r="AY12" s="29">
        <f t="shared" si="2"/>
        <v>2</v>
      </c>
      <c r="AZ12" s="29">
        <f t="shared" si="2"/>
        <v>2</v>
      </c>
      <c r="BA12" s="29">
        <f t="shared" si="2"/>
        <v>2</v>
      </c>
      <c r="BB12" s="29">
        <f t="shared" si="2"/>
        <v>10</v>
      </c>
      <c r="BC12" s="29">
        <f t="shared" si="2"/>
        <v>1</v>
      </c>
      <c r="BD12" s="29">
        <f t="shared" si="2"/>
        <v>0</v>
      </c>
    </row>
    <row r="13" spans="1:56" x14ac:dyDescent="0.25">
      <c r="A13" s="50" t="s">
        <v>20</v>
      </c>
      <c r="B13" s="69"/>
      <c r="C13" s="54">
        <f>COUNTIF(C5:C10,"&gt;0")</f>
        <v>6</v>
      </c>
      <c r="E13" s="29">
        <f t="shared" ref="E13:AJ13" si="3">COUNTIF(E5:E10,"&gt;0")</f>
        <v>2</v>
      </c>
      <c r="F13" s="29">
        <f t="shared" si="3"/>
        <v>1</v>
      </c>
      <c r="G13" s="29">
        <f t="shared" si="3"/>
        <v>0</v>
      </c>
      <c r="H13" s="29">
        <f t="shared" si="3"/>
        <v>2</v>
      </c>
      <c r="I13" s="29">
        <f t="shared" si="3"/>
        <v>1</v>
      </c>
      <c r="J13" s="29">
        <f t="shared" si="3"/>
        <v>1</v>
      </c>
      <c r="K13" s="29">
        <f t="shared" si="3"/>
        <v>2</v>
      </c>
      <c r="L13" s="29">
        <f t="shared" si="3"/>
        <v>1</v>
      </c>
      <c r="M13" s="29">
        <f t="shared" si="3"/>
        <v>0</v>
      </c>
      <c r="N13" s="29">
        <f t="shared" si="3"/>
        <v>2</v>
      </c>
      <c r="O13" s="29">
        <f t="shared" si="3"/>
        <v>0</v>
      </c>
      <c r="P13" s="29">
        <f t="shared" si="3"/>
        <v>1</v>
      </c>
      <c r="Q13" s="29">
        <f t="shared" si="3"/>
        <v>2</v>
      </c>
      <c r="R13" s="29">
        <f t="shared" si="3"/>
        <v>1</v>
      </c>
      <c r="S13" s="29">
        <f t="shared" si="3"/>
        <v>2</v>
      </c>
      <c r="T13" s="29">
        <f t="shared" si="3"/>
        <v>1</v>
      </c>
      <c r="U13" s="29">
        <f t="shared" si="3"/>
        <v>1</v>
      </c>
      <c r="V13" s="29">
        <f t="shared" si="3"/>
        <v>1</v>
      </c>
      <c r="W13" s="29">
        <f t="shared" si="3"/>
        <v>1</v>
      </c>
      <c r="X13" s="29">
        <f t="shared" si="3"/>
        <v>1</v>
      </c>
      <c r="Y13" s="29">
        <f t="shared" si="3"/>
        <v>1</v>
      </c>
      <c r="Z13" s="29">
        <f t="shared" si="3"/>
        <v>1</v>
      </c>
      <c r="AA13" s="29">
        <f t="shared" si="3"/>
        <v>1</v>
      </c>
      <c r="AB13" s="29">
        <f t="shared" si="3"/>
        <v>1</v>
      </c>
      <c r="AC13" s="29">
        <f t="shared" si="3"/>
        <v>2</v>
      </c>
      <c r="AD13" s="29">
        <f t="shared" si="3"/>
        <v>1</v>
      </c>
      <c r="AE13" s="29">
        <f t="shared" si="3"/>
        <v>1</v>
      </c>
      <c r="AF13" s="29">
        <f t="shared" si="3"/>
        <v>1</v>
      </c>
      <c r="AG13" s="29">
        <f t="shared" si="3"/>
        <v>2</v>
      </c>
      <c r="AH13" s="29">
        <f t="shared" si="3"/>
        <v>3</v>
      </c>
      <c r="AI13" s="29">
        <f t="shared" si="3"/>
        <v>3</v>
      </c>
      <c r="AJ13" s="29">
        <f t="shared" si="3"/>
        <v>1</v>
      </c>
      <c r="AK13" s="29">
        <f t="shared" ref="AK13:BD13" si="4">COUNTIF(AK5:AK10,"&gt;0")</f>
        <v>1</v>
      </c>
      <c r="AL13" s="29">
        <f t="shared" si="4"/>
        <v>0</v>
      </c>
      <c r="AM13" s="29">
        <f t="shared" si="4"/>
        <v>2</v>
      </c>
      <c r="AN13" s="29">
        <f t="shared" si="4"/>
        <v>1</v>
      </c>
      <c r="AO13" s="29">
        <f t="shared" si="4"/>
        <v>0</v>
      </c>
      <c r="AP13" s="29">
        <f t="shared" si="4"/>
        <v>3</v>
      </c>
      <c r="AQ13" s="29">
        <f t="shared" si="4"/>
        <v>1</v>
      </c>
      <c r="AR13" s="29">
        <f t="shared" si="4"/>
        <v>1</v>
      </c>
      <c r="AS13" s="29">
        <f t="shared" si="4"/>
        <v>1</v>
      </c>
      <c r="AT13" s="29">
        <f t="shared" si="4"/>
        <v>1</v>
      </c>
      <c r="AU13" s="29">
        <f t="shared" si="4"/>
        <v>1</v>
      </c>
      <c r="AV13" s="29">
        <f t="shared" si="4"/>
        <v>3</v>
      </c>
      <c r="AW13" s="29">
        <f t="shared" si="4"/>
        <v>2</v>
      </c>
      <c r="AX13" s="29">
        <f t="shared" si="4"/>
        <v>2</v>
      </c>
      <c r="AY13" s="29">
        <f t="shared" si="4"/>
        <v>2</v>
      </c>
      <c r="AZ13" s="29">
        <f t="shared" si="4"/>
        <v>2</v>
      </c>
      <c r="BA13" s="29">
        <f t="shared" si="4"/>
        <v>2</v>
      </c>
      <c r="BB13" s="29">
        <f t="shared" si="4"/>
        <v>1</v>
      </c>
      <c r="BC13" s="29">
        <f t="shared" si="4"/>
        <v>1</v>
      </c>
      <c r="BD13" s="29">
        <f t="shared" si="4"/>
        <v>0</v>
      </c>
    </row>
    <row r="14" spans="1:56" x14ac:dyDescent="0.25">
      <c r="A14" s="57" t="s">
        <v>54</v>
      </c>
      <c r="B14" s="70"/>
      <c r="C14" s="61">
        <f>COUNTIF(C5:C10,"&gt;9")</f>
        <v>3</v>
      </c>
    </row>
  </sheetData>
  <sortState ref="B5:BD10">
    <sortCondition descending="1" ref="C5:C10"/>
  </sortState>
  <conditionalFormatting sqref="E5:Z10 AB5:BD6 AB8:BD10 AB7:BA7 BC7:BD7">
    <cfRule type="cellIs" dxfId="19" priority="3" operator="lessThan">
      <formula>1</formula>
    </cfRule>
    <cfRule type="containsText" dxfId="18" priority="4" operator="containsText" text=" ">
      <formula>NOT(ISERROR(SEARCH(" ",E5)))</formula>
    </cfRule>
    <cfRule type="cellIs" dxfId="17" priority="5" operator="equal">
      <formula>10</formula>
    </cfRule>
  </conditionalFormatting>
  <conditionalFormatting sqref="C5:D10">
    <cfRule type="cellIs" dxfId="16" priority="2" operator="greaterThan">
      <formula>9</formula>
    </cfRule>
  </conditionalFormatting>
  <conditionalFormatting sqref="E5:BD6 E8:BD10 E7:BA7 BC7:BD7">
    <cfRule type="cellIs" dxfId="1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3" sqref="A1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281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5" t="s">
        <v>277</v>
      </c>
      <c r="C5" s="38">
        <f>SUM(E5:BD5)</f>
        <v>2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>
        <v>1</v>
      </c>
      <c r="AD5" s="16"/>
      <c r="AE5" s="16">
        <v>1</v>
      </c>
      <c r="AF5" s="16"/>
      <c r="AG5" s="16"/>
      <c r="AH5" s="16"/>
      <c r="AI5" s="16"/>
      <c r="AJ5" s="16"/>
      <c r="AK5" s="16"/>
      <c r="AL5" s="16"/>
      <c r="AM5" s="16"/>
      <c r="AN5" s="16"/>
      <c r="AO5" s="30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74" t="s">
        <v>147</v>
      </c>
      <c r="C6" s="42">
        <f>SUM(E6:BD6)</f>
        <v>2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>
        <v>1</v>
      </c>
      <c r="AK6" s="2"/>
      <c r="AL6" s="2"/>
      <c r="AM6" s="2"/>
      <c r="AN6" s="2"/>
      <c r="AO6" s="4"/>
      <c r="AP6" s="2"/>
      <c r="AQ6" s="2"/>
      <c r="AR6" s="2"/>
      <c r="AS6" s="2">
        <v>1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74" t="s">
        <v>276</v>
      </c>
      <c r="C7" s="42">
        <f>SUM(E7:BD7)</f>
        <v>1</v>
      </c>
      <c r="D7" s="43"/>
      <c r="E7" s="19"/>
      <c r="F7" s="2">
        <v>1</v>
      </c>
      <c r="G7" s="2"/>
      <c r="H7" s="4"/>
      <c r="I7" s="2"/>
      <c r="J7" s="4"/>
      <c r="K7" s="2"/>
      <c r="L7" s="4"/>
      <c r="M7" s="2"/>
      <c r="N7" s="2"/>
      <c r="O7" s="2"/>
      <c r="P7" s="4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74" t="s">
        <v>278</v>
      </c>
      <c r="C8" s="42">
        <f>SUM(E8:BD8)</f>
        <v>1</v>
      </c>
      <c r="D8" s="43"/>
      <c r="E8" s="19"/>
      <c r="F8" s="2"/>
      <c r="G8" s="4"/>
      <c r="H8" s="4"/>
      <c r="I8" s="4"/>
      <c r="J8" s="4"/>
      <c r="K8" s="2"/>
      <c r="L8" s="2"/>
      <c r="M8" s="4"/>
      <c r="N8" s="2"/>
      <c r="O8" s="4"/>
      <c r="P8" s="4"/>
      <c r="Q8" s="2"/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>
        <v>1</v>
      </c>
      <c r="BA8" s="2"/>
      <c r="BB8" s="2"/>
      <c r="BC8" s="2"/>
      <c r="BD8" s="2"/>
    </row>
    <row r="10" spans="1:56" x14ac:dyDescent="0.25">
      <c r="A10" s="50" t="s">
        <v>56</v>
      </c>
      <c r="B10" s="51"/>
      <c r="C10" s="68">
        <f>SUM(C5:C9)</f>
        <v>6</v>
      </c>
      <c r="E10" s="29">
        <f t="shared" ref="E10:AJ10" si="0">SUM(E5:E9)</f>
        <v>0</v>
      </c>
      <c r="F10" s="29">
        <f t="shared" si="0"/>
        <v>1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29">
        <f t="shared" si="0"/>
        <v>0</v>
      </c>
      <c r="X10" s="29">
        <f t="shared" si="0"/>
        <v>0</v>
      </c>
      <c r="Y10" s="29">
        <f t="shared" si="0"/>
        <v>0</v>
      </c>
      <c r="Z10" s="29">
        <f t="shared" si="0"/>
        <v>0</v>
      </c>
      <c r="AA10" s="29">
        <f t="shared" si="0"/>
        <v>0</v>
      </c>
      <c r="AB10" s="29">
        <f t="shared" si="0"/>
        <v>0</v>
      </c>
      <c r="AC10" s="29">
        <f t="shared" si="0"/>
        <v>1</v>
      </c>
      <c r="AD10" s="29">
        <f t="shared" si="0"/>
        <v>0</v>
      </c>
      <c r="AE10" s="29">
        <f t="shared" si="0"/>
        <v>1</v>
      </c>
      <c r="AF10" s="29">
        <f t="shared" si="0"/>
        <v>0</v>
      </c>
      <c r="AG10" s="29">
        <f t="shared" si="0"/>
        <v>0</v>
      </c>
      <c r="AH10" s="29">
        <f t="shared" si="0"/>
        <v>0</v>
      </c>
      <c r="AI10" s="29">
        <f t="shared" si="0"/>
        <v>0</v>
      </c>
      <c r="AJ10" s="29">
        <f t="shared" si="0"/>
        <v>1</v>
      </c>
      <c r="AK10" s="29">
        <f t="shared" ref="AK10:BD10" si="1">SUM(AK5:AK9)</f>
        <v>0</v>
      </c>
      <c r="AL10" s="29">
        <f t="shared" si="1"/>
        <v>0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0</v>
      </c>
      <c r="AR10" s="29">
        <f t="shared" si="1"/>
        <v>0</v>
      </c>
      <c r="AS10" s="29">
        <f t="shared" si="1"/>
        <v>1</v>
      </c>
      <c r="AT10" s="29">
        <f t="shared" si="1"/>
        <v>0</v>
      </c>
      <c r="AU10" s="29">
        <f t="shared" si="1"/>
        <v>0</v>
      </c>
      <c r="AV10" s="29">
        <f t="shared" si="1"/>
        <v>0</v>
      </c>
      <c r="AW10" s="29">
        <f t="shared" si="1"/>
        <v>0</v>
      </c>
      <c r="AX10" s="29">
        <f t="shared" si="1"/>
        <v>0</v>
      </c>
      <c r="AY10" s="29">
        <f t="shared" si="1"/>
        <v>0</v>
      </c>
      <c r="AZ10" s="29">
        <f t="shared" si="1"/>
        <v>1</v>
      </c>
      <c r="BA10" s="29">
        <f t="shared" si="1"/>
        <v>0</v>
      </c>
      <c r="BB10" s="29">
        <f t="shared" si="1"/>
        <v>0</v>
      </c>
      <c r="BC10" s="29">
        <f t="shared" si="1"/>
        <v>0</v>
      </c>
      <c r="BD10" s="29">
        <f t="shared" si="1"/>
        <v>0</v>
      </c>
    </row>
    <row r="11" spans="1:56" x14ac:dyDescent="0.25">
      <c r="A11" s="50" t="s">
        <v>20</v>
      </c>
      <c r="B11" s="69"/>
      <c r="C11" s="54">
        <f>COUNTIF(C5:C8,"&gt;0")</f>
        <v>4</v>
      </c>
      <c r="E11" s="29">
        <f t="shared" ref="E11:AJ11" si="2">COUNTIF(E5:E8,"&gt;0")</f>
        <v>0</v>
      </c>
      <c r="F11" s="29">
        <f t="shared" si="2"/>
        <v>1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0</v>
      </c>
      <c r="O11" s="29">
        <f t="shared" si="2"/>
        <v>0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0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0</v>
      </c>
      <c r="AA11" s="29">
        <f t="shared" si="2"/>
        <v>0</v>
      </c>
      <c r="AB11" s="29">
        <f t="shared" si="2"/>
        <v>0</v>
      </c>
      <c r="AC11" s="29">
        <f t="shared" si="2"/>
        <v>1</v>
      </c>
      <c r="AD11" s="29">
        <f t="shared" si="2"/>
        <v>0</v>
      </c>
      <c r="AE11" s="29">
        <f t="shared" si="2"/>
        <v>1</v>
      </c>
      <c r="AF11" s="29">
        <f t="shared" si="2"/>
        <v>0</v>
      </c>
      <c r="AG11" s="29">
        <f t="shared" si="2"/>
        <v>0</v>
      </c>
      <c r="AH11" s="29">
        <f t="shared" si="2"/>
        <v>0</v>
      </c>
      <c r="AI11" s="29">
        <f t="shared" si="2"/>
        <v>0</v>
      </c>
      <c r="AJ11" s="29">
        <f t="shared" si="2"/>
        <v>1</v>
      </c>
      <c r="AK11" s="29">
        <f t="shared" ref="AK11:BD11" si="3">COUNTIF(AK5:AK8,"&gt;0")</f>
        <v>0</v>
      </c>
      <c r="AL11" s="29">
        <f t="shared" si="3"/>
        <v>0</v>
      </c>
      <c r="AM11" s="29">
        <f t="shared" si="3"/>
        <v>0</v>
      </c>
      <c r="AN11" s="29">
        <f t="shared" si="3"/>
        <v>0</v>
      </c>
      <c r="AO11" s="29">
        <f t="shared" si="3"/>
        <v>0</v>
      </c>
      <c r="AP11" s="29">
        <f t="shared" si="3"/>
        <v>0</v>
      </c>
      <c r="AQ11" s="29">
        <f t="shared" si="3"/>
        <v>0</v>
      </c>
      <c r="AR11" s="29">
        <f t="shared" si="3"/>
        <v>0</v>
      </c>
      <c r="AS11" s="29">
        <f t="shared" si="3"/>
        <v>1</v>
      </c>
      <c r="AT11" s="29">
        <f t="shared" si="3"/>
        <v>0</v>
      </c>
      <c r="AU11" s="29">
        <f t="shared" si="3"/>
        <v>0</v>
      </c>
      <c r="AV11" s="29">
        <f t="shared" si="3"/>
        <v>0</v>
      </c>
      <c r="AW11" s="29">
        <f t="shared" si="3"/>
        <v>0</v>
      </c>
      <c r="AX11" s="29">
        <f t="shared" si="3"/>
        <v>0</v>
      </c>
      <c r="AY11" s="29">
        <f t="shared" si="3"/>
        <v>0</v>
      </c>
      <c r="AZ11" s="29">
        <f t="shared" si="3"/>
        <v>1</v>
      </c>
      <c r="BA11" s="29">
        <f t="shared" si="3"/>
        <v>0</v>
      </c>
      <c r="BB11" s="29">
        <f t="shared" si="3"/>
        <v>0</v>
      </c>
      <c r="BC11" s="29">
        <f t="shared" si="3"/>
        <v>0</v>
      </c>
      <c r="BD11" s="29">
        <f t="shared" si="3"/>
        <v>0</v>
      </c>
    </row>
    <row r="12" spans="1:56" x14ac:dyDescent="0.25">
      <c r="A12" s="57" t="s">
        <v>54</v>
      </c>
      <c r="B12" s="70"/>
      <c r="C12" s="61">
        <f>COUNTIF(C5:C8,"&gt;9")</f>
        <v>0</v>
      </c>
    </row>
  </sheetData>
  <sortState ref="B5:BD8">
    <sortCondition descending="1" ref="C5:C8"/>
  </sortState>
  <conditionalFormatting sqref="E5:Z8 AB5:BD8">
    <cfRule type="cellIs" dxfId="14" priority="3" operator="lessThan">
      <formula>1</formula>
    </cfRule>
    <cfRule type="containsText" dxfId="13" priority="4" operator="containsText" text=" ">
      <formula>NOT(ISERROR(SEARCH(" ",E5)))</formula>
    </cfRule>
    <cfRule type="cellIs" dxfId="12" priority="5" operator="equal">
      <formula>10</formula>
    </cfRule>
  </conditionalFormatting>
  <conditionalFormatting sqref="C5:D8">
    <cfRule type="cellIs" dxfId="11" priority="2" operator="greaterThan">
      <formula>9</formula>
    </cfRule>
  </conditionalFormatting>
  <conditionalFormatting sqref="E5:BD8">
    <cfRule type="cellIs" dxfId="1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I28" sqref="AI2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279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24</v>
      </c>
      <c r="C5" s="38">
        <f t="shared" ref="C5:C7" si="0">SUM(E5:BD5)</f>
        <v>1</v>
      </c>
      <c r="D5" s="39"/>
      <c r="E5" s="18"/>
      <c r="F5" s="16"/>
      <c r="G5" s="16"/>
      <c r="H5" s="30"/>
      <c r="I5" s="16"/>
      <c r="J5" s="30"/>
      <c r="K5" s="16"/>
      <c r="L5" s="30">
        <v>1</v>
      </c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>
        <v>38</v>
      </c>
      <c r="C6" s="42">
        <f t="shared" si="0"/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>
        <v>1</v>
      </c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>
        <v>16</v>
      </c>
      <c r="C7" s="42">
        <f t="shared" si="0"/>
        <v>1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>
        <v>1</v>
      </c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9" spans="1:56" x14ac:dyDescent="0.25">
      <c r="A9" s="50" t="s">
        <v>56</v>
      </c>
      <c r="B9" s="51"/>
      <c r="C9" s="68">
        <f>SUM(C5:C8)</f>
        <v>3</v>
      </c>
      <c r="E9" s="29">
        <f t="shared" ref="E9:AJ9" si="1">SUM(E5:E8)</f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1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1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1</v>
      </c>
      <c r="AJ9" s="29">
        <f t="shared" si="1"/>
        <v>0</v>
      </c>
      <c r="AK9" s="29">
        <f t="shared" ref="AK9:BD9" si="2">SUM(AK5:AK8)</f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0</v>
      </c>
      <c r="AT9" s="29">
        <f t="shared" si="2"/>
        <v>0</v>
      </c>
      <c r="AU9" s="29">
        <f t="shared" si="2"/>
        <v>0</v>
      </c>
      <c r="AV9" s="29">
        <f t="shared" si="2"/>
        <v>0</v>
      </c>
      <c r="AW9" s="29">
        <f t="shared" si="2"/>
        <v>0</v>
      </c>
      <c r="AX9" s="29">
        <f t="shared" si="2"/>
        <v>0</v>
      </c>
      <c r="AY9" s="29">
        <f t="shared" si="2"/>
        <v>0</v>
      </c>
      <c r="AZ9" s="29">
        <f t="shared" si="2"/>
        <v>0</v>
      </c>
      <c r="BA9" s="29">
        <f t="shared" si="2"/>
        <v>0</v>
      </c>
      <c r="BB9" s="29">
        <f t="shared" si="2"/>
        <v>0</v>
      </c>
      <c r="BC9" s="29">
        <f t="shared" si="2"/>
        <v>0</v>
      </c>
      <c r="BD9" s="29">
        <f t="shared" si="2"/>
        <v>0</v>
      </c>
    </row>
    <row r="10" spans="1:56" x14ac:dyDescent="0.25">
      <c r="A10" s="50" t="s">
        <v>20</v>
      </c>
      <c r="B10" s="69"/>
      <c r="C10" s="54">
        <f>COUNTIF(C5:C7,"&gt;0")</f>
        <v>3</v>
      </c>
      <c r="E10" s="29">
        <f t="shared" ref="E10:AJ10" si="3">COUNTIF(E5:E7,"&gt;0")</f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1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0</v>
      </c>
      <c r="S10" s="29">
        <f t="shared" si="3"/>
        <v>1</v>
      </c>
      <c r="T10" s="29">
        <f t="shared" si="3"/>
        <v>0</v>
      </c>
      <c r="U10" s="29">
        <f t="shared" si="3"/>
        <v>0</v>
      </c>
      <c r="V10" s="29">
        <f t="shared" si="3"/>
        <v>0</v>
      </c>
      <c r="W10" s="29">
        <f t="shared" si="3"/>
        <v>0</v>
      </c>
      <c r="X10" s="29">
        <f t="shared" si="3"/>
        <v>0</v>
      </c>
      <c r="Y10" s="29">
        <f t="shared" si="3"/>
        <v>0</v>
      </c>
      <c r="Z10" s="29">
        <f t="shared" si="3"/>
        <v>0</v>
      </c>
      <c r="AA10" s="29">
        <f t="shared" si="3"/>
        <v>0</v>
      </c>
      <c r="AB10" s="29">
        <f t="shared" si="3"/>
        <v>0</v>
      </c>
      <c r="AC10" s="29">
        <f t="shared" si="3"/>
        <v>0</v>
      </c>
      <c r="AD10" s="29">
        <f t="shared" si="3"/>
        <v>0</v>
      </c>
      <c r="AE10" s="29">
        <f t="shared" si="3"/>
        <v>0</v>
      </c>
      <c r="AF10" s="29">
        <f t="shared" si="3"/>
        <v>0</v>
      </c>
      <c r="AG10" s="29">
        <f t="shared" si="3"/>
        <v>0</v>
      </c>
      <c r="AH10" s="29">
        <f t="shared" si="3"/>
        <v>0</v>
      </c>
      <c r="AI10" s="29">
        <f t="shared" si="3"/>
        <v>1</v>
      </c>
      <c r="AJ10" s="29">
        <f t="shared" si="3"/>
        <v>0</v>
      </c>
      <c r="AK10" s="29">
        <f t="shared" ref="AK10:BD10" si="4">COUNTIF(AK5:AK7,"&gt;0")</f>
        <v>0</v>
      </c>
      <c r="AL10" s="29">
        <f t="shared" si="4"/>
        <v>0</v>
      </c>
      <c r="AM10" s="29">
        <f t="shared" si="4"/>
        <v>0</v>
      </c>
      <c r="AN10" s="29">
        <f t="shared" si="4"/>
        <v>0</v>
      </c>
      <c r="AO10" s="29">
        <f t="shared" si="4"/>
        <v>0</v>
      </c>
      <c r="AP10" s="29">
        <f t="shared" si="4"/>
        <v>0</v>
      </c>
      <c r="AQ10" s="29">
        <f t="shared" si="4"/>
        <v>0</v>
      </c>
      <c r="AR10" s="29">
        <f t="shared" si="4"/>
        <v>0</v>
      </c>
      <c r="AS10" s="29">
        <f t="shared" si="4"/>
        <v>0</v>
      </c>
      <c r="AT10" s="29">
        <f t="shared" si="4"/>
        <v>0</v>
      </c>
      <c r="AU10" s="29">
        <f t="shared" si="4"/>
        <v>0</v>
      </c>
      <c r="AV10" s="29">
        <f t="shared" si="4"/>
        <v>0</v>
      </c>
      <c r="AW10" s="29">
        <f t="shared" si="4"/>
        <v>0</v>
      </c>
      <c r="AX10" s="29">
        <f t="shared" si="4"/>
        <v>0</v>
      </c>
      <c r="AY10" s="29">
        <f t="shared" si="4"/>
        <v>0</v>
      </c>
      <c r="AZ10" s="29">
        <f t="shared" si="4"/>
        <v>0</v>
      </c>
      <c r="BA10" s="29">
        <f t="shared" si="4"/>
        <v>0</v>
      </c>
      <c r="BB10" s="29">
        <f t="shared" si="4"/>
        <v>0</v>
      </c>
      <c r="BC10" s="29">
        <f t="shared" si="4"/>
        <v>0</v>
      </c>
      <c r="BD10" s="29">
        <f t="shared" si="4"/>
        <v>0</v>
      </c>
    </row>
    <row r="11" spans="1:56" x14ac:dyDescent="0.25">
      <c r="A11" s="57" t="s">
        <v>54</v>
      </c>
      <c r="B11" s="70"/>
      <c r="C11" s="61">
        <f>COUNTIF(C5:C7,"&gt;9")</f>
        <v>0</v>
      </c>
    </row>
  </sheetData>
  <conditionalFormatting sqref="E5:Z7 AB5:BD7">
    <cfRule type="cellIs" dxfId="9" priority="3" operator="lessThan">
      <formula>1</formula>
    </cfRule>
    <cfRule type="containsText" dxfId="8" priority="4" operator="containsText" text=" ">
      <formula>NOT(ISERROR(SEARCH(" ",E5)))</formula>
    </cfRule>
    <cfRule type="cellIs" dxfId="7" priority="5" operator="equal">
      <formula>10</formula>
    </cfRule>
  </conditionalFormatting>
  <conditionalFormatting sqref="C5:D7">
    <cfRule type="cellIs" dxfId="6" priority="2" operator="greaterThan">
      <formula>9</formula>
    </cfRule>
  </conditionalFormatting>
  <conditionalFormatting sqref="E5:BD7">
    <cfRule type="cellIs" dxfId="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H11" sqref="H1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280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6</v>
      </c>
      <c r="C5" s="38">
        <f t="shared" ref="C5:C6" si="0">SUM(E5:BD5)</f>
        <v>1</v>
      </c>
      <c r="D5" s="39"/>
      <c r="E5" s="18"/>
      <c r="F5" s="16"/>
      <c r="G5" s="16"/>
      <c r="H5" s="30"/>
      <c r="I5" s="16"/>
      <c r="J5" s="30"/>
      <c r="K5" s="16"/>
      <c r="L5" s="30"/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>
        <v>1</v>
      </c>
      <c r="C6" s="42">
        <f t="shared" si="0"/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>
        <v>1</v>
      </c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8" spans="1:56" x14ac:dyDescent="0.25">
      <c r="A8" s="50" t="s">
        <v>56</v>
      </c>
      <c r="B8" s="51"/>
      <c r="C8" s="68">
        <f>SUM(C5:C7)</f>
        <v>2</v>
      </c>
      <c r="E8" s="29">
        <f t="shared" ref="E8:AJ8" si="1">SUM(E5:E7)</f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0</v>
      </c>
      <c r="S8" s="29">
        <f t="shared" si="1"/>
        <v>0</v>
      </c>
      <c r="T8" s="29">
        <f t="shared" si="1"/>
        <v>0</v>
      </c>
      <c r="U8" s="29">
        <f t="shared" si="1"/>
        <v>0</v>
      </c>
      <c r="V8" s="29">
        <f t="shared" si="1"/>
        <v>0</v>
      </c>
      <c r="W8" s="29">
        <f t="shared" si="1"/>
        <v>0</v>
      </c>
      <c r="X8" s="29">
        <f t="shared" si="1"/>
        <v>0</v>
      </c>
      <c r="Y8" s="29">
        <f t="shared" si="1"/>
        <v>0</v>
      </c>
      <c r="Z8" s="29">
        <f t="shared" si="1"/>
        <v>0</v>
      </c>
      <c r="AA8" s="29">
        <f t="shared" si="1"/>
        <v>0</v>
      </c>
      <c r="AB8" s="29">
        <f t="shared" si="1"/>
        <v>0</v>
      </c>
      <c r="AC8" s="29">
        <f t="shared" si="1"/>
        <v>0</v>
      </c>
      <c r="AD8" s="29">
        <f t="shared" si="1"/>
        <v>1</v>
      </c>
      <c r="AE8" s="29">
        <f t="shared" si="1"/>
        <v>0</v>
      </c>
      <c r="AF8" s="29">
        <f t="shared" si="1"/>
        <v>0</v>
      </c>
      <c r="AG8" s="29">
        <f t="shared" si="1"/>
        <v>0</v>
      </c>
      <c r="AH8" s="29">
        <f t="shared" si="1"/>
        <v>0</v>
      </c>
      <c r="AI8" s="29">
        <f t="shared" si="1"/>
        <v>0</v>
      </c>
      <c r="AJ8" s="29">
        <f t="shared" si="1"/>
        <v>0</v>
      </c>
      <c r="AK8" s="29">
        <f t="shared" ref="AK8:BD8" si="2">SUM(AK5:AK7)</f>
        <v>0</v>
      </c>
      <c r="AL8" s="29">
        <f t="shared" si="2"/>
        <v>0</v>
      </c>
      <c r="AM8" s="29">
        <f t="shared" si="2"/>
        <v>0</v>
      </c>
      <c r="AN8" s="29">
        <f t="shared" si="2"/>
        <v>1</v>
      </c>
      <c r="AO8" s="29">
        <f t="shared" si="2"/>
        <v>0</v>
      </c>
      <c r="AP8" s="29">
        <f t="shared" si="2"/>
        <v>0</v>
      </c>
      <c r="AQ8" s="29">
        <f t="shared" si="2"/>
        <v>0</v>
      </c>
      <c r="AR8" s="29">
        <f t="shared" si="2"/>
        <v>0</v>
      </c>
      <c r="AS8" s="29">
        <f t="shared" si="2"/>
        <v>0</v>
      </c>
      <c r="AT8" s="29">
        <f t="shared" si="2"/>
        <v>0</v>
      </c>
      <c r="AU8" s="29">
        <f t="shared" si="2"/>
        <v>0</v>
      </c>
      <c r="AV8" s="29">
        <f t="shared" si="2"/>
        <v>0</v>
      </c>
      <c r="AW8" s="29">
        <f t="shared" si="2"/>
        <v>0</v>
      </c>
      <c r="AX8" s="29">
        <f t="shared" si="2"/>
        <v>0</v>
      </c>
      <c r="AY8" s="29">
        <f t="shared" si="2"/>
        <v>0</v>
      </c>
      <c r="AZ8" s="29">
        <f t="shared" si="2"/>
        <v>0</v>
      </c>
      <c r="BA8" s="29">
        <f t="shared" si="2"/>
        <v>0</v>
      </c>
      <c r="BB8" s="29">
        <f t="shared" si="2"/>
        <v>0</v>
      </c>
      <c r="BC8" s="29">
        <f t="shared" si="2"/>
        <v>0</v>
      </c>
      <c r="BD8" s="29">
        <f t="shared" si="2"/>
        <v>0</v>
      </c>
    </row>
    <row r="9" spans="1:56" x14ac:dyDescent="0.25">
      <c r="A9" s="50" t="s">
        <v>20</v>
      </c>
      <c r="B9" s="69"/>
      <c r="C9" s="54">
        <f>COUNTIF(C5:C6,"&gt;0")</f>
        <v>2</v>
      </c>
      <c r="E9" s="29">
        <f t="shared" ref="E9:AJ9" si="3">COUNTIF(E5:E6,"&gt;0")</f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29">
        <f t="shared" si="3"/>
        <v>0</v>
      </c>
      <c r="R9" s="29">
        <f t="shared" si="3"/>
        <v>0</v>
      </c>
      <c r="S9" s="29">
        <f t="shared" si="3"/>
        <v>0</v>
      </c>
      <c r="T9" s="29">
        <f t="shared" si="3"/>
        <v>0</v>
      </c>
      <c r="U9" s="29">
        <f t="shared" si="3"/>
        <v>0</v>
      </c>
      <c r="V9" s="29">
        <f t="shared" si="3"/>
        <v>0</v>
      </c>
      <c r="W9" s="29">
        <f t="shared" si="3"/>
        <v>0</v>
      </c>
      <c r="X9" s="29">
        <f t="shared" si="3"/>
        <v>0</v>
      </c>
      <c r="Y9" s="29">
        <f t="shared" si="3"/>
        <v>0</v>
      </c>
      <c r="Z9" s="29">
        <f t="shared" si="3"/>
        <v>0</v>
      </c>
      <c r="AA9" s="29">
        <f t="shared" si="3"/>
        <v>0</v>
      </c>
      <c r="AB9" s="29">
        <f t="shared" si="3"/>
        <v>0</v>
      </c>
      <c r="AC9" s="29">
        <f t="shared" si="3"/>
        <v>0</v>
      </c>
      <c r="AD9" s="29">
        <f t="shared" si="3"/>
        <v>1</v>
      </c>
      <c r="AE9" s="29">
        <f t="shared" si="3"/>
        <v>0</v>
      </c>
      <c r="AF9" s="29">
        <f t="shared" si="3"/>
        <v>0</v>
      </c>
      <c r="AG9" s="29">
        <f t="shared" si="3"/>
        <v>0</v>
      </c>
      <c r="AH9" s="29">
        <f t="shared" si="3"/>
        <v>0</v>
      </c>
      <c r="AI9" s="29">
        <f t="shared" si="3"/>
        <v>0</v>
      </c>
      <c r="AJ9" s="29">
        <f t="shared" si="3"/>
        <v>0</v>
      </c>
      <c r="AK9" s="29">
        <f t="shared" ref="AK9:BD9" si="4">COUNTIF(AK5:AK6,"&gt;0")</f>
        <v>0</v>
      </c>
      <c r="AL9" s="29">
        <f t="shared" si="4"/>
        <v>0</v>
      </c>
      <c r="AM9" s="29">
        <f t="shared" si="4"/>
        <v>0</v>
      </c>
      <c r="AN9" s="29">
        <f t="shared" si="4"/>
        <v>1</v>
      </c>
      <c r="AO9" s="29">
        <f t="shared" si="4"/>
        <v>0</v>
      </c>
      <c r="AP9" s="29">
        <f t="shared" si="4"/>
        <v>0</v>
      </c>
      <c r="AQ9" s="29">
        <f t="shared" si="4"/>
        <v>0</v>
      </c>
      <c r="AR9" s="29">
        <f t="shared" si="4"/>
        <v>0</v>
      </c>
      <c r="AS9" s="29">
        <f t="shared" si="4"/>
        <v>0</v>
      </c>
      <c r="AT9" s="29">
        <f t="shared" si="4"/>
        <v>0</v>
      </c>
      <c r="AU9" s="29">
        <f t="shared" si="4"/>
        <v>0</v>
      </c>
      <c r="AV9" s="29">
        <f t="shared" si="4"/>
        <v>0</v>
      </c>
      <c r="AW9" s="29">
        <f t="shared" si="4"/>
        <v>0</v>
      </c>
      <c r="AX9" s="29">
        <f t="shared" si="4"/>
        <v>0</v>
      </c>
      <c r="AY9" s="29">
        <f t="shared" si="4"/>
        <v>0</v>
      </c>
      <c r="AZ9" s="29">
        <f t="shared" si="4"/>
        <v>0</v>
      </c>
      <c r="BA9" s="29">
        <f t="shared" si="4"/>
        <v>0</v>
      </c>
      <c r="BB9" s="29">
        <f t="shared" si="4"/>
        <v>0</v>
      </c>
      <c r="BC9" s="29">
        <f t="shared" si="4"/>
        <v>0</v>
      </c>
      <c r="BD9" s="29">
        <f t="shared" si="4"/>
        <v>0</v>
      </c>
    </row>
    <row r="10" spans="1:56" x14ac:dyDescent="0.25">
      <c r="A10" s="57" t="s">
        <v>54</v>
      </c>
      <c r="B10" s="70"/>
      <c r="C10" s="61">
        <f>COUNTIF(C5:C6,"&gt;9")</f>
        <v>0</v>
      </c>
    </row>
  </sheetData>
  <sortState ref="B5:AK8">
    <sortCondition descending="1" ref="C5:C8"/>
  </sortState>
  <conditionalFormatting sqref="E5:Z6 AB5:BD6">
    <cfRule type="cellIs" dxfId="4" priority="3" operator="lessThan">
      <formula>1</formula>
    </cfRule>
    <cfRule type="containsText" dxfId="3" priority="4" operator="containsText" text=" ">
      <formula>NOT(ISERROR(SEARCH(" ",E5)))</formula>
    </cfRule>
    <cfRule type="cellIs" dxfId="2" priority="5" operator="equal">
      <formula>10</formula>
    </cfRule>
  </conditionalFormatting>
  <conditionalFormatting sqref="C5:D6">
    <cfRule type="cellIs" dxfId="1" priority="2" operator="greaterThan">
      <formula>9</formula>
    </cfRule>
  </conditionalFormatting>
  <conditionalFormatting sqref="E5:BD6">
    <cfRule type="cellIs" dxfId="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49" sqref="A4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168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78</v>
      </c>
      <c r="C5" s="38">
        <f t="shared" ref="C5:C43" si="0">SUM(E5:BD5)</f>
        <v>61</v>
      </c>
      <c r="D5" s="39"/>
      <c r="E5" s="75">
        <v>1</v>
      </c>
      <c r="F5" s="30">
        <v>3</v>
      </c>
      <c r="G5" s="30"/>
      <c r="H5" s="30"/>
      <c r="I5" s="30"/>
      <c r="J5" s="30">
        <v>1</v>
      </c>
      <c r="K5" s="30"/>
      <c r="L5" s="16">
        <v>2</v>
      </c>
      <c r="M5" s="30"/>
      <c r="N5" s="16"/>
      <c r="O5" s="16">
        <v>1</v>
      </c>
      <c r="P5" s="16"/>
      <c r="Q5" s="30">
        <v>1</v>
      </c>
      <c r="R5" s="30">
        <v>2</v>
      </c>
      <c r="S5" s="30">
        <v>2</v>
      </c>
      <c r="T5" s="30">
        <v>1</v>
      </c>
      <c r="U5" s="30">
        <v>1</v>
      </c>
      <c r="V5" s="16">
        <v>2</v>
      </c>
      <c r="W5" s="30"/>
      <c r="X5" s="16"/>
      <c r="Y5" s="30">
        <v>3</v>
      </c>
      <c r="Z5" s="16">
        <v>2</v>
      </c>
      <c r="AA5" s="17">
        <v>1</v>
      </c>
      <c r="AB5" s="16">
        <v>2</v>
      </c>
      <c r="AC5" s="16"/>
      <c r="AD5" s="16">
        <v>2</v>
      </c>
      <c r="AE5" s="16">
        <v>3</v>
      </c>
      <c r="AF5" s="16"/>
      <c r="AG5" s="30"/>
      <c r="AH5" s="16">
        <v>1</v>
      </c>
      <c r="AI5" s="16">
        <v>1</v>
      </c>
      <c r="AJ5" s="16">
        <v>2</v>
      </c>
      <c r="AK5" s="16"/>
      <c r="AL5" s="16">
        <v>1</v>
      </c>
      <c r="AM5" s="16">
        <v>1</v>
      </c>
      <c r="AN5" s="16">
        <v>4</v>
      </c>
      <c r="AO5" s="30"/>
      <c r="AP5" s="16">
        <v>3</v>
      </c>
      <c r="AQ5" s="16"/>
      <c r="AR5" s="16"/>
      <c r="AS5" s="16">
        <v>3</v>
      </c>
      <c r="AT5" s="16">
        <v>3</v>
      </c>
      <c r="AU5" s="16"/>
      <c r="AV5" s="16"/>
      <c r="AW5" s="16">
        <v>3</v>
      </c>
      <c r="AX5" s="16">
        <v>2</v>
      </c>
      <c r="AY5" s="16">
        <v>1</v>
      </c>
      <c r="AZ5" s="16">
        <v>1</v>
      </c>
      <c r="BA5" s="16"/>
      <c r="BB5" s="16"/>
      <c r="BC5" s="16">
        <v>2</v>
      </c>
      <c r="BD5" s="16">
        <v>3</v>
      </c>
    </row>
    <row r="6" spans="1:56" s="3" customFormat="1" x14ac:dyDescent="0.25">
      <c r="A6" s="40">
        <v>2</v>
      </c>
      <c r="B6" s="41" t="s">
        <v>136</v>
      </c>
      <c r="C6" s="42">
        <f t="shared" si="0"/>
        <v>23</v>
      </c>
      <c r="D6" s="43"/>
      <c r="E6" s="19"/>
      <c r="F6" s="4">
        <v>2</v>
      </c>
      <c r="G6" s="4"/>
      <c r="H6" s="4"/>
      <c r="I6" s="4"/>
      <c r="J6" s="4"/>
      <c r="K6" s="4"/>
      <c r="L6" s="4"/>
      <c r="M6" s="4"/>
      <c r="N6" s="4">
        <v>1</v>
      </c>
      <c r="O6" s="4"/>
      <c r="P6" s="4"/>
      <c r="Q6" s="4">
        <v>1</v>
      </c>
      <c r="R6" s="4"/>
      <c r="S6" s="4"/>
      <c r="T6" s="4"/>
      <c r="U6" s="4"/>
      <c r="V6" s="4"/>
      <c r="W6" s="4"/>
      <c r="X6" s="4">
        <v>2</v>
      </c>
      <c r="Y6" s="4"/>
      <c r="Z6" s="2">
        <v>1</v>
      </c>
      <c r="AA6" s="14">
        <v>1</v>
      </c>
      <c r="AB6" s="2">
        <v>1</v>
      </c>
      <c r="AC6" s="2">
        <v>1</v>
      </c>
      <c r="AD6" s="2"/>
      <c r="AE6" s="2">
        <v>1</v>
      </c>
      <c r="AF6" s="2"/>
      <c r="AG6" s="4"/>
      <c r="AH6" s="2"/>
      <c r="AI6" s="2">
        <v>1</v>
      </c>
      <c r="AJ6" s="2">
        <v>1</v>
      </c>
      <c r="AK6" s="2"/>
      <c r="AL6" s="2"/>
      <c r="AM6" s="2"/>
      <c r="AN6" s="2"/>
      <c r="AO6" s="4"/>
      <c r="AP6" s="2">
        <v>1</v>
      </c>
      <c r="AQ6" s="2">
        <v>1</v>
      </c>
      <c r="AR6" s="2"/>
      <c r="AS6" s="2"/>
      <c r="AT6" s="2">
        <v>1</v>
      </c>
      <c r="AU6" s="2">
        <v>1</v>
      </c>
      <c r="AV6" s="2">
        <v>2</v>
      </c>
      <c r="AW6" s="2">
        <v>2</v>
      </c>
      <c r="AX6" s="2"/>
      <c r="AY6" s="2"/>
      <c r="AZ6" s="2"/>
      <c r="BA6" s="2">
        <v>1</v>
      </c>
      <c r="BB6" s="2"/>
      <c r="BC6" s="2"/>
      <c r="BD6" s="2">
        <v>1</v>
      </c>
    </row>
    <row r="7" spans="1:56" x14ac:dyDescent="0.25">
      <c r="A7" s="40">
        <v>3</v>
      </c>
      <c r="B7" s="41" t="s">
        <v>144</v>
      </c>
      <c r="C7" s="42">
        <f t="shared" si="0"/>
        <v>14</v>
      </c>
      <c r="D7" s="43"/>
      <c r="E7" s="19"/>
      <c r="F7" s="2"/>
      <c r="G7" s="4"/>
      <c r="H7" s="4"/>
      <c r="I7" s="4">
        <v>1</v>
      </c>
      <c r="J7" s="4"/>
      <c r="K7" s="2">
        <v>1</v>
      </c>
      <c r="L7" s="2"/>
      <c r="M7" s="4">
        <v>1</v>
      </c>
      <c r="N7" s="2"/>
      <c r="O7" s="4"/>
      <c r="P7" s="4">
        <v>1</v>
      </c>
      <c r="Q7" s="2"/>
      <c r="R7" s="4"/>
      <c r="S7" s="4"/>
      <c r="T7" s="4">
        <v>3</v>
      </c>
      <c r="U7" s="4"/>
      <c r="V7" s="2"/>
      <c r="W7" s="4"/>
      <c r="X7" s="2"/>
      <c r="Y7" s="2"/>
      <c r="Z7" s="2"/>
      <c r="AA7" s="14"/>
      <c r="AB7" s="2"/>
      <c r="AC7" s="2"/>
      <c r="AD7" s="2"/>
      <c r="AE7" s="2"/>
      <c r="AF7" s="2">
        <v>1</v>
      </c>
      <c r="AG7" s="4"/>
      <c r="AH7" s="2"/>
      <c r="AI7" s="2"/>
      <c r="AJ7" s="2"/>
      <c r="AK7" s="2"/>
      <c r="AL7" s="2"/>
      <c r="AM7" s="2"/>
      <c r="AN7" s="2">
        <v>1</v>
      </c>
      <c r="AO7" s="4"/>
      <c r="AP7" s="2"/>
      <c r="AQ7" s="2"/>
      <c r="AR7" s="2">
        <v>1</v>
      </c>
      <c r="AS7" s="2">
        <v>1</v>
      </c>
      <c r="AT7" s="2"/>
      <c r="AU7" s="2"/>
      <c r="AV7" s="2">
        <v>1</v>
      </c>
      <c r="AW7" s="2"/>
      <c r="AX7" s="2"/>
      <c r="AY7" s="2"/>
      <c r="AZ7" s="2"/>
      <c r="BA7" s="2">
        <v>1</v>
      </c>
      <c r="BB7" s="2"/>
      <c r="BC7" s="2">
        <v>1</v>
      </c>
      <c r="BD7" s="2"/>
    </row>
    <row r="8" spans="1:56" x14ac:dyDescent="0.25">
      <c r="A8" s="40">
        <v>4</v>
      </c>
      <c r="B8" s="41" t="s">
        <v>137</v>
      </c>
      <c r="C8" s="42">
        <f t="shared" si="0"/>
        <v>13</v>
      </c>
      <c r="D8" s="43"/>
      <c r="E8" s="19"/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2</v>
      </c>
      <c r="R8" s="2"/>
      <c r="S8" s="2">
        <v>1</v>
      </c>
      <c r="T8" s="2">
        <v>1</v>
      </c>
      <c r="U8" s="2"/>
      <c r="V8" s="2"/>
      <c r="W8" s="2"/>
      <c r="X8" s="2"/>
      <c r="Y8" s="2">
        <v>1</v>
      </c>
      <c r="Z8" s="2"/>
      <c r="AA8" s="14"/>
      <c r="AB8" s="2">
        <v>1</v>
      </c>
      <c r="AC8" s="2"/>
      <c r="AD8" s="2"/>
      <c r="AE8" s="2"/>
      <c r="AF8" s="2"/>
      <c r="AG8" s="2"/>
      <c r="AH8" s="2"/>
      <c r="AI8" s="2"/>
      <c r="AJ8" s="2"/>
      <c r="AK8" s="2">
        <v>1</v>
      </c>
      <c r="AL8" s="2"/>
      <c r="AM8" s="2"/>
      <c r="AN8" s="2">
        <v>1</v>
      </c>
      <c r="AO8" s="2"/>
      <c r="AP8" s="2"/>
      <c r="AQ8" s="2"/>
      <c r="AR8" s="2"/>
      <c r="AS8" s="2"/>
      <c r="AT8" s="2">
        <v>1</v>
      </c>
      <c r="AU8" s="2"/>
      <c r="AV8" s="2">
        <v>1</v>
      </c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146</v>
      </c>
      <c r="C9" s="42">
        <f t="shared" si="0"/>
        <v>13</v>
      </c>
      <c r="D9" s="43"/>
      <c r="E9" s="19"/>
      <c r="F9" s="2"/>
      <c r="G9" s="4"/>
      <c r="H9" s="2"/>
      <c r="I9" s="4"/>
      <c r="J9" s="4">
        <v>1</v>
      </c>
      <c r="K9" s="4"/>
      <c r="L9" s="4">
        <v>1</v>
      </c>
      <c r="M9" s="2">
        <v>1</v>
      </c>
      <c r="N9" s="2"/>
      <c r="O9" s="4">
        <v>1</v>
      </c>
      <c r="P9" s="4"/>
      <c r="Q9" s="4"/>
      <c r="R9" s="2"/>
      <c r="S9" s="2"/>
      <c r="T9" s="2"/>
      <c r="U9" s="4">
        <v>1</v>
      </c>
      <c r="V9" s="2"/>
      <c r="W9" s="4">
        <v>1</v>
      </c>
      <c r="X9" s="2"/>
      <c r="Y9" s="2"/>
      <c r="Z9" s="2"/>
      <c r="AA9" s="14">
        <v>1</v>
      </c>
      <c r="AB9" s="2"/>
      <c r="AC9" s="2">
        <v>1</v>
      </c>
      <c r="AD9" s="2"/>
      <c r="AE9" s="2"/>
      <c r="AF9" s="2"/>
      <c r="AG9" s="4"/>
      <c r="AH9" s="2"/>
      <c r="AI9" s="2"/>
      <c r="AJ9" s="2"/>
      <c r="AK9" s="2">
        <v>2</v>
      </c>
      <c r="AL9" s="2">
        <v>1</v>
      </c>
      <c r="AM9" s="2"/>
      <c r="AN9" s="2"/>
      <c r="AO9" s="4"/>
      <c r="AP9" s="2"/>
      <c r="AQ9" s="2"/>
      <c r="AR9" s="2"/>
      <c r="AS9" s="2"/>
      <c r="AT9" s="2"/>
      <c r="AU9" s="2">
        <v>1</v>
      </c>
      <c r="AV9" s="2"/>
      <c r="AW9" s="2"/>
      <c r="AX9" s="2"/>
      <c r="AY9" s="2"/>
      <c r="AZ9" s="2">
        <v>1</v>
      </c>
      <c r="BA9" s="2"/>
      <c r="BB9" s="2"/>
      <c r="BC9" s="2"/>
      <c r="BD9" s="2"/>
    </row>
    <row r="10" spans="1:56" x14ac:dyDescent="0.25">
      <c r="A10" s="40">
        <v>6</v>
      </c>
      <c r="B10" s="41" t="s">
        <v>149</v>
      </c>
      <c r="C10" s="42">
        <f t="shared" si="0"/>
        <v>9</v>
      </c>
      <c r="D10" s="43"/>
      <c r="E10" s="19"/>
      <c r="F10" s="4"/>
      <c r="G10" s="4"/>
      <c r="H10" s="4"/>
      <c r="I10" s="4"/>
      <c r="J10" s="4"/>
      <c r="K10" s="4"/>
      <c r="L10" s="4"/>
      <c r="M10" s="4">
        <v>1</v>
      </c>
      <c r="N10" s="4"/>
      <c r="O10" s="4"/>
      <c r="P10" s="4"/>
      <c r="Q10" s="4">
        <v>1</v>
      </c>
      <c r="R10" s="4"/>
      <c r="S10" s="4"/>
      <c r="T10" s="4">
        <v>1</v>
      </c>
      <c r="U10" s="4"/>
      <c r="V10" s="4"/>
      <c r="W10" s="4"/>
      <c r="X10" s="4"/>
      <c r="Y10" s="4"/>
      <c r="Z10" s="2">
        <v>1</v>
      </c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>
        <v>1</v>
      </c>
      <c r="AP10" s="2"/>
      <c r="AQ10" s="2"/>
      <c r="AR10" s="2"/>
      <c r="AS10" s="2"/>
      <c r="AT10" s="2"/>
      <c r="AU10" s="2"/>
      <c r="AV10" s="2">
        <v>1</v>
      </c>
      <c r="AW10" s="2">
        <v>1</v>
      </c>
      <c r="AX10" s="2"/>
      <c r="AY10" s="2">
        <v>1</v>
      </c>
      <c r="AZ10" s="2"/>
      <c r="BA10" s="2"/>
      <c r="BB10" s="2">
        <v>1</v>
      </c>
      <c r="BC10" s="2"/>
      <c r="BD10" s="2"/>
    </row>
    <row r="11" spans="1:56" x14ac:dyDescent="0.25">
      <c r="A11" s="40">
        <v>7</v>
      </c>
      <c r="B11" s="41" t="s">
        <v>135</v>
      </c>
      <c r="C11" s="42">
        <f t="shared" si="0"/>
        <v>8</v>
      </c>
      <c r="D11" s="43"/>
      <c r="E11" s="19"/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2"/>
      <c r="Y11" s="2"/>
      <c r="Z11" s="2"/>
      <c r="AA11" s="14"/>
      <c r="AB11" s="2">
        <v>1</v>
      </c>
      <c r="AC11" s="2"/>
      <c r="AD11" s="2">
        <v>1</v>
      </c>
      <c r="AE11" s="2"/>
      <c r="AF11" s="2"/>
      <c r="AG11" s="2"/>
      <c r="AH11" s="2"/>
      <c r="AI11" s="2"/>
      <c r="AJ11" s="2"/>
      <c r="AK11" s="2"/>
      <c r="AL11" s="2"/>
      <c r="AM11" s="2">
        <v>1</v>
      </c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>
        <v>1</v>
      </c>
      <c r="BA11" s="2"/>
      <c r="BB11" s="2"/>
      <c r="BC11" s="2"/>
      <c r="BD11" s="2"/>
    </row>
    <row r="12" spans="1:56" x14ac:dyDescent="0.25">
      <c r="A12" s="40">
        <v>8</v>
      </c>
      <c r="B12" s="41" t="s">
        <v>139</v>
      </c>
      <c r="C12" s="42">
        <f t="shared" si="0"/>
        <v>8</v>
      </c>
      <c r="D12" s="43"/>
      <c r="E12" s="20"/>
      <c r="F12" s="4">
        <v>1</v>
      </c>
      <c r="G12" s="4"/>
      <c r="H12" s="4"/>
      <c r="I12" s="4"/>
      <c r="J12" s="4"/>
      <c r="K12" s="4"/>
      <c r="L12" s="4"/>
      <c r="M12" s="4">
        <v>1</v>
      </c>
      <c r="N12" s="4"/>
      <c r="O12" s="4"/>
      <c r="P12" s="4">
        <v>1</v>
      </c>
      <c r="Q12" s="4">
        <v>1</v>
      </c>
      <c r="R12" s="4"/>
      <c r="S12" s="4"/>
      <c r="T12" s="4"/>
      <c r="U12" s="4"/>
      <c r="V12" s="4"/>
      <c r="W12" s="4"/>
      <c r="X12" s="4"/>
      <c r="Y12" s="4">
        <v>1</v>
      </c>
      <c r="Z12" s="2"/>
      <c r="AA12" s="14"/>
      <c r="AB12" s="2">
        <v>1</v>
      </c>
      <c r="AC12" s="2"/>
      <c r="AD12" s="2"/>
      <c r="AE12" s="2"/>
      <c r="AF12" s="2"/>
      <c r="AG12" s="4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>
        <v>1</v>
      </c>
      <c r="AX12" s="2">
        <v>1</v>
      </c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145</v>
      </c>
      <c r="C13" s="42">
        <f t="shared" si="0"/>
        <v>6</v>
      </c>
      <c r="D13" s="43"/>
      <c r="E13" s="19"/>
      <c r="F13" s="2"/>
      <c r="G13" s="4"/>
      <c r="H13" s="4"/>
      <c r="I13" s="4">
        <v>1</v>
      </c>
      <c r="J13" s="4"/>
      <c r="K13" s="2"/>
      <c r="L13" s="2">
        <v>2</v>
      </c>
      <c r="M13" s="4"/>
      <c r="N13" s="2"/>
      <c r="O13" s="4">
        <v>1</v>
      </c>
      <c r="P13" s="4"/>
      <c r="Q13" s="2"/>
      <c r="R13" s="4"/>
      <c r="S13" s="4"/>
      <c r="T13" s="4"/>
      <c r="U13" s="4"/>
      <c r="V13" s="2"/>
      <c r="W13" s="4"/>
      <c r="X13" s="4"/>
      <c r="Y13" s="4"/>
      <c r="Z13" s="2"/>
      <c r="AA13" s="14"/>
      <c r="AB13" s="2"/>
      <c r="AC13" s="2">
        <v>1</v>
      </c>
      <c r="AD13" s="2"/>
      <c r="AE13" s="2"/>
      <c r="AF13" s="2"/>
      <c r="AG13" s="4"/>
      <c r="AH13" s="2"/>
      <c r="AI13" s="2">
        <v>1</v>
      </c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132</v>
      </c>
      <c r="C14" s="42">
        <f t="shared" si="0"/>
        <v>5</v>
      </c>
      <c r="D14" s="43"/>
      <c r="E14" s="19">
        <v>1</v>
      </c>
      <c r="F14" s="2"/>
      <c r="G14" s="4"/>
      <c r="H14" s="4"/>
      <c r="I14" s="4"/>
      <c r="J14" s="4"/>
      <c r="K14" s="2"/>
      <c r="L14" s="4"/>
      <c r="M14" s="4"/>
      <c r="N14" s="2"/>
      <c r="O14" s="4"/>
      <c r="P14" s="2"/>
      <c r="Q14" s="4"/>
      <c r="R14" s="4"/>
      <c r="S14" s="2"/>
      <c r="T14" s="4"/>
      <c r="U14" s="4"/>
      <c r="V14" s="2"/>
      <c r="W14" s="2"/>
      <c r="X14" s="2"/>
      <c r="Y14" s="2"/>
      <c r="Z14" s="2">
        <v>1</v>
      </c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>
        <v>1</v>
      </c>
      <c r="AR14" s="2"/>
      <c r="AS14" s="2"/>
      <c r="AT14" s="2">
        <v>1</v>
      </c>
      <c r="AU14" s="2">
        <v>1</v>
      </c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142</v>
      </c>
      <c r="C15" s="42">
        <f t="shared" si="0"/>
        <v>4</v>
      </c>
      <c r="D15" s="43"/>
      <c r="E15" s="19"/>
      <c r="F15" s="2"/>
      <c r="G15" s="2">
        <v>1</v>
      </c>
      <c r="H15" s="2"/>
      <c r="I15" s="4"/>
      <c r="J15" s="4"/>
      <c r="K15" s="4"/>
      <c r="L15" s="4"/>
      <c r="M15" s="2"/>
      <c r="N15" s="2"/>
      <c r="O15" s="2"/>
      <c r="P15" s="4"/>
      <c r="Q15" s="4">
        <v>1</v>
      </c>
      <c r="R15" s="2"/>
      <c r="S15" s="2"/>
      <c r="T15" s="4"/>
      <c r="U15" s="4"/>
      <c r="V15" s="2"/>
      <c r="W15" s="2"/>
      <c r="X15" s="2"/>
      <c r="Y15" s="2"/>
      <c r="Z15" s="2">
        <v>1</v>
      </c>
      <c r="AA15" s="14"/>
      <c r="AB15" s="2"/>
      <c r="AC15" s="2"/>
      <c r="AD15" s="2"/>
      <c r="AE15" s="2"/>
      <c r="AF15" s="2"/>
      <c r="AG15" s="4"/>
      <c r="AH15" s="2"/>
      <c r="AI15" s="2"/>
      <c r="AJ15" s="2">
        <v>1</v>
      </c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9</v>
      </c>
      <c r="C16" s="42">
        <f t="shared" si="0"/>
        <v>4</v>
      </c>
      <c r="D16" s="43"/>
      <c r="E16" s="20"/>
      <c r="F16" s="4"/>
      <c r="G16" s="4"/>
      <c r="H16" s="2"/>
      <c r="I16" s="4"/>
      <c r="J16" s="4"/>
      <c r="K16" s="4"/>
      <c r="L16" s="4"/>
      <c r="M16" s="4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">
        <v>1</v>
      </c>
      <c r="AA16" s="14"/>
      <c r="AB16" s="2"/>
      <c r="AC16" s="2"/>
      <c r="AD16" s="2">
        <v>1</v>
      </c>
      <c r="AE16" s="2"/>
      <c r="AF16" s="2"/>
      <c r="AG16" s="4"/>
      <c r="AH16" s="2"/>
      <c r="AI16" s="2">
        <v>2</v>
      </c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155</v>
      </c>
      <c r="C17" s="42">
        <f t="shared" si="0"/>
        <v>4</v>
      </c>
      <c r="D17" s="43"/>
      <c r="E17" s="2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4"/>
      <c r="Z17" s="2"/>
      <c r="AA17" s="14"/>
      <c r="AB17" s="2">
        <v>1</v>
      </c>
      <c r="AC17" s="2"/>
      <c r="AD17" s="2"/>
      <c r="AE17" s="2"/>
      <c r="AF17" s="2"/>
      <c r="AG17" s="4"/>
      <c r="AH17" s="2"/>
      <c r="AI17" s="2"/>
      <c r="AJ17" s="2">
        <v>1</v>
      </c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>
        <v>1</v>
      </c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143</v>
      </c>
      <c r="C18" s="42">
        <f t="shared" si="0"/>
        <v>3</v>
      </c>
      <c r="D18" s="43"/>
      <c r="E18" s="19"/>
      <c r="F18" s="2"/>
      <c r="G18" s="2"/>
      <c r="H18" s="2"/>
      <c r="I18" s="2">
        <v>1</v>
      </c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>
        <v>1</v>
      </c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133</v>
      </c>
      <c r="C19" s="42">
        <f t="shared" si="0"/>
        <v>3</v>
      </c>
      <c r="D19" s="43"/>
      <c r="E19" s="20">
        <v>1</v>
      </c>
      <c r="F19" s="4"/>
      <c r="G19" s="4"/>
      <c r="H19" s="4"/>
      <c r="I19" s="4"/>
      <c r="J19" s="4"/>
      <c r="K19" s="4"/>
      <c r="L19" s="4"/>
      <c r="M19" s="4"/>
      <c r="N19" s="2"/>
      <c r="O19" s="4"/>
      <c r="P19" s="4"/>
      <c r="Q19" s="4"/>
      <c r="R19" s="4"/>
      <c r="S19" s="4"/>
      <c r="T19" s="4"/>
      <c r="U19" s="4">
        <v>1</v>
      </c>
      <c r="V19" s="4"/>
      <c r="W19" s="4"/>
      <c r="X19" s="4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>
        <v>1</v>
      </c>
      <c r="BA19" s="2"/>
      <c r="BB19" s="2"/>
      <c r="BC19" s="2"/>
      <c r="BD19" s="2"/>
    </row>
    <row r="20" spans="1:56" x14ac:dyDescent="0.25">
      <c r="A20" s="40">
        <v>16</v>
      </c>
      <c r="B20" s="41" t="s">
        <v>147</v>
      </c>
      <c r="C20" s="42">
        <f t="shared" si="0"/>
        <v>3</v>
      </c>
      <c r="D20" s="43"/>
      <c r="E20" s="19"/>
      <c r="F20" s="2"/>
      <c r="G20" s="2"/>
      <c r="H20" s="2"/>
      <c r="I20" s="2"/>
      <c r="J20" s="2"/>
      <c r="K20" s="2">
        <v>1</v>
      </c>
      <c r="L20" s="2"/>
      <c r="M20" s="2"/>
      <c r="N20" s="2"/>
      <c r="O20" s="2"/>
      <c r="P20" s="2">
        <v>1</v>
      </c>
      <c r="Q20" s="2"/>
      <c r="R20" s="2"/>
      <c r="S20" s="2"/>
      <c r="T20" s="2"/>
      <c r="U20" s="2"/>
      <c r="V20" s="2"/>
      <c r="W20" s="2"/>
      <c r="X20" s="2"/>
      <c r="Y20" s="2">
        <v>1</v>
      </c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151</v>
      </c>
      <c r="C21" s="42">
        <f t="shared" si="0"/>
        <v>2</v>
      </c>
      <c r="D21" s="43"/>
      <c r="E21" s="19"/>
      <c r="F21" s="2"/>
      <c r="G21" s="4"/>
      <c r="H21" s="4"/>
      <c r="I21" s="2"/>
      <c r="J21" s="4"/>
      <c r="K21" s="4"/>
      <c r="L21" s="2"/>
      <c r="M21" s="4"/>
      <c r="N21" s="2"/>
      <c r="O21" s="2">
        <v>1</v>
      </c>
      <c r="P21" s="2"/>
      <c r="Q21" s="2"/>
      <c r="R21" s="2"/>
      <c r="S21" s="2"/>
      <c r="T21" s="2"/>
      <c r="U21" s="4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v>1</v>
      </c>
      <c r="BC21" s="2"/>
      <c r="BD21" s="2"/>
    </row>
    <row r="22" spans="1:56" x14ac:dyDescent="0.25">
      <c r="A22" s="40">
        <v>18</v>
      </c>
      <c r="B22" s="41" t="s">
        <v>150</v>
      </c>
      <c r="C22" s="42">
        <f t="shared" si="0"/>
        <v>2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>
        <v>1</v>
      </c>
      <c r="BA22" s="2"/>
      <c r="BB22" s="2"/>
      <c r="BC22" s="2"/>
      <c r="BD22" s="2"/>
    </row>
    <row r="23" spans="1:56" x14ac:dyDescent="0.25">
      <c r="A23" s="40">
        <v>19</v>
      </c>
      <c r="B23" s="41" t="s">
        <v>134</v>
      </c>
      <c r="C23" s="42">
        <f t="shared" si="0"/>
        <v>2</v>
      </c>
      <c r="D23" s="43"/>
      <c r="E23" s="19"/>
      <c r="F23" s="2">
        <v>1</v>
      </c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</v>
      </c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152</v>
      </c>
      <c r="C24" s="42">
        <f t="shared" si="0"/>
        <v>2</v>
      </c>
      <c r="D24" s="43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>
        <v>1</v>
      </c>
      <c r="BA24" s="2"/>
      <c r="BB24" s="2"/>
      <c r="BC24" s="2"/>
      <c r="BD24" s="2"/>
    </row>
    <row r="25" spans="1:56" x14ac:dyDescent="0.25">
      <c r="A25" s="40">
        <v>21</v>
      </c>
      <c r="B25" s="41" t="s">
        <v>140</v>
      </c>
      <c r="C25" s="42">
        <f t="shared" si="0"/>
        <v>2</v>
      </c>
      <c r="D25" s="43"/>
      <c r="E25" s="19"/>
      <c r="F25" s="4">
        <v>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>
        <v>1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138</v>
      </c>
      <c r="C26" s="42">
        <f t="shared" si="0"/>
        <v>2</v>
      </c>
      <c r="D26" s="43"/>
      <c r="E26" s="19"/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14"/>
      <c r="AB26" s="2"/>
      <c r="AC26" s="2"/>
      <c r="AD26" s="2"/>
      <c r="AE26" s="2"/>
      <c r="AF26" s="2"/>
      <c r="AG26" s="4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>
        <v>1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167</v>
      </c>
      <c r="C27" s="42">
        <f t="shared" si="0"/>
        <v>2</v>
      </c>
      <c r="D27" s="43"/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>
        <v>1</v>
      </c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>
        <v>1</v>
      </c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148</v>
      </c>
      <c r="C28" s="42">
        <f t="shared" si="0"/>
        <v>1</v>
      </c>
      <c r="D28" s="43"/>
      <c r="E28" s="20"/>
      <c r="F28" s="4"/>
      <c r="G28" s="4"/>
      <c r="H28" s="4"/>
      <c r="I28" s="4"/>
      <c r="J28" s="4"/>
      <c r="K28" s="4"/>
      <c r="L28" s="4">
        <v>1</v>
      </c>
      <c r="M28" s="4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164</v>
      </c>
      <c r="C29" s="42">
        <f t="shared" si="0"/>
        <v>1</v>
      </c>
      <c r="D29" s="43"/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/>
      <c r="S29" s="2"/>
      <c r="T29" s="2"/>
      <c r="U29" s="2"/>
      <c r="V29" s="2"/>
      <c r="W29" s="2"/>
      <c r="X29" s="2"/>
      <c r="Y29" s="2"/>
      <c r="Z29" s="2"/>
      <c r="AA29" s="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>
        <v>1</v>
      </c>
    </row>
    <row r="30" spans="1:56" x14ac:dyDescent="0.25">
      <c r="A30" s="40">
        <v>26</v>
      </c>
      <c r="B30" s="41" t="s">
        <v>162</v>
      </c>
      <c r="C30" s="42">
        <f t="shared" si="0"/>
        <v>1</v>
      </c>
      <c r="D30" s="43"/>
      <c r="E30" s="19"/>
      <c r="F30" s="2"/>
      <c r="G30" s="2"/>
      <c r="H30" s="4"/>
      <c r="I30" s="2"/>
      <c r="J30" s="4"/>
      <c r="K30" s="2"/>
      <c r="L30" s="4"/>
      <c r="M30" s="2"/>
      <c r="N30" s="2"/>
      <c r="O30" s="2"/>
      <c r="P30" s="4"/>
      <c r="Q30" s="2"/>
      <c r="R30" s="4"/>
      <c r="S30" s="2"/>
      <c r="T30" s="2"/>
      <c r="U30" s="2"/>
      <c r="V30" s="2"/>
      <c r="W30" s="2"/>
      <c r="X30" s="2"/>
      <c r="Y30" s="2"/>
      <c r="Z30" s="2"/>
      <c r="AA30" s="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>
        <v>1</v>
      </c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157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2"/>
      <c r="N31" s="2"/>
      <c r="O31" s="4"/>
      <c r="P31" s="4"/>
      <c r="Q31" s="4"/>
      <c r="R31" s="4"/>
      <c r="S31" s="4"/>
      <c r="T31" s="4"/>
      <c r="U31" s="2"/>
      <c r="V31" s="2"/>
      <c r="W31" s="4"/>
      <c r="X31" s="4"/>
      <c r="Y31" s="4"/>
      <c r="Z31" s="2"/>
      <c r="AA31" s="14"/>
      <c r="AB31" s="2"/>
      <c r="AC31" s="2">
        <v>1</v>
      </c>
      <c r="AD31" s="2"/>
      <c r="AE31" s="2"/>
      <c r="AF31" s="2"/>
      <c r="AG31" s="4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163</v>
      </c>
      <c r="C32" s="42">
        <f t="shared" si="0"/>
        <v>1</v>
      </c>
      <c r="D32" s="43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/>
      <c r="AF32" s="2"/>
      <c r="AG32" s="4"/>
      <c r="AH32" s="2"/>
      <c r="AI32" s="2"/>
      <c r="AJ32" s="2"/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>
        <v>1</v>
      </c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159</v>
      </c>
      <c r="C33" s="42">
        <f t="shared" si="0"/>
        <v>1</v>
      </c>
      <c r="D33" s="43"/>
      <c r="E33" s="20"/>
      <c r="F33" s="4"/>
      <c r="G33" s="4"/>
      <c r="H33" s="4"/>
      <c r="I33" s="4"/>
      <c r="J33" s="4"/>
      <c r="K33" s="4"/>
      <c r="L33" s="4"/>
      <c r="M33" s="4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>
        <v>1</v>
      </c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154</v>
      </c>
      <c r="C34" s="42">
        <f t="shared" si="0"/>
        <v>1</v>
      </c>
      <c r="D34" s="43"/>
      <c r="E34" s="2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1</v>
      </c>
      <c r="X34" s="4"/>
      <c r="Y34" s="4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153</v>
      </c>
      <c r="C35" s="42">
        <f t="shared" si="0"/>
        <v>1</v>
      </c>
      <c r="D35" s="43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</v>
      </c>
      <c r="R35" s="4"/>
      <c r="S35" s="4"/>
      <c r="T35" s="4"/>
      <c r="U35" s="4"/>
      <c r="V35" s="4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 t="s">
        <v>158</v>
      </c>
      <c r="C36" s="42">
        <f t="shared" si="0"/>
        <v>1</v>
      </c>
      <c r="D36" s="43"/>
      <c r="E36" s="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4"/>
      <c r="AB36" s="2"/>
      <c r="AC36" s="2"/>
      <c r="AD36" s="2"/>
      <c r="AE36" s="2"/>
      <c r="AF36" s="2"/>
      <c r="AG36" s="2"/>
      <c r="AH36" s="2"/>
      <c r="AI36" s="2">
        <v>1</v>
      </c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40">
        <v>33</v>
      </c>
      <c r="B37" s="41" t="s">
        <v>160</v>
      </c>
      <c r="C37" s="42">
        <f t="shared" si="0"/>
        <v>1</v>
      </c>
      <c r="D37" s="43"/>
      <c r="E37" s="19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4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>
        <v>1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A38" s="40">
        <v>34</v>
      </c>
      <c r="B38" s="41" t="s">
        <v>165</v>
      </c>
      <c r="C38" s="42">
        <f t="shared" si="0"/>
        <v>1</v>
      </c>
      <c r="D38" s="43"/>
      <c r="E38" s="2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  <c r="AA38" s="14"/>
      <c r="AB38" s="2"/>
      <c r="AC38" s="2"/>
      <c r="AD38" s="2"/>
      <c r="AE38" s="2"/>
      <c r="AF38" s="2"/>
      <c r="AG38" s="4"/>
      <c r="AH38" s="2"/>
      <c r="AI38" s="2"/>
      <c r="AJ38" s="2"/>
      <c r="AK38" s="2"/>
      <c r="AL38" s="2"/>
      <c r="AM38" s="2"/>
      <c r="AN38" s="2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>
        <v>1</v>
      </c>
    </row>
    <row r="39" spans="1:56" x14ac:dyDescent="0.25">
      <c r="A39" s="40">
        <v>35</v>
      </c>
      <c r="B39" s="41" t="s">
        <v>141</v>
      </c>
      <c r="C39" s="42">
        <f t="shared" si="0"/>
        <v>1</v>
      </c>
      <c r="D39" s="43"/>
      <c r="E39" s="19"/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2"/>
      <c r="AA39" s="14"/>
      <c r="AB39" s="2"/>
      <c r="AC39" s="2"/>
      <c r="AD39" s="2"/>
      <c r="AE39" s="2"/>
      <c r="AF39" s="2"/>
      <c r="AG39" s="4"/>
      <c r="AH39" s="2"/>
      <c r="AI39" s="2"/>
      <c r="AJ39" s="2"/>
      <c r="AK39" s="2"/>
      <c r="AL39" s="2"/>
      <c r="AM39" s="2"/>
      <c r="AN39" s="2"/>
      <c r="AO39" s="4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x14ac:dyDescent="0.25">
      <c r="A40" s="40">
        <v>36</v>
      </c>
      <c r="B40" s="41" t="s">
        <v>156</v>
      </c>
      <c r="C40" s="42">
        <f t="shared" si="0"/>
        <v>1</v>
      </c>
      <c r="D40" s="43"/>
      <c r="E40" s="1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2"/>
      <c r="AA40" s="14">
        <v>1</v>
      </c>
      <c r="AB40" s="2"/>
      <c r="AC40" s="2"/>
      <c r="AD40" s="2"/>
      <c r="AE40" s="2"/>
      <c r="AF40" s="2"/>
      <c r="AG40" s="4"/>
      <c r="AH40" s="2"/>
      <c r="AI40" s="2"/>
      <c r="AJ40" s="2"/>
      <c r="AK40" s="2"/>
      <c r="AL40" s="2"/>
      <c r="AM40" s="2"/>
      <c r="AN40" s="2"/>
      <c r="AO40" s="4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x14ac:dyDescent="0.25">
      <c r="A41" s="40">
        <v>37</v>
      </c>
      <c r="B41" s="41" t="s">
        <v>161</v>
      </c>
      <c r="C41" s="42">
        <f t="shared" si="0"/>
        <v>1</v>
      </c>
      <c r="D41" s="43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"/>
      <c r="AA41" s="14"/>
      <c r="AB41" s="2"/>
      <c r="AC41" s="2"/>
      <c r="AD41" s="2"/>
      <c r="AE41" s="2"/>
      <c r="AF41" s="2"/>
      <c r="AG41" s="4"/>
      <c r="AH41" s="2"/>
      <c r="AI41" s="2"/>
      <c r="AJ41" s="2"/>
      <c r="AK41" s="2"/>
      <c r="AL41" s="2"/>
      <c r="AM41" s="2"/>
      <c r="AN41" s="2"/>
      <c r="AO41" s="4"/>
      <c r="AP41" s="2"/>
      <c r="AQ41" s="2"/>
      <c r="AR41" s="2">
        <v>1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x14ac:dyDescent="0.25">
      <c r="A42" s="40">
        <v>38</v>
      </c>
      <c r="B42" s="41" t="s">
        <v>166</v>
      </c>
      <c r="C42" s="42">
        <f t="shared" si="0"/>
        <v>1</v>
      </c>
      <c r="D42" s="43"/>
      <c r="E42" s="1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1</v>
      </c>
      <c r="V42" s="4"/>
      <c r="W42" s="4"/>
      <c r="X42" s="4"/>
      <c r="Y42" s="4"/>
      <c r="Z42" s="2"/>
      <c r="AA42" s="14"/>
      <c r="AB42" s="2"/>
      <c r="AC42" s="2"/>
      <c r="AD42" s="2"/>
      <c r="AE42" s="2"/>
      <c r="AF42" s="2"/>
      <c r="AG42" s="4"/>
      <c r="AH42" s="2"/>
      <c r="AI42" s="2"/>
      <c r="AJ42" s="2"/>
      <c r="AK42" s="2"/>
      <c r="AL42" s="2"/>
      <c r="AM42" s="2"/>
      <c r="AN42" s="2"/>
      <c r="AO42" s="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x14ac:dyDescent="0.25">
      <c r="A43" s="40">
        <v>39</v>
      </c>
      <c r="B43" s="41" t="s">
        <v>169</v>
      </c>
      <c r="C43" s="42">
        <f t="shared" si="0"/>
        <v>1</v>
      </c>
      <c r="D43" s="43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"/>
      <c r="AA43" s="14"/>
      <c r="AB43" s="2"/>
      <c r="AC43" s="2"/>
      <c r="AD43" s="2"/>
      <c r="AE43" s="2"/>
      <c r="AF43" s="2"/>
      <c r="AG43" s="4"/>
      <c r="AH43" s="2"/>
      <c r="AI43" s="2"/>
      <c r="AJ43" s="2"/>
      <c r="AK43" s="2"/>
      <c r="AL43" s="2"/>
      <c r="AM43" s="2"/>
      <c r="AN43" s="2"/>
      <c r="AO43" s="4"/>
      <c r="AP43" s="2"/>
      <c r="AQ43" s="2"/>
      <c r="AR43" s="2"/>
      <c r="AS43" s="2"/>
      <c r="AT43" s="2"/>
      <c r="AU43" s="2"/>
      <c r="AV43" s="2"/>
      <c r="AW43" s="2"/>
      <c r="AX43" s="2">
        <v>1</v>
      </c>
      <c r="AY43" s="2"/>
      <c r="AZ43" s="2"/>
      <c r="BA43" s="2"/>
      <c r="BB43" s="2"/>
      <c r="BC43" s="2"/>
      <c r="BD43" s="2"/>
    </row>
    <row r="45" spans="1:56" x14ac:dyDescent="0.25">
      <c r="A45" s="50" t="s">
        <v>56</v>
      </c>
      <c r="B45" s="51"/>
      <c r="C45" s="68">
        <f>SUM(C5:C44)</f>
        <v>211</v>
      </c>
      <c r="E45" s="29">
        <f t="shared" ref="E45:AJ45" si="1">SUM(E5:E44)</f>
        <v>3</v>
      </c>
      <c r="F45" s="29">
        <f t="shared" si="1"/>
        <v>15</v>
      </c>
      <c r="G45" s="29">
        <f t="shared" si="1"/>
        <v>1</v>
      </c>
      <c r="H45" s="29">
        <f t="shared" si="1"/>
        <v>0</v>
      </c>
      <c r="I45" s="29">
        <f t="shared" si="1"/>
        <v>3</v>
      </c>
      <c r="J45" s="29">
        <f t="shared" si="1"/>
        <v>2</v>
      </c>
      <c r="K45" s="29">
        <f t="shared" si="1"/>
        <v>3</v>
      </c>
      <c r="L45" s="29">
        <f t="shared" si="1"/>
        <v>6</v>
      </c>
      <c r="M45" s="29">
        <f t="shared" si="1"/>
        <v>4</v>
      </c>
      <c r="N45" s="29">
        <f t="shared" si="1"/>
        <v>2</v>
      </c>
      <c r="O45" s="29">
        <f t="shared" si="1"/>
        <v>4</v>
      </c>
      <c r="P45" s="29">
        <f t="shared" si="1"/>
        <v>4</v>
      </c>
      <c r="Q45" s="29">
        <f t="shared" si="1"/>
        <v>9</v>
      </c>
      <c r="R45" s="29">
        <f t="shared" si="1"/>
        <v>2</v>
      </c>
      <c r="S45" s="29">
        <f t="shared" si="1"/>
        <v>3</v>
      </c>
      <c r="T45" s="29">
        <f t="shared" si="1"/>
        <v>6</v>
      </c>
      <c r="U45" s="29">
        <f t="shared" si="1"/>
        <v>4</v>
      </c>
      <c r="V45" s="29">
        <f t="shared" si="1"/>
        <v>3</v>
      </c>
      <c r="W45" s="29">
        <f t="shared" si="1"/>
        <v>2</v>
      </c>
      <c r="X45" s="29">
        <f t="shared" si="1"/>
        <v>3</v>
      </c>
      <c r="Y45" s="29">
        <f t="shared" si="1"/>
        <v>6</v>
      </c>
      <c r="Z45" s="29">
        <f t="shared" si="1"/>
        <v>8</v>
      </c>
      <c r="AA45" s="29">
        <f t="shared" si="1"/>
        <v>4</v>
      </c>
      <c r="AB45" s="29">
        <f t="shared" si="1"/>
        <v>7</v>
      </c>
      <c r="AC45" s="29">
        <f t="shared" si="1"/>
        <v>4</v>
      </c>
      <c r="AD45" s="29">
        <f t="shared" si="1"/>
        <v>4</v>
      </c>
      <c r="AE45" s="29">
        <f t="shared" si="1"/>
        <v>5</v>
      </c>
      <c r="AF45" s="29">
        <f t="shared" si="1"/>
        <v>1</v>
      </c>
      <c r="AG45" s="29">
        <f t="shared" si="1"/>
        <v>0</v>
      </c>
      <c r="AH45" s="29">
        <f t="shared" si="1"/>
        <v>1</v>
      </c>
      <c r="AI45" s="29">
        <f t="shared" si="1"/>
        <v>6</v>
      </c>
      <c r="AJ45" s="29">
        <f t="shared" si="1"/>
        <v>5</v>
      </c>
      <c r="AK45" s="29">
        <f t="shared" ref="AK45:BD45" si="2">SUM(AK5:AK44)</f>
        <v>3</v>
      </c>
      <c r="AL45" s="29">
        <f t="shared" si="2"/>
        <v>2</v>
      </c>
      <c r="AM45" s="29">
        <f t="shared" si="2"/>
        <v>3</v>
      </c>
      <c r="AN45" s="29">
        <f t="shared" si="2"/>
        <v>7</v>
      </c>
      <c r="AO45" s="29">
        <f t="shared" si="2"/>
        <v>2</v>
      </c>
      <c r="AP45" s="29">
        <f t="shared" si="2"/>
        <v>4</v>
      </c>
      <c r="AQ45" s="29">
        <f t="shared" si="2"/>
        <v>2</v>
      </c>
      <c r="AR45" s="29">
        <f t="shared" si="2"/>
        <v>3</v>
      </c>
      <c r="AS45" s="29">
        <f t="shared" si="2"/>
        <v>4</v>
      </c>
      <c r="AT45" s="29">
        <f t="shared" si="2"/>
        <v>7</v>
      </c>
      <c r="AU45" s="29">
        <f t="shared" si="2"/>
        <v>4</v>
      </c>
      <c r="AV45" s="29">
        <f t="shared" si="2"/>
        <v>6</v>
      </c>
      <c r="AW45" s="29">
        <f t="shared" si="2"/>
        <v>8</v>
      </c>
      <c r="AX45" s="29">
        <f t="shared" si="2"/>
        <v>4</v>
      </c>
      <c r="AY45" s="29">
        <f t="shared" si="2"/>
        <v>3</v>
      </c>
      <c r="AZ45" s="29">
        <f t="shared" si="2"/>
        <v>6</v>
      </c>
      <c r="BA45" s="29">
        <f t="shared" si="2"/>
        <v>2</v>
      </c>
      <c r="BB45" s="29">
        <f t="shared" si="2"/>
        <v>2</v>
      </c>
      <c r="BC45" s="29">
        <f t="shared" si="2"/>
        <v>3</v>
      </c>
      <c r="BD45" s="29">
        <f t="shared" si="2"/>
        <v>6</v>
      </c>
    </row>
    <row r="46" spans="1:56" x14ac:dyDescent="0.25">
      <c r="A46" s="50" t="s">
        <v>20</v>
      </c>
      <c r="B46" s="69"/>
      <c r="C46" s="54">
        <f>COUNTIF(C5:C43,"&gt;0")</f>
        <v>39</v>
      </c>
      <c r="E46" s="29">
        <f t="shared" ref="E46:AJ46" si="3">COUNTIF(E5:E43,"&gt;0")</f>
        <v>3</v>
      </c>
      <c r="F46" s="29">
        <f t="shared" si="3"/>
        <v>9</v>
      </c>
      <c r="G46" s="29">
        <f t="shared" si="3"/>
        <v>1</v>
      </c>
      <c r="H46" s="29">
        <f t="shared" si="3"/>
        <v>0</v>
      </c>
      <c r="I46" s="29">
        <f t="shared" si="3"/>
        <v>3</v>
      </c>
      <c r="J46" s="29">
        <f t="shared" si="3"/>
        <v>2</v>
      </c>
      <c r="K46" s="29">
        <f t="shared" si="3"/>
        <v>3</v>
      </c>
      <c r="L46" s="29">
        <f t="shared" si="3"/>
        <v>4</v>
      </c>
      <c r="M46" s="29">
        <f t="shared" si="3"/>
        <v>4</v>
      </c>
      <c r="N46" s="29">
        <f t="shared" si="3"/>
        <v>2</v>
      </c>
      <c r="O46" s="29">
        <f t="shared" si="3"/>
        <v>4</v>
      </c>
      <c r="P46" s="29">
        <f t="shared" si="3"/>
        <v>4</v>
      </c>
      <c r="Q46" s="29">
        <f t="shared" si="3"/>
        <v>8</v>
      </c>
      <c r="R46" s="29">
        <f t="shared" si="3"/>
        <v>1</v>
      </c>
      <c r="S46" s="29">
        <f t="shared" si="3"/>
        <v>2</v>
      </c>
      <c r="T46" s="29">
        <f t="shared" si="3"/>
        <v>4</v>
      </c>
      <c r="U46" s="29">
        <f t="shared" si="3"/>
        <v>4</v>
      </c>
      <c r="V46" s="29">
        <f t="shared" si="3"/>
        <v>2</v>
      </c>
      <c r="W46" s="29">
        <f t="shared" si="3"/>
        <v>2</v>
      </c>
      <c r="X46" s="29">
        <f t="shared" si="3"/>
        <v>2</v>
      </c>
      <c r="Y46" s="29">
        <f t="shared" si="3"/>
        <v>4</v>
      </c>
      <c r="Z46" s="29">
        <f t="shared" si="3"/>
        <v>7</v>
      </c>
      <c r="AA46" s="29">
        <f t="shared" si="3"/>
        <v>4</v>
      </c>
      <c r="AB46" s="29">
        <f t="shared" si="3"/>
        <v>6</v>
      </c>
      <c r="AC46" s="29">
        <f t="shared" si="3"/>
        <v>4</v>
      </c>
      <c r="AD46" s="29">
        <f t="shared" si="3"/>
        <v>3</v>
      </c>
      <c r="AE46" s="29">
        <f t="shared" si="3"/>
        <v>3</v>
      </c>
      <c r="AF46" s="29">
        <f t="shared" si="3"/>
        <v>1</v>
      </c>
      <c r="AG46" s="29">
        <f t="shared" si="3"/>
        <v>0</v>
      </c>
      <c r="AH46" s="29">
        <f t="shared" si="3"/>
        <v>1</v>
      </c>
      <c r="AI46" s="29">
        <f t="shared" si="3"/>
        <v>5</v>
      </c>
      <c r="AJ46" s="29">
        <f t="shared" si="3"/>
        <v>4</v>
      </c>
      <c r="AK46" s="29">
        <f t="shared" ref="AK46:BD46" si="4">COUNTIF(AK5:AK43,"&gt;0")</f>
        <v>2</v>
      </c>
      <c r="AL46" s="29">
        <f t="shared" si="4"/>
        <v>2</v>
      </c>
      <c r="AM46" s="29">
        <f t="shared" si="4"/>
        <v>3</v>
      </c>
      <c r="AN46" s="29">
        <f t="shared" si="4"/>
        <v>4</v>
      </c>
      <c r="AO46" s="29">
        <f t="shared" si="4"/>
        <v>2</v>
      </c>
      <c r="AP46" s="29">
        <f t="shared" si="4"/>
        <v>2</v>
      </c>
      <c r="AQ46" s="29">
        <f t="shared" si="4"/>
        <v>2</v>
      </c>
      <c r="AR46" s="29">
        <f t="shared" si="4"/>
        <v>3</v>
      </c>
      <c r="AS46" s="29">
        <f t="shared" si="4"/>
        <v>2</v>
      </c>
      <c r="AT46" s="29">
        <f t="shared" si="4"/>
        <v>5</v>
      </c>
      <c r="AU46" s="29">
        <f t="shared" si="4"/>
        <v>4</v>
      </c>
      <c r="AV46" s="29">
        <f t="shared" si="4"/>
        <v>5</v>
      </c>
      <c r="AW46" s="29">
        <f t="shared" si="4"/>
        <v>5</v>
      </c>
      <c r="AX46" s="29">
        <f t="shared" si="4"/>
        <v>3</v>
      </c>
      <c r="AY46" s="29">
        <f t="shared" si="4"/>
        <v>3</v>
      </c>
      <c r="AZ46" s="29">
        <f t="shared" si="4"/>
        <v>6</v>
      </c>
      <c r="BA46" s="29">
        <f t="shared" si="4"/>
        <v>2</v>
      </c>
      <c r="BB46" s="29">
        <f t="shared" si="4"/>
        <v>2</v>
      </c>
      <c r="BC46" s="29">
        <f t="shared" si="4"/>
        <v>2</v>
      </c>
      <c r="BD46" s="29">
        <f t="shared" si="4"/>
        <v>4</v>
      </c>
    </row>
    <row r="47" spans="1:56" x14ac:dyDescent="0.25">
      <c r="A47" s="57" t="s">
        <v>54</v>
      </c>
      <c r="B47" s="70"/>
      <c r="C47" s="61">
        <f>COUNTIF(C5:C43,"&gt;9")</f>
        <v>5</v>
      </c>
    </row>
  </sheetData>
  <sortState ref="B5:BD43">
    <sortCondition descending="1" ref="C5:C43"/>
  </sortState>
  <conditionalFormatting sqref="E5:Z43 AB5:BD43">
    <cfRule type="cellIs" dxfId="75" priority="3" operator="lessThan">
      <formula>1</formula>
    </cfRule>
    <cfRule type="containsText" dxfId="74" priority="4" operator="containsText" text=" ">
      <formula>NOT(ISERROR(SEARCH(" ",E5)))</formula>
    </cfRule>
    <cfRule type="cellIs" dxfId="73" priority="5" operator="equal">
      <formula>10</formula>
    </cfRule>
  </conditionalFormatting>
  <conditionalFormatting sqref="C5:D43">
    <cfRule type="cellIs" dxfId="72" priority="2" operator="greaterThan">
      <formula>9</formula>
    </cfRule>
  </conditionalFormatting>
  <conditionalFormatting sqref="E5:BD43">
    <cfRule type="cellIs" dxfId="7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170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179</v>
      </c>
      <c r="C5" s="38">
        <f t="shared" ref="C5:C36" si="0">SUM(E5:BD5)</f>
        <v>7</v>
      </c>
      <c r="D5" s="39"/>
      <c r="E5" s="75"/>
      <c r="F5" s="16"/>
      <c r="G5" s="16"/>
      <c r="H5" s="16"/>
      <c r="I5" s="16"/>
      <c r="J5" s="16"/>
      <c r="K5" s="16"/>
      <c r="L5" s="16">
        <v>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>
        <v>1</v>
      </c>
      <c r="AI5" s="16">
        <v>3</v>
      </c>
      <c r="AJ5" s="16">
        <v>1</v>
      </c>
      <c r="AK5" s="16"/>
      <c r="AL5" s="16"/>
      <c r="AM5" s="16"/>
      <c r="AN5" s="16"/>
      <c r="AO5" s="30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>
        <v>1</v>
      </c>
    </row>
    <row r="6" spans="1:56" s="3" customFormat="1" x14ac:dyDescent="0.25">
      <c r="A6" s="40">
        <v>2</v>
      </c>
      <c r="B6" s="41" t="s">
        <v>178</v>
      </c>
      <c r="C6" s="42">
        <f t="shared" si="0"/>
        <v>7</v>
      </c>
      <c r="D6" s="43"/>
      <c r="E6" s="19"/>
      <c r="F6" s="2"/>
      <c r="G6" s="2"/>
      <c r="H6" s="2"/>
      <c r="I6" s="2"/>
      <c r="J6" s="2"/>
      <c r="K6" s="2"/>
      <c r="L6" s="2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/>
      <c r="AB6" s="2">
        <v>1</v>
      </c>
      <c r="AC6" s="2"/>
      <c r="AD6" s="2"/>
      <c r="AE6" s="2"/>
      <c r="AF6" s="2"/>
      <c r="AG6" s="2">
        <v>1</v>
      </c>
      <c r="AH6" s="2"/>
      <c r="AI6" s="2"/>
      <c r="AJ6" s="2"/>
      <c r="AK6" s="2">
        <v>2</v>
      </c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>
        <v>1</v>
      </c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172</v>
      </c>
      <c r="C7" s="42">
        <f t="shared" si="0"/>
        <v>6</v>
      </c>
      <c r="D7" s="43"/>
      <c r="E7" s="19"/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>
        <v>1</v>
      </c>
      <c r="R7" s="2"/>
      <c r="S7" s="2">
        <v>1</v>
      </c>
      <c r="T7" s="2">
        <v>1</v>
      </c>
      <c r="U7" s="2"/>
      <c r="V7" s="2"/>
      <c r="W7" s="2"/>
      <c r="X7" s="2"/>
      <c r="Y7" s="2"/>
      <c r="Z7" s="2">
        <v>1</v>
      </c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>
        <v>1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175</v>
      </c>
      <c r="C8" s="42">
        <f t="shared" si="0"/>
        <v>6</v>
      </c>
      <c r="D8" s="43"/>
      <c r="E8" s="20"/>
      <c r="F8" s="4"/>
      <c r="G8" s="4"/>
      <c r="H8" s="4"/>
      <c r="I8" s="4"/>
      <c r="J8" s="4"/>
      <c r="K8" s="4"/>
      <c r="L8" s="4">
        <v>1</v>
      </c>
      <c r="M8" s="4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14">
        <v>1</v>
      </c>
      <c r="AB8" s="2">
        <v>1</v>
      </c>
      <c r="AC8" s="2"/>
      <c r="AD8" s="2">
        <v>1</v>
      </c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>
        <v>1</v>
      </c>
      <c r="AV8" s="2">
        <v>1</v>
      </c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185</v>
      </c>
      <c r="C9" s="42">
        <f t="shared" si="0"/>
        <v>5</v>
      </c>
      <c r="D9" s="43"/>
      <c r="E9" s="19"/>
      <c r="F9" s="2"/>
      <c r="G9" s="4"/>
      <c r="H9" s="4"/>
      <c r="I9" s="2"/>
      <c r="J9" s="4"/>
      <c r="K9" s="4"/>
      <c r="L9" s="2"/>
      <c r="M9" s="4"/>
      <c r="N9" s="2"/>
      <c r="O9" s="2"/>
      <c r="P9" s="2"/>
      <c r="Q9" s="2"/>
      <c r="R9" s="2"/>
      <c r="S9" s="2"/>
      <c r="T9" s="2"/>
      <c r="U9" s="4">
        <v>1</v>
      </c>
      <c r="V9" s="2"/>
      <c r="W9" s="2"/>
      <c r="X9" s="2"/>
      <c r="Y9" s="2"/>
      <c r="Z9" s="2"/>
      <c r="AA9" s="14"/>
      <c r="AB9" s="2"/>
      <c r="AC9" s="2">
        <v>1</v>
      </c>
      <c r="AD9" s="2"/>
      <c r="AE9" s="2"/>
      <c r="AF9" s="2"/>
      <c r="AG9" s="4"/>
      <c r="AH9" s="2"/>
      <c r="AI9" s="2">
        <v>1</v>
      </c>
      <c r="AJ9" s="2"/>
      <c r="AK9" s="2"/>
      <c r="AL9" s="2"/>
      <c r="AM9" s="2"/>
      <c r="AN9" s="2"/>
      <c r="AO9" s="4">
        <v>1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>
        <v>1</v>
      </c>
    </row>
    <row r="10" spans="1:56" x14ac:dyDescent="0.25">
      <c r="A10" s="40">
        <v>6</v>
      </c>
      <c r="B10" s="41" t="s">
        <v>162</v>
      </c>
      <c r="C10" s="42">
        <f t="shared" si="0"/>
        <v>5</v>
      </c>
      <c r="D10" s="43"/>
      <c r="E10" s="19"/>
      <c r="F10" s="2"/>
      <c r="G10" s="4"/>
      <c r="H10" s="4"/>
      <c r="I10" s="4"/>
      <c r="J10" s="4"/>
      <c r="K10" s="2"/>
      <c r="L10" s="2"/>
      <c r="M10" s="4"/>
      <c r="N10" s="2"/>
      <c r="O10" s="4"/>
      <c r="P10" s="4"/>
      <c r="Q10" s="2"/>
      <c r="R10" s="4"/>
      <c r="S10" s="4"/>
      <c r="T10" s="4"/>
      <c r="U10" s="4"/>
      <c r="V10" s="2"/>
      <c r="W10" s="4"/>
      <c r="X10" s="2"/>
      <c r="Y10" s="2"/>
      <c r="Z10" s="2"/>
      <c r="AA10" s="14">
        <v>1</v>
      </c>
      <c r="AB10" s="2"/>
      <c r="AC10" s="2"/>
      <c r="AD10" s="2"/>
      <c r="AE10" s="2"/>
      <c r="AF10" s="2"/>
      <c r="AG10" s="4"/>
      <c r="AH10" s="2">
        <v>1</v>
      </c>
      <c r="AI10" s="2">
        <v>2</v>
      </c>
      <c r="AJ10" s="2"/>
      <c r="AK10" s="2"/>
      <c r="AL10" s="2"/>
      <c r="AM10" s="2"/>
      <c r="AN10" s="2"/>
      <c r="AO10" s="4"/>
      <c r="AP10" s="2">
        <v>1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181</v>
      </c>
      <c r="C11" s="42">
        <f t="shared" si="0"/>
        <v>5</v>
      </c>
      <c r="D11" s="43"/>
      <c r="E11" s="19"/>
      <c r="F11" s="2"/>
      <c r="G11" s="2"/>
      <c r="H11" s="2"/>
      <c r="I11" s="4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>
        <v>2</v>
      </c>
      <c r="AE11" s="2"/>
      <c r="AF11" s="2"/>
      <c r="AG11" s="2"/>
      <c r="AH11" s="2"/>
      <c r="AI11" s="2">
        <v>2</v>
      </c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177</v>
      </c>
      <c r="C12" s="42">
        <f t="shared" si="0"/>
        <v>3</v>
      </c>
      <c r="D12" s="43"/>
      <c r="E12" s="19"/>
      <c r="F12" s="2"/>
      <c r="G12" s="2"/>
      <c r="H12" s="2"/>
      <c r="I12" s="4"/>
      <c r="J12" s="4"/>
      <c r="K12" s="4"/>
      <c r="L12" s="4">
        <v>1</v>
      </c>
      <c r="M12" s="2"/>
      <c r="N12" s="2"/>
      <c r="O12" s="2"/>
      <c r="P12" s="4"/>
      <c r="Q12" s="4"/>
      <c r="R12" s="2"/>
      <c r="S12" s="2"/>
      <c r="T12" s="4"/>
      <c r="U12" s="4"/>
      <c r="V12" s="2"/>
      <c r="W12" s="2"/>
      <c r="X12" s="2"/>
      <c r="Y12" s="2"/>
      <c r="Z12" s="2"/>
      <c r="AA12" s="14"/>
      <c r="AB12" s="2">
        <v>1</v>
      </c>
      <c r="AC12" s="2"/>
      <c r="AD12" s="2"/>
      <c r="AE12" s="2">
        <v>1</v>
      </c>
      <c r="AF12" s="2"/>
      <c r="AG12" s="4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155</v>
      </c>
      <c r="C13" s="42">
        <f t="shared" si="0"/>
        <v>3</v>
      </c>
      <c r="D13" s="43"/>
      <c r="E13" s="19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4"/>
      <c r="S13" s="2"/>
      <c r="T13" s="2"/>
      <c r="U13" s="2"/>
      <c r="V13" s="2"/>
      <c r="W13" s="2"/>
      <c r="X13" s="2"/>
      <c r="Y13" s="2"/>
      <c r="Z13" s="2">
        <v>1</v>
      </c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187</v>
      </c>
      <c r="C14" s="42">
        <f t="shared" si="0"/>
        <v>3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>
        <v>2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>
        <v>1</v>
      </c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186</v>
      </c>
      <c r="C15" s="42">
        <f t="shared" si="0"/>
        <v>3</v>
      </c>
      <c r="D15" s="43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1</v>
      </c>
      <c r="W15" s="4"/>
      <c r="X15" s="4"/>
      <c r="Y15" s="4"/>
      <c r="Z15" s="2"/>
      <c r="AA15" s="14"/>
      <c r="AB15" s="2"/>
      <c r="AC15" s="2"/>
      <c r="AD15" s="2"/>
      <c r="AE15" s="2"/>
      <c r="AF15" s="2"/>
      <c r="AG15" s="4"/>
      <c r="AH15" s="2"/>
      <c r="AI15" s="2">
        <v>1</v>
      </c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>
        <v>1</v>
      </c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190</v>
      </c>
      <c r="C16" s="42">
        <f t="shared" si="0"/>
        <v>2</v>
      </c>
      <c r="D16" s="43"/>
      <c r="E16" s="2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"/>
      <c r="AA16" s="14"/>
      <c r="AB16" s="2"/>
      <c r="AC16" s="2"/>
      <c r="AD16" s="2">
        <v>1</v>
      </c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>
        <v>1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182</v>
      </c>
      <c r="C17" s="42">
        <f t="shared" si="0"/>
        <v>2</v>
      </c>
      <c r="D17" s="43"/>
      <c r="E17" s="19"/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>
        <v>1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194</v>
      </c>
      <c r="C18" s="42">
        <f t="shared" si="0"/>
        <v>2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>
        <v>1</v>
      </c>
      <c r="AJ18" s="2"/>
      <c r="AK18" s="2"/>
      <c r="AL18" s="2"/>
      <c r="AM18" s="2"/>
      <c r="AN18" s="2"/>
      <c r="AO18" s="4"/>
      <c r="AP18" s="2"/>
      <c r="AQ18" s="2"/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188</v>
      </c>
      <c r="C19" s="42">
        <f t="shared" si="0"/>
        <v>2</v>
      </c>
      <c r="D19" s="43"/>
      <c r="E19" s="2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14"/>
      <c r="AB19" s="2"/>
      <c r="AC19" s="2">
        <v>1</v>
      </c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>
        <v>1</v>
      </c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176</v>
      </c>
      <c r="C20" s="42">
        <f t="shared" si="0"/>
        <v>2</v>
      </c>
      <c r="D20" s="43"/>
      <c r="E20" s="20"/>
      <c r="F20" s="4"/>
      <c r="G20" s="4"/>
      <c r="H20" s="4"/>
      <c r="I20" s="4"/>
      <c r="J20" s="4"/>
      <c r="K20" s="4"/>
      <c r="L20" s="4">
        <v>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191</v>
      </c>
      <c r="C21" s="42">
        <f t="shared" si="0"/>
        <v>2</v>
      </c>
      <c r="D21" s="43"/>
      <c r="E21" s="20"/>
      <c r="F21" s="4"/>
      <c r="G21" s="4"/>
      <c r="H21" s="4"/>
      <c r="I21" s="4"/>
      <c r="J21" s="4"/>
      <c r="K21" s="4"/>
      <c r="L21" s="4"/>
      <c r="M21" s="2"/>
      <c r="N21" s="2"/>
      <c r="O21" s="4"/>
      <c r="P21" s="4"/>
      <c r="Q21" s="4"/>
      <c r="R21" s="4"/>
      <c r="S21" s="4"/>
      <c r="T21" s="4"/>
      <c r="U21" s="2"/>
      <c r="V21" s="2"/>
      <c r="W21" s="4"/>
      <c r="X21" s="4"/>
      <c r="Y21" s="4"/>
      <c r="Z21" s="2"/>
      <c r="AA21" s="14"/>
      <c r="AB21" s="2"/>
      <c r="AC21" s="2"/>
      <c r="AD21" s="2">
        <v>2</v>
      </c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189</v>
      </c>
      <c r="C22" s="42">
        <f t="shared" si="0"/>
        <v>1</v>
      </c>
      <c r="D22" s="43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  <c r="AA22" s="14"/>
      <c r="AB22" s="2"/>
      <c r="AC22" s="2"/>
      <c r="AD22" s="2">
        <v>1</v>
      </c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173</v>
      </c>
      <c r="C23" s="42">
        <f t="shared" si="0"/>
        <v>1</v>
      </c>
      <c r="D23" s="43"/>
      <c r="E23" s="20"/>
      <c r="F23" s="4">
        <v>1</v>
      </c>
      <c r="G23" s="4"/>
      <c r="H23" s="4"/>
      <c r="I23" s="4"/>
      <c r="J23" s="4"/>
      <c r="K23" s="4"/>
      <c r="L23" s="4"/>
      <c r="M23" s="4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197</v>
      </c>
      <c r="C24" s="42">
        <f t="shared" si="0"/>
        <v>1</v>
      </c>
      <c r="D24" s="43"/>
      <c r="E24" s="19"/>
      <c r="F24" s="2"/>
      <c r="G24" s="2"/>
      <c r="H24" s="4"/>
      <c r="I24" s="2"/>
      <c r="J24" s="4"/>
      <c r="K24" s="2"/>
      <c r="L24" s="4"/>
      <c r="M24" s="2"/>
      <c r="N24" s="2"/>
      <c r="O24" s="2"/>
      <c r="P24" s="4"/>
      <c r="Q24" s="2"/>
      <c r="R24" s="4"/>
      <c r="S24" s="2"/>
      <c r="T24" s="2"/>
      <c r="U24" s="2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>
        <v>1</v>
      </c>
    </row>
    <row r="25" spans="1:56" x14ac:dyDescent="0.25">
      <c r="A25" s="40">
        <v>21</v>
      </c>
      <c r="B25" s="41" t="s">
        <v>196</v>
      </c>
      <c r="C25" s="42">
        <f t="shared" si="0"/>
        <v>1</v>
      </c>
      <c r="D25" s="43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>
        <v>1</v>
      </c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195</v>
      </c>
      <c r="C26" s="42">
        <f t="shared" si="0"/>
        <v>1</v>
      </c>
      <c r="D26" s="43"/>
      <c r="E26" s="1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14"/>
      <c r="AB26" s="2"/>
      <c r="AC26" s="2"/>
      <c r="AD26" s="2"/>
      <c r="AE26" s="2"/>
      <c r="AF26" s="2"/>
      <c r="AG26" s="4"/>
      <c r="AH26" s="2"/>
      <c r="AI26" s="2">
        <v>1</v>
      </c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171</v>
      </c>
      <c r="C27" s="42">
        <f t="shared" si="0"/>
        <v>1</v>
      </c>
      <c r="D27" s="43"/>
      <c r="E27" s="19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192</v>
      </c>
      <c r="C28" s="42">
        <f t="shared" si="0"/>
        <v>1</v>
      </c>
      <c r="D28" s="43"/>
      <c r="E28" s="20"/>
      <c r="F28" s="4"/>
      <c r="G28" s="4"/>
      <c r="H28" s="2"/>
      <c r="I28" s="4"/>
      <c r="J28" s="4"/>
      <c r="K28" s="4"/>
      <c r="L28" s="4"/>
      <c r="M28" s="4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>
        <v>1</v>
      </c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174</v>
      </c>
      <c r="C29" s="42">
        <f t="shared" si="0"/>
        <v>1</v>
      </c>
      <c r="D29" s="43"/>
      <c r="E29" s="19"/>
      <c r="F29" s="2"/>
      <c r="G29" s="4"/>
      <c r="H29" s="4"/>
      <c r="I29" s="4"/>
      <c r="J29" s="4"/>
      <c r="K29" s="2"/>
      <c r="L29" s="4">
        <v>1</v>
      </c>
      <c r="M29" s="4"/>
      <c r="N29" s="2"/>
      <c r="O29" s="4"/>
      <c r="P29" s="2"/>
      <c r="Q29" s="4"/>
      <c r="R29" s="4"/>
      <c r="S29" s="2"/>
      <c r="T29" s="4"/>
      <c r="U29" s="4"/>
      <c r="V29" s="2"/>
      <c r="W29" s="2"/>
      <c r="X29" s="2"/>
      <c r="Y29" s="2"/>
      <c r="Z29" s="2"/>
      <c r="AA29" s="14"/>
      <c r="AB29" s="2"/>
      <c r="AC29" s="2"/>
      <c r="AD29" s="2"/>
      <c r="AE29" s="2"/>
      <c r="AF29" s="2"/>
      <c r="AG29" s="4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183</v>
      </c>
      <c r="C30" s="42">
        <f t="shared" si="0"/>
        <v>1</v>
      </c>
      <c r="D30" s="43"/>
      <c r="E30" s="20"/>
      <c r="F30" s="4"/>
      <c r="G30" s="4"/>
      <c r="H30" s="4"/>
      <c r="I30" s="4"/>
      <c r="J30" s="4"/>
      <c r="K30" s="4"/>
      <c r="L30" s="4"/>
      <c r="M30" s="4">
        <v>1</v>
      </c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9</v>
      </c>
      <c r="C31" s="42">
        <f t="shared" si="0"/>
        <v>1</v>
      </c>
      <c r="D31" s="43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>
        <v>1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193</v>
      </c>
      <c r="C32" s="42">
        <f t="shared" si="0"/>
        <v>1</v>
      </c>
      <c r="D32" s="43"/>
      <c r="E32" s="19"/>
      <c r="F32" s="2"/>
      <c r="G32" s="4"/>
      <c r="H32" s="2"/>
      <c r="I32" s="4"/>
      <c r="J32" s="4"/>
      <c r="K32" s="4"/>
      <c r="L32" s="4"/>
      <c r="M32" s="2"/>
      <c r="N32" s="2"/>
      <c r="O32" s="4"/>
      <c r="P32" s="4"/>
      <c r="Q32" s="4"/>
      <c r="R32" s="2"/>
      <c r="S32" s="2"/>
      <c r="T32" s="2"/>
      <c r="U32" s="4"/>
      <c r="V32" s="2"/>
      <c r="W32" s="4"/>
      <c r="X32" s="2"/>
      <c r="Y32" s="2"/>
      <c r="Z32" s="2"/>
      <c r="AA32" s="14"/>
      <c r="AB32" s="2"/>
      <c r="AC32" s="2"/>
      <c r="AD32" s="2"/>
      <c r="AE32" s="2"/>
      <c r="AF32" s="2"/>
      <c r="AG32" s="4"/>
      <c r="AH32" s="2">
        <v>1</v>
      </c>
      <c r="AI32" s="2"/>
      <c r="AJ32" s="2"/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184</v>
      </c>
      <c r="C33" s="42">
        <f t="shared" si="0"/>
        <v>1</v>
      </c>
      <c r="D33" s="43"/>
      <c r="E33" s="19"/>
      <c r="F33" s="2"/>
      <c r="G33" s="2"/>
      <c r="H33" s="2"/>
      <c r="I33" s="2"/>
      <c r="J33" s="4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180</v>
      </c>
      <c r="C34" s="42">
        <f t="shared" si="0"/>
        <v>1</v>
      </c>
      <c r="D34" s="43"/>
      <c r="E34" s="19"/>
      <c r="F34" s="2"/>
      <c r="G34" s="4"/>
      <c r="H34" s="4"/>
      <c r="I34" s="4"/>
      <c r="J34" s="4"/>
      <c r="K34" s="2"/>
      <c r="L34" s="2">
        <v>1</v>
      </c>
      <c r="M34" s="4"/>
      <c r="N34" s="2"/>
      <c r="O34" s="4"/>
      <c r="P34" s="4"/>
      <c r="Q34" s="2"/>
      <c r="R34" s="4"/>
      <c r="S34" s="4"/>
      <c r="T34" s="4"/>
      <c r="U34" s="4"/>
      <c r="V34" s="2"/>
      <c r="W34" s="4"/>
      <c r="X34" s="4"/>
      <c r="Y34" s="4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198</v>
      </c>
      <c r="C35" s="42">
        <f t="shared" si="0"/>
        <v>1</v>
      </c>
      <c r="D35" s="43"/>
      <c r="E35" s="20"/>
      <c r="F35" s="4"/>
      <c r="G35" s="4"/>
      <c r="H35" s="4"/>
      <c r="I35" s="4"/>
      <c r="J35" s="4"/>
      <c r="K35" s="4"/>
      <c r="L35" s="2"/>
      <c r="M35" s="4"/>
      <c r="N35" s="2"/>
      <c r="O35" s="2"/>
      <c r="P35" s="2"/>
      <c r="Q35" s="4"/>
      <c r="R35" s="4"/>
      <c r="S35" s="4"/>
      <c r="T35" s="4"/>
      <c r="U35" s="4"/>
      <c r="V35" s="2"/>
      <c r="W35" s="4"/>
      <c r="X35" s="2"/>
      <c r="Y35" s="4"/>
      <c r="Z35" s="2"/>
      <c r="AA35" s="14"/>
      <c r="AB35" s="2"/>
      <c r="AC35" s="2"/>
      <c r="AD35" s="2"/>
      <c r="AE35" s="2"/>
      <c r="AF35" s="2"/>
      <c r="AG35" s="4"/>
      <c r="AH35" s="2">
        <v>1</v>
      </c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 t="s">
        <v>199</v>
      </c>
      <c r="C36" s="42">
        <f t="shared" si="0"/>
        <v>1</v>
      </c>
      <c r="D36" s="43"/>
      <c r="E36" s="1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>
        <v>1</v>
      </c>
      <c r="AZ36" s="2"/>
      <c r="BA36" s="2"/>
      <c r="BB36" s="2"/>
      <c r="BC36" s="2"/>
      <c r="BD36" s="2"/>
    </row>
    <row r="38" spans="1:56" x14ac:dyDescent="0.25">
      <c r="A38" s="50" t="s">
        <v>56</v>
      </c>
      <c r="B38" s="51"/>
      <c r="C38" s="68">
        <f>SUM(C5:C37)</f>
        <v>80</v>
      </c>
      <c r="E38" s="29">
        <f t="shared" ref="E38:AJ38" si="1">SUM(E5:E37)</f>
        <v>0</v>
      </c>
      <c r="F38" s="29">
        <f t="shared" si="1"/>
        <v>3</v>
      </c>
      <c r="G38" s="29">
        <f t="shared" si="1"/>
        <v>0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29">
        <f t="shared" si="1"/>
        <v>11</v>
      </c>
      <c r="M38" s="29">
        <f t="shared" si="1"/>
        <v>2</v>
      </c>
      <c r="N38" s="29">
        <f t="shared" si="1"/>
        <v>0</v>
      </c>
      <c r="O38" s="29">
        <f t="shared" si="1"/>
        <v>0</v>
      </c>
      <c r="P38" s="29">
        <f t="shared" si="1"/>
        <v>1</v>
      </c>
      <c r="Q38" s="29">
        <f t="shared" si="1"/>
        <v>1</v>
      </c>
      <c r="R38" s="29">
        <f t="shared" si="1"/>
        <v>0</v>
      </c>
      <c r="S38" s="29">
        <f t="shared" si="1"/>
        <v>1</v>
      </c>
      <c r="T38" s="29">
        <f t="shared" si="1"/>
        <v>1</v>
      </c>
      <c r="U38" s="29">
        <f t="shared" si="1"/>
        <v>1</v>
      </c>
      <c r="V38" s="29">
        <f t="shared" si="1"/>
        <v>1</v>
      </c>
      <c r="W38" s="29">
        <f t="shared" si="1"/>
        <v>0</v>
      </c>
      <c r="X38" s="29">
        <f t="shared" si="1"/>
        <v>0</v>
      </c>
      <c r="Y38" s="29">
        <f t="shared" si="1"/>
        <v>0</v>
      </c>
      <c r="Z38" s="29">
        <f t="shared" si="1"/>
        <v>2</v>
      </c>
      <c r="AA38" s="29">
        <f t="shared" si="1"/>
        <v>4</v>
      </c>
      <c r="AB38" s="29">
        <f t="shared" si="1"/>
        <v>3</v>
      </c>
      <c r="AC38" s="29">
        <f t="shared" si="1"/>
        <v>2</v>
      </c>
      <c r="AD38" s="29">
        <f t="shared" si="1"/>
        <v>8</v>
      </c>
      <c r="AE38" s="29">
        <f t="shared" si="1"/>
        <v>1</v>
      </c>
      <c r="AF38" s="29">
        <f t="shared" si="1"/>
        <v>0</v>
      </c>
      <c r="AG38" s="29">
        <f t="shared" si="1"/>
        <v>1</v>
      </c>
      <c r="AH38" s="29">
        <f t="shared" si="1"/>
        <v>5</v>
      </c>
      <c r="AI38" s="29">
        <f t="shared" si="1"/>
        <v>11</v>
      </c>
      <c r="AJ38" s="29">
        <f t="shared" si="1"/>
        <v>2</v>
      </c>
      <c r="AK38" s="29">
        <f t="shared" ref="AK38:BD38" si="2">SUM(AK5:AK37)</f>
        <v>2</v>
      </c>
      <c r="AL38" s="29">
        <f t="shared" si="2"/>
        <v>1</v>
      </c>
      <c r="AM38" s="29">
        <f t="shared" si="2"/>
        <v>0</v>
      </c>
      <c r="AN38" s="29">
        <f t="shared" si="2"/>
        <v>1</v>
      </c>
      <c r="AO38" s="29">
        <f t="shared" si="2"/>
        <v>2</v>
      </c>
      <c r="AP38" s="29">
        <f t="shared" si="2"/>
        <v>2</v>
      </c>
      <c r="AQ38" s="29">
        <f t="shared" si="2"/>
        <v>0</v>
      </c>
      <c r="AR38" s="29">
        <f t="shared" si="2"/>
        <v>2</v>
      </c>
      <c r="AS38" s="29">
        <f t="shared" si="2"/>
        <v>0</v>
      </c>
      <c r="AT38" s="29">
        <f t="shared" si="2"/>
        <v>1</v>
      </c>
      <c r="AU38" s="29">
        <f t="shared" si="2"/>
        <v>1</v>
      </c>
      <c r="AV38" s="29">
        <f t="shared" si="2"/>
        <v>1</v>
      </c>
      <c r="AW38" s="29">
        <f t="shared" si="2"/>
        <v>1</v>
      </c>
      <c r="AX38" s="29">
        <f t="shared" si="2"/>
        <v>0</v>
      </c>
      <c r="AY38" s="29">
        <f t="shared" si="2"/>
        <v>2</v>
      </c>
      <c r="AZ38" s="29">
        <f t="shared" si="2"/>
        <v>0</v>
      </c>
      <c r="BA38" s="29">
        <f t="shared" si="2"/>
        <v>0</v>
      </c>
      <c r="BB38" s="29">
        <f t="shared" si="2"/>
        <v>0</v>
      </c>
      <c r="BC38" s="29">
        <f t="shared" si="2"/>
        <v>0</v>
      </c>
      <c r="BD38" s="29">
        <f t="shared" si="2"/>
        <v>3</v>
      </c>
    </row>
    <row r="39" spans="1:56" x14ac:dyDescent="0.25">
      <c r="A39" s="50" t="s">
        <v>20</v>
      </c>
      <c r="B39" s="69"/>
      <c r="C39" s="54">
        <f>COUNTIF(C5:C36,"&gt;0")</f>
        <v>32</v>
      </c>
      <c r="E39" s="29">
        <f t="shared" ref="E39:AJ39" si="3">COUNTIF(E5:E36,"&gt;0")</f>
        <v>0</v>
      </c>
      <c r="F39" s="29">
        <f t="shared" si="3"/>
        <v>3</v>
      </c>
      <c r="G39" s="29">
        <f t="shared" si="3"/>
        <v>0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9</v>
      </c>
      <c r="M39" s="29">
        <f t="shared" si="3"/>
        <v>2</v>
      </c>
      <c r="N39" s="29">
        <f t="shared" si="3"/>
        <v>0</v>
      </c>
      <c r="O39" s="29">
        <f t="shared" si="3"/>
        <v>0</v>
      </c>
      <c r="P39" s="29">
        <f t="shared" si="3"/>
        <v>1</v>
      </c>
      <c r="Q39" s="29">
        <f t="shared" si="3"/>
        <v>1</v>
      </c>
      <c r="R39" s="29">
        <f t="shared" si="3"/>
        <v>0</v>
      </c>
      <c r="S39" s="29">
        <f t="shared" si="3"/>
        <v>1</v>
      </c>
      <c r="T39" s="29">
        <f t="shared" si="3"/>
        <v>1</v>
      </c>
      <c r="U39" s="29">
        <f t="shared" si="3"/>
        <v>1</v>
      </c>
      <c r="V39" s="29">
        <f t="shared" si="3"/>
        <v>1</v>
      </c>
      <c r="W39" s="29">
        <f t="shared" si="3"/>
        <v>0</v>
      </c>
      <c r="X39" s="29">
        <f t="shared" si="3"/>
        <v>0</v>
      </c>
      <c r="Y39" s="29">
        <f t="shared" si="3"/>
        <v>0</v>
      </c>
      <c r="Z39" s="29">
        <f t="shared" si="3"/>
        <v>2</v>
      </c>
      <c r="AA39" s="29">
        <f t="shared" si="3"/>
        <v>3</v>
      </c>
      <c r="AB39" s="29">
        <f t="shared" si="3"/>
        <v>3</v>
      </c>
      <c r="AC39" s="29">
        <f t="shared" si="3"/>
        <v>2</v>
      </c>
      <c r="AD39" s="29">
        <f t="shared" si="3"/>
        <v>6</v>
      </c>
      <c r="AE39" s="29">
        <f t="shared" si="3"/>
        <v>1</v>
      </c>
      <c r="AF39" s="29">
        <f t="shared" si="3"/>
        <v>0</v>
      </c>
      <c r="AG39" s="29">
        <f t="shared" si="3"/>
        <v>1</v>
      </c>
      <c r="AH39" s="29">
        <f t="shared" si="3"/>
        <v>5</v>
      </c>
      <c r="AI39" s="29">
        <f t="shared" si="3"/>
        <v>7</v>
      </c>
      <c r="AJ39" s="29">
        <f t="shared" si="3"/>
        <v>2</v>
      </c>
      <c r="AK39" s="29">
        <f t="shared" ref="AK39:BD39" si="4">COUNTIF(AK5:AK36,"&gt;0")</f>
        <v>1</v>
      </c>
      <c r="AL39" s="29">
        <f t="shared" si="4"/>
        <v>1</v>
      </c>
      <c r="AM39" s="29">
        <f t="shared" si="4"/>
        <v>0</v>
      </c>
      <c r="AN39" s="29">
        <f t="shared" si="4"/>
        <v>1</v>
      </c>
      <c r="AO39" s="29">
        <f t="shared" si="4"/>
        <v>2</v>
      </c>
      <c r="AP39" s="29">
        <f t="shared" si="4"/>
        <v>2</v>
      </c>
      <c r="AQ39" s="29">
        <f t="shared" si="4"/>
        <v>0</v>
      </c>
      <c r="AR39" s="29">
        <f t="shared" si="4"/>
        <v>2</v>
      </c>
      <c r="AS39" s="29">
        <f t="shared" si="4"/>
        <v>0</v>
      </c>
      <c r="AT39" s="29">
        <f t="shared" si="4"/>
        <v>1</v>
      </c>
      <c r="AU39" s="29">
        <f t="shared" si="4"/>
        <v>1</v>
      </c>
      <c r="AV39" s="29">
        <f t="shared" si="4"/>
        <v>1</v>
      </c>
      <c r="AW39" s="29">
        <f t="shared" si="4"/>
        <v>1</v>
      </c>
      <c r="AX39" s="29">
        <f t="shared" si="4"/>
        <v>0</v>
      </c>
      <c r="AY39" s="29">
        <f t="shared" si="4"/>
        <v>2</v>
      </c>
      <c r="AZ39" s="29">
        <f t="shared" si="4"/>
        <v>0</v>
      </c>
      <c r="BA39" s="29">
        <f t="shared" si="4"/>
        <v>0</v>
      </c>
      <c r="BB39" s="29">
        <f t="shared" si="4"/>
        <v>0</v>
      </c>
      <c r="BC39" s="29">
        <f t="shared" si="4"/>
        <v>0</v>
      </c>
      <c r="BD39" s="29">
        <f t="shared" si="4"/>
        <v>3</v>
      </c>
    </row>
    <row r="40" spans="1:56" x14ac:dyDescent="0.25">
      <c r="A40" s="57" t="s">
        <v>54</v>
      </c>
      <c r="B40" s="70"/>
      <c r="C40" s="61">
        <f>COUNTIF(C5:C36,"&gt;9")</f>
        <v>0</v>
      </c>
    </row>
  </sheetData>
  <sortState ref="B5:BD36">
    <sortCondition descending="1" ref="C5:C36"/>
  </sortState>
  <conditionalFormatting sqref="E5:Z36 AB5:BD36">
    <cfRule type="cellIs" dxfId="70" priority="4" operator="lessThan">
      <formula>1</formula>
    </cfRule>
    <cfRule type="containsText" dxfId="69" priority="5" operator="containsText" text=" ">
      <formula>NOT(ISERROR(SEARCH(" ",E5)))</formula>
    </cfRule>
    <cfRule type="cellIs" dxfId="68" priority="6" operator="equal">
      <formula>10</formula>
    </cfRule>
  </conditionalFormatting>
  <conditionalFormatting sqref="C5:D36">
    <cfRule type="cellIs" dxfId="67" priority="3" operator="greaterThan">
      <formula>9</formula>
    </cfRule>
  </conditionalFormatting>
  <conditionalFormatting sqref="E5:BD36">
    <cfRule type="cellIs" dxfId="66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E22" sqref="E2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200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197</v>
      </c>
      <c r="C5" s="38">
        <f t="shared" ref="C5:C35" si="0">SUM(E5:BD5)</f>
        <v>23</v>
      </c>
      <c r="D5" s="39"/>
      <c r="E5" s="75">
        <v>2</v>
      </c>
      <c r="F5" s="30">
        <v>2</v>
      </c>
      <c r="G5" s="30"/>
      <c r="H5" s="30"/>
      <c r="I5" s="30"/>
      <c r="J5" s="30"/>
      <c r="K5" s="30"/>
      <c r="L5" s="30">
        <v>2</v>
      </c>
      <c r="M5" s="30">
        <v>1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6">
        <v>1</v>
      </c>
      <c r="AA5" s="17"/>
      <c r="AB5" s="16"/>
      <c r="AC5" s="16"/>
      <c r="AD5" s="16">
        <v>2</v>
      </c>
      <c r="AE5" s="16">
        <v>1</v>
      </c>
      <c r="AF5" s="16">
        <v>1</v>
      </c>
      <c r="AG5" s="30"/>
      <c r="AH5" s="16">
        <v>2</v>
      </c>
      <c r="AI5" s="16">
        <v>2</v>
      </c>
      <c r="AJ5" s="16"/>
      <c r="AK5" s="16"/>
      <c r="AL5" s="16">
        <v>1</v>
      </c>
      <c r="AM5" s="16"/>
      <c r="AN5" s="16">
        <v>1</v>
      </c>
      <c r="AO5" s="30"/>
      <c r="AP5" s="16">
        <v>1</v>
      </c>
      <c r="AQ5" s="16"/>
      <c r="AR5" s="16"/>
      <c r="AS5" s="16"/>
      <c r="AT5" s="16"/>
      <c r="AU5" s="16"/>
      <c r="AV5" s="16"/>
      <c r="AW5" s="16"/>
      <c r="AX5" s="16"/>
      <c r="AY5" s="16"/>
      <c r="AZ5" s="16">
        <v>1</v>
      </c>
      <c r="BA5" s="16"/>
      <c r="BB5" s="16"/>
      <c r="BC5" s="16"/>
      <c r="BD5" s="16">
        <v>3</v>
      </c>
    </row>
    <row r="6" spans="1:56" s="3" customFormat="1" x14ac:dyDescent="0.25">
      <c r="A6" s="40">
        <v>2</v>
      </c>
      <c r="B6" s="41">
        <v>50</v>
      </c>
      <c r="C6" s="42">
        <f t="shared" si="0"/>
        <v>22</v>
      </c>
      <c r="D6" s="43"/>
      <c r="E6" s="19"/>
      <c r="F6" s="2"/>
      <c r="G6" s="4"/>
      <c r="H6" s="2"/>
      <c r="I6" s="4"/>
      <c r="J6" s="4"/>
      <c r="K6" s="4"/>
      <c r="L6" s="4"/>
      <c r="M6" s="2"/>
      <c r="N6" s="2">
        <v>1</v>
      </c>
      <c r="O6" s="4"/>
      <c r="P6" s="4"/>
      <c r="Q6" s="4">
        <v>1</v>
      </c>
      <c r="R6" s="2"/>
      <c r="S6" s="2"/>
      <c r="T6" s="2">
        <v>1</v>
      </c>
      <c r="U6" s="4"/>
      <c r="V6" s="2"/>
      <c r="W6" s="4"/>
      <c r="X6" s="2"/>
      <c r="Y6" s="2"/>
      <c r="Z6" s="2"/>
      <c r="AA6" s="14"/>
      <c r="AB6" s="2">
        <v>1</v>
      </c>
      <c r="AC6" s="2"/>
      <c r="AD6" s="2"/>
      <c r="AE6" s="2">
        <v>1</v>
      </c>
      <c r="AF6" s="2"/>
      <c r="AG6" s="4"/>
      <c r="AH6" s="2"/>
      <c r="AI6" s="2"/>
      <c r="AJ6" s="2">
        <v>1</v>
      </c>
      <c r="AK6" s="2">
        <v>1</v>
      </c>
      <c r="AL6" s="2"/>
      <c r="AM6" s="2">
        <v>2</v>
      </c>
      <c r="AN6" s="2"/>
      <c r="AO6" s="4"/>
      <c r="AP6" s="2">
        <v>1</v>
      </c>
      <c r="AQ6" s="2"/>
      <c r="AR6" s="2">
        <v>1</v>
      </c>
      <c r="AS6" s="2">
        <v>1</v>
      </c>
      <c r="AT6" s="2">
        <v>2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/>
      <c r="BB6" s="2"/>
      <c r="BC6" s="2">
        <v>2</v>
      </c>
      <c r="BD6" s="2"/>
    </row>
    <row r="7" spans="1:56" x14ac:dyDescent="0.25">
      <c r="A7" s="40">
        <v>3</v>
      </c>
      <c r="B7" s="41">
        <v>190</v>
      </c>
      <c r="C7" s="42">
        <f t="shared" si="0"/>
        <v>22</v>
      </c>
      <c r="D7" s="43"/>
      <c r="E7" s="20"/>
      <c r="F7" s="4"/>
      <c r="G7" s="4"/>
      <c r="H7" s="4"/>
      <c r="I7" s="4"/>
      <c r="J7" s="4"/>
      <c r="K7" s="4"/>
      <c r="L7" s="4"/>
      <c r="M7" s="4"/>
      <c r="N7" s="4">
        <v>1</v>
      </c>
      <c r="O7" s="4"/>
      <c r="P7" s="4"/>
      <c r="Q7" s="4">
        <v>1</v>
      </c>
      <c r="R7" s="4"/>
      <c r="S7" s="4"/>
      <c r="T7" s="4">
        <v>1</v>
      </c>
      <c r="U7" s="4"/>
      <c r="V7" s="4"/>
      <c r="W7" s="4"/>
      <c r="X7" s="4"/>
      <c r="Y7" s="4"/>
      <c r="Z7" s="2"/>
      <c r="AA7" s="14"/>
      <c r="AB7" s="2">
        <v>1</v>
      </c>
      <c r="AC7" s="2"/>
      <c r="AD7" s="2"/>
      <c r="AE7" s="2">
        <v>1</v>
      </c>
      <c r="AF7" s="2">
        <v>1</v>
      </c>
      <c r="AG7" s="4"/>
      <c r="AH7" s="2"/>
      <c r="AI7" s="2"/>
      <c r="AJ7" s="2"/>
      <c r="AK7" s="2">
        <v>1</v>
      </c>
      <c r="AL7" s="2"/>
      <c r="AM7" s="2">
        <v>1</v>
      </c>
      <c r="AN7" s="2">
        <v>1</v>
      </c>
      <c r="AO7" s="4"/>
      <c r="AP7" s="2">
        <v>1</v>
      </c>
      <c r="AQ7" s="2"/>
      <c r="AR7" s="2">
        <v>1</v>
      </c>
      <c r="AS7" s="2">
        <v>1</v>
      </c>
      <c r="AT7" s="2">
        <v>2</v>
      </c>
      <c r="AU7" s="2">
        <v>1</v>
      </c>
      <c r="AV7" s="2"/>
      <c r="AW7" s="2">
        <v>1</v>
      </c>
      <c r="AX7" s="2">
        <v>1</v>
      </c>
      <c r="AY7" s="2">
        <v>1</v>
      </c>
      <c r="AZ7" s="2">
        <v>1</v>
      </c>
      <c r="BA7" s="2"/>
      <c r="BB7" s="2"/>
      <c r="BC7" s="2">
        <v>2</v>
      </c>
      <c r="BD7" s="2">
        <v>1</v>
      </c>
    </row>
    <row r="8" spans="1:56" x14ac:dyDescent="0.25">
      <c r="A8" s="40">
        <v>4</v>
      </c>
      <c r="B8" s="41">
        <v>199</v>
      </c>
      <c r="C8" s="42">
        <f t="shared" si="0"/>
        <v>16</v>
      </c>
      <c r="D8" s="43"/>
      <c r="E8" s="20">
        <v>1</v>
      </c>
      <c r="F8" s="4"/>
      <c r="G8" s="4"/>
      <c r="H8" s="4"/>
      <c r="I8" s="4"/>
      <c r="J8" s="4"/>
      <c r="K8" s="4"/>
      <c r="L8" s="4">
        <v>1</v>
      </c>
      <c r="M8" s="4">
        <v>1</v>
      </c>
      <c r="N8" s="4"/>
      <c r="O8" s="4"/>
      <c r="P8" s="4"/>
      <c r="Q8" s="4">
        <v>1</v>
      </c>
      <c r="R8" s="4"/>
      <c r="S8" s="4"/>
      <c r="T8" s="4"/>
      <c r="U8" s="4"/>
      <c r="V8" s="4"/>
      <c r="W8" s="4"/>
      <c r="X8" s="4"/>
      <c r="Y8" s="4"/>
      <c r="Z8" s="2">
        <v>2</v>
      </c>
      <c r="AA8" s="14">
        <v>1</v>
      </c>
      <c r="AB8" s="2"/>
      <c r="AC8" s="2"/>
      <c r="AD8" s="2"/>
      <c r="AE8" s="2">
        <v>1</v>
      </c>
      <c r="AF8" s="2"/>
      <c r="AG8" s="4"/>
      <c r="AH8" s="2"/>
      <c r="AI8" s="2">
        <v>3</v>
      </c>
      <c r="AJ8" s="2"/>
      <c r="AK8" s="2"/>
      <c r="AL8" s="2">
        <v>1</v>
      </c>
      <c r="AM8" s="2"/>
      <c r="AN8" s="2">
        <v>1</v>
      </c>
      <c r="AO8" s="4"/>
      <c r="AP8" s="2">
        <v>1</v>
      </c>
      <c r="AQ8" s="2"/>
      <c r="AR8" s="2"/>
      <c r="AS8" s="2"/>
      <c r="AT8" s="2">
        <v>1</v>
      </c>
      <c r="AU8" s="2"/>
      <c r="AV8" s="2"/>
      <c r="AW8" s="2"/>
      <c r="AX8" s="2"/>
      <c r="AY8" s="2"/>
      <c r="AZ8" s="2"/>
      <c r="BA8" s="2"/>
      <c r="BB8" s="2"/>
      <c r="BC8" s="2"/>
      <c r="BD8" s="2">
        <v>1</v>
      </c>
    </row>
    <row r="9" spans="1:56" x14ac:dyDescent="0.25">
      <c r="A9" s="40">
        <v>5</v>
      </c>
      <c r="B9" s="41">
        <v>77</v>
      </c>
      <c r="C9" s="42">
        <f t="shared" si="0"/>
        <v>10</v>
      </c>
      <c r="D9" s="43"/>
      <c r="E9" s="19"/>
      <c r="F9" s="2">
        <v>1</v>
      </c>
      <c r="G9" s="2"/>
      <c r="H9" s="2"/>
      <c r="I9" s="4"/>
      <c r="J9" s="4"/>
      <c r="K9" s="4"/>
      <c r="L9" s="4"/>
      <c r="M9" s="2"/>
      <c r="N9" s="2"/>
      <c r="O9" s="2"/>
      <c r="P9" s="4"/>
      <c r="Q9" s="4">
        <v>1</v>
      </c>
      <c r="R9" s="2"/>
      <c r="S9" s="2"/>
      <c r="T9" s="4"/>
      <c r="U9" s="4"/>
      <c r="V9" s="2"/>
      <c r="W9" s="2"/>
      <c r="X9" s="2"/>
      <c r="Y9" s="2"/>
      <c r="Z9" s="2"/>
      <c r="AA9" s="14"/>
      <c r="AB9" s="2"/>
      <c r="AC9" s="2"/>
      <c r="AD9" s="2">
        <v>1</v>
      </c>
      <c r="AE9" s="2"/>
      <c r="AF9" s="2"/>
      <c r="AG9" s="4"/>
      <c r="AH9" s="2">
        <v>2</v>
      </c>
      <c r="AI9" s="2">
        <v>1</v>
      </c>
      <c r="AJ9" s="2"/>
      <c r="AK9" s="2"/>
      <c r="AL9" s="2"/>
      <c r="AM9" s="2"/>
      <c r="AN9" s="2"/>
      <c r="AO9" s="4"/>
      <c r="AP9" s="2">
        <v>2</v>
      </c>
      <c r="AQ9" s="2"/>
      <c r="AR9" s="2"/>
      <c r="AS9" s="2"/>
      <c r="AT9" s="2">
        <v>1</v>
      </c>
      <c r="AU9" s="2"/>
      <c r="AV9" s="2"/>
      <c r="AW9" s="2"/>
      <c r="AX9" s="2"/>
      <c r="AY9" s="2"/>
      <c r="AZ9" s="2">
        <v>1</v>
      </c>
      <c r="BA9" s="2"/>
      <c r="BB9" s="2"/>
      <c r="BC9" s="2"/>
      <c r="BD9" s="2"/>
    </row>
    <row r="10" spans="1:56" x14ac:dyDescent="0.25">
      <c r="A10" s="40">
        <v>6</v>
      </c>
      <c r="B10" s="41">
        <v>78</v>
      </c>
      <c r="C10" s="42">
        <f t="shared" si="0"/>
        <v>9</v>
      </c>
      <c r="D10" s="43"/>
      <c r="E10" s="20"/>
      <c r="F10" s="4">
        <v>1</v>
      </c>
      <c r="G10" s="4"/>
      <c r="H10" s="4"/>
      <c r="I10" s="4"/>
      <c r="J10" s="4">
        <v>1</v>
      </c>
      <c r="K10" s="4"/>
      <c r="L10" s="2"/>
      <c r="M10" s="4"/>
      <c r="N10" s="2"/>
      <c r="O10" s="2">
        <v>1</v>
      </c>
      <c r="P10" s="2"/>
      <c r="Q10" s="4"/>
      <c r="R10" s="4">
        <v>1</v>
      </c>
      <c r="S10" s="4"/>
      <c r="T10" s="4"/>
      <c r="U10" s="4"/>
      <c r="V10" s="2"/>
      <c r="W10" s="4"/>
      <c r="X10" s="2"/>
      <c r="Y10" s="4"/>
      <c r="Z10" s="2"/>
      <c r="AA10" s="14"/>
      <c r="AB10" s="2"/>
      <c r="AC10" s="2"/>
      <c r="AD10" s="2"/>
      <c r="AE10" s="2"/>
      <c r="AF10" s="2"/>
      <c r="AG10" s="4"/>
      <c r="AH10" s="2"/>
      <c r="AI10" s="2">
        <v>1</v>
      </c>
      <c r="AJ10" s="2"/>
      <c r="AK10" s="2"/>
      <c r="AL10" s="2">
        <v>1</v>
      </c>
      <c r="AM10" s="2"/>
      <c r="AN10" s="2"/>
      <c r="AO10" s="4"/>
      <c r="AP10" s="2"/>
      <c r="AQ10" s="2"/>
      <c r="AR10" s="2"/>
      <c r="AS10" s="2"/>
      <c r="AT10" s="2"/>
      <c r="AU10" s="2"/>
      <c r="AV10" s="2">
        <v>1</v>
      </c>
      <c r="AW10" s="2"/>
      <c r="AX10" s="2"/>
      <c r="AY10" s="2"/>
      <c r="AZ10" s="2">
        <v>1</v>
      </c>
      <c r="BA10" s="2"/>
      <c r="BB10" s="2"/>
      <c r="BC10" s="2">
        <v>1</v>
      </c>
      <c r="BD10" s="2"/>
    </row>
    <row r="11" spans="1:56" x14ac:dyDescent="0.25">
      <c r="A11" s="40">
        <v>7</v>
      </c>
      <c r="B11" s="41">
        <v>177</v>
      </c>
      <c r="C11" s="42">
        <f t="shared" si="0"/>
        <v>8</v>
      </c>
      <c r="D11" s="43"/>
      <c r="E11" s="19"/>
      <c r="F11" s="4">
        <v>2</v>
      </c>
      <c r="G11" s="4"/>
      <c r="H11" s="4"/>
      <c r="I11" s="4"/>
      <c r="J11" s="4">
        <v>1</v>
      </c>
      <c r="K11" s="4"/>
      <c r="L11" s="4"/>
      <c r="M11" s="4"/>
      <c r="N11" s="4">
        <v>1</v>
      </c>
      <c r="O11" s="4"/>
      <c r="P11" s="4"/>
      <c r="Q11" s="4"/>
      <c r="R11" s="4">
        <v>1</v>
      </c>
      <c r="S11" s="4"/>
      <c r="T11" s="4"/>
      <c r="U11" s="4"/>
      <c r="V11" s="4"/>
      <c r="W11" s="4"/>
      <c r="X11" s="4"/>
      <c r="Y11" s="4"/>
      <c r="Z11" s="2"/>
      <c r="AA11" s="14">
        <v>1</v>
      </c>
      <c r="AB11" s="2"/>
      <c r="AC11" s="2">
        <v>1</v>
      </c>
      <c r="AD11" s="2"/>
      <c r="AE11" s="2"/>
      <c r="AF11" s="2"/>
      <c r="AG11" s="4"/>
      <c r="AH11" s="2"/>
      <c r="AI11" s="2">
        <v>1</v>
      </c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>
        <v>98</v>
      </c>
      <c r="C12" s="42">
        <f t="shared" si="0"/>
        <v>5</v>
      </c>
      <c r="D12" s="43"/>
      <c r="E12" s="20"/>
      <c r="F12" s="4"/>
      <c r="G12" s="4"/>
      <c r="H12" s="4"/>
      <c r="I12" s="4"/>
      <c r="J12" s="4"/>
      <c r="K12" s="4"/>
      <c r="L12" s="4">
        <v>1</v>
      </c>
      <c r="M12" s="4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  <c r="AA12" s="14">
        <v>1</v>
      </c>
      <c r="AB12" s="2"/>
      <c r="AC12" s="2"/>
      <c r="AD12" s="2"/>
      <c r="AE12" s="2"/>
      <c r="AF12" s="2"/>
      <c r="AG12" s="4"/>
      <c r="AH12" s="2">
        <v>1</v>
      </c>
      <c r="AI12" s="2">
        <v>1</v>
      </c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>
        <v>1</v>
      </c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>
        <v>178</v>
      </c>
      <c r="C13" s="42">
        <f t="shared" si="0"/>
        <v>5</v>
      </c>
      <c r="D13" s="43"/>
      <c r="E13" s="20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"/>
      <c r="AA13" s="14"/>
      <c r="AB13" s="2"/>
      <c r="AC13" s="2"/>
      <c r="AD13" s="2"/>
      <c r="AE13" s="2"/>
      <c r="AF13" s="2"/>
      <c r="AG13" s="4">
        <v>1</v>
      </c>
      <c r="AH13" s="2">
        <v>1</v>
      </c>
      <c r="AI13" s="2"/>
      <c r="AJ13" s="2"/>
      <c r="AK13" s="2">
        <v>1</v>
      </c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1</v>
      </c>
    </row>
    <row r="14" spans="1:56" x14ac:dyDescent="0.25">
      <c r="A14" s="40">
        <v>10</v>
      </c>
      <c r="B14" s="41">
        <v>39</v>
      </c>
      <c r="C14" s="42">
        <f t="shared" si="0"/>
        <v>4</v>
      </c>
      <c r="D14" s="43"/>
      <c r="E14" s="19">
        <v>1</v>
      </c>
      <c r="F14" s="2"/>
      <c r="G14" s="4"/>
      <c r="H14" s="4"/>
      <c r="I14" s="2"/>
      <c r="J14" s="4"/>
      <c r="K14" s="4"/>
      <c r="L14" s="2"/>
      <c r="M14" s="4"/>
      <c r="N14" s="2"/>
      <c r="O14" s="2"/>
      <c r="P14" s="2"/>
      <c r="Q14" s="2"/>
      <c r="R14" s="2"/>
      <c r="S14" s="2"/>
      <c r="T14" s="2"/>
      <c r="U14" s="4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4"/>
      <c r="AH14" s="2"/>
      <c r="AI14" s="2">
        <v>1</v>
      </c>
      <c r="AJ14" s="2"/>
      <c r="AK14" s="2"/>
      <c r="AL14" s="2"/>
      <c r="AM14" s="2"/>
      <c r="AN14" s="2">
        <v>1</v>
      </c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>
        <v>1</v>
      </c>
    </row>
    <row r="15" spans="1:56" x14ac:dyDescent="0.25">
      <c r="A15" s="40">
        <v>11</v>
      </c>
      <c r="B15" s="41">
        <v>150</v>
      </c>
      <c r="C15" s="42">
        <f t="shared" si="0"/>
        <v>4</v>
      </c>
      <c r="D15" s="43"/>
      <c r="E15" s="20">
        <v>2</v>
      </c>
      <c r="F15" s="4"/>
      <c r="G15" s="4"/>
      <c r="H15" s="2"/>
      <c r="I15" s="4"/>
      <c r="J15" s="4"/>
      <c r="K15" s="4"/>
      <c r="L15" s="4"/>
      <c r="M15" s="4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>
        <v>1</v>
      </c>
      <c r="AK15" s="2"/>
      <c r="AL15" s="2"/>
      <c r="AM15" s="2">
        <v>1</v>
      </c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>
        <v>32</v>
      </c>
      <c r="C16" s="42">
        <f t="shared" si="0"/>
        <v>3</v>
      </c>
      <c r="D16" s="43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>
        <v>1</v>
      </c>
      <c r="AX16" s="2">
        <v>2</v>
      </c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>
        <v>47</v>
      </c>
      <c r="C17" s="42">
        <f t="shared" si="0"/>
        <v>2</v>
      </c>
      <c r="D17" s="43"/>
      <c r="E17" s="19"/>
      <c r="F17" s="2"/>
      <c r="G17" s="2"/>
      <c r="H17" s="2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>
        <v>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>
        <v>1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>
        <v>163</v>
      </c>
      <c r="C18" s="42">
        <f t="shared" si="0"/>
        <v>2</v>
      </c>
      <c r="D18" s="43"/>
      <c r="E18" s="20"/>
      <c r="F18" s="4"/>
      <c r="G18" s="4"/>
      <c r="H18" s="4"/>
      <c r="I18" s="4"/>
      <c r="J18" s="4"/>
      <c r="K18" s="4"/>
      <c r="L18" s="4">
        <v>1</v>
      </c>
      <c r="M18" s="4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  <c r="AA18" s="14"/>
      <c r="AB18" s="2"/>
      <c r="AC18" s="2"/>
      <c r="AD18" s="2"/>
      <c r="AE18" s="2"/>
      <c r="AF18" s="2"/>
      <c r="AG18" s="4">
        <v>1</v>
      </c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>
        <v>174</v>
      </c>
      <c r="C19" s="42">
        <f t="shared" si="0"/>
        <v>2</v>
      </c>
      <c r="D19" s="43"/>
      <c r="E19" s="20"/>
      <c r="F19" s="4"/>
      <c r="G19" s="4"/>
      <c r="H19" s="4"/>
      <c r="I19" s="4"/>
      <c r="J19" s="4">
        <v>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>
        <v>1</v>
      </c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>
        <v>90</v>
      </c>
      <c r="C20" s="42">
        <f t="shared" si="0"/>
        <v>2</v>
      </c>
      <c r="D20" s="43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4"/>
      <c r="V20" s="4"/>
      <c r="W20" s="4"/>
      <c r="X20" s="4"/>
      <c r="Y20" s="4"/>
      <c r="Z20" s="2">
        <v>1</v>
      </c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>
        <v>1</v>
      </c>
      <c r="C21" s="42">
        <f t="shared" si="0"/>
        <v>1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/>
      <c r="S21" s="2"/>
      <c r="T21" s="2"/>
      <c r="U21" s="2"/>
      <c r="V21" s="2"/>
      <c r="W21" s="2"/>
      <c r="X21" s="2">
        <v>1</v>
      </c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>
        <v>18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>
        <v>1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>
        <v>34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>
        <v>1</v>
      </c>
    </row>
    <row r="24" spans="1:56" x14ac:dyDescent="0.25">
      <c r="A24" s="40">
        <v>20</v>
      </c>
      <c r="B24" s="41">
        <v>42</v>
      </c>
      <c r="C24" s="42">
        <f t="shared" si="0"/>
        <v>1</v>
      </c>
      <c r="D24" s="43"/>
      <c r="E24" s="19"/>
      <c r="F24" s="2"/>
      <c r="G24" s="2"/>
      <c r="H24" s="4"/>
      <c r="I24" s="2"/>
      <c r="J24" s="4"/>
      <c r="K24" s="2"/>
      <c r="L24" s="4"/>
      <c r="M24" s="2">
        <v>1</v>
      </c>
      <c r="N24" s="2"/>
      <c r="O24" s="2"/>
      <c r="P24" s="4"/>
      <c r="Q24" s="2"/>
      <c r="R24" s="4"/>
      <c r="S24" s="2"/>
      <c r="T24" s="2"/>
      <c r="U24" s="2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>
        <v>46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/>
      <c r="Z25" s="2"/>
      <c r="AA25" s="1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>
        <v>58</v>
      </c>
      <c r="C26" s="42">
        <f t="shared" si="0"/>
        <v>1</v>
      </c>
      <c r="D26" s="43"/>
      <c r="E26" s="19"/>
      <c r="F26" s="2"/>
      <c r="G26" s="2"/>
      <c r="H26" s="2"/>
      <c r="I26" s="2"/>
      <c r="J26" s="4"/>
      <c r="K26" s="2"/>
      <c r="L26" s="2"/>
      <c r="M26" s="2"/>
      <c r="N26" s="2"/>
      <c r="O26" s="2"/>
      <c r="P26" s="2"/>
      <c r="Q26" s="2"/>
      <c r="R26" s="2"/>
      <c r="S26" s="2"/>
      <c r="T26" s="2">
        <v>1</v>
      </c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>
        <v>59</v>
      </c>
      <c r="C27" s="42">
        <f t="shared" si="0"/>
        <v>1</v>
      </c>
      <c r="D27" s="43"/>
      <c r="E27" s="19"/>
      <c r="F27" s="2"/>
      <c r="G27" s="4"/>
      <c r="H27" s="4"/>
      <c r="I27" s="4"/>
      <c r="J27" s="4"/>
      <c r="K27" s="2"/>
      <c r="L27" s="4">
        <v>1</v>
      </c>
      <c r="M27" s="4"/>
      <c r="N27" s="2"/>
      <c r="O27" s="4"/>
      <c r="P27" s="2"/>
      <c r="Q27" s="4"/>
      <c r="R27" s="4"/>
      <c r="S27" s="2"/>
      <c r="T27" s="4"/>
      <c r="U27" s="4"/>
      <c r="V27" s="2"/>
      <c r="W27" s="2"/>
      <c r="X27" s="2"/>
      <c r="Y27" s="2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>
        <v>63</v>
      </c>
      <c r="C28" s="42">
        <f t="shared" si="0"/>
        <v>1</v>
      </c>
      <c r="D28" s="43"/>
      <c r="E28" s="19"/>
      <c r="F28" s="2"/>
      <c r="G28" s="4"/>
      <c r="H28" s="4"/>
      <c r="I28" s="4"/>
      <c r="J28" s="4"/>
      <c r="K28" s="2"/>
      <c r="L28" s="2">
        <v>1</v>
      </c>
      <c r="M28" s="4"/>
      <c r="N28" s="2"/>
      <c r="O28" s="4"/>
      <c r="P28" s="4"/>
      <c r="Q28" s="2"/>
      <c r="R28" s="4"/>
      <c r="S28" s="4"/>
      <c r="T28" s="4"/>
      <c r="U28" s="4"/>
      <c r="V28" s="2"/>
      <c r="W28" s="4"/>
      <c r="X28" s="2"/>
      <c r="Y28" s="2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>
        <v>64</v>
      </c>
      <c r="C29" s="42">
        <f t="shared" si="0"/>
        <v>1</v>
      </c>
      <c r="D29" s="43"/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>
        <v>1</v>
      </c>
    </row>
    <row r="30" spans="1:56" x14ac:dyDescent="0.25">
      <c r="A30" s="40">
        <v>26</v>
      </c>
      <c r="B30" s="41">
        <v>76</v>
      </c>
      <c r="C30" s="42">
        <f t="shared" si="0"/>
        <v>1</v>
      </c>
      <c r="D30" s="43"/>
      <c r="E30" s="20"/>
      <c r="F30" s="4"/>
      <c r="G30" s="4"/>
      <c r="H30" s="4"/>
      <c r="I30" s="4"/>
      <c r="J30" s="4"/>
      <c r="K30" s="4"/>
      <c r="L30" s="4"/>
      <c r="M30" s="2"/>
      <c r="N30" s="2"/>
      <c r="O30" s="4"/>
      <c r="P30" s="4"/>
      <c r="Q30" s="4"/>
      <c r="R30" s="4"/>
      <c r="S30" s="4"/>
      <c r="T30" s="4">
        <v>1</v>
      </c>
      <c r="U30" s="2"/>
      <c r="V30" s="2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>
        <v>93</v>
      </c>
      <c r="C31" s="42">
        <f t="shared" si="0"/>
        <v>1</v>
      </c>
      <c r="D31" s="43"/>
      <c r="E31" s="19"/>
      <c r="F31" s="2"/>
      <c r="G31" s="4"/>
      <c r="H31" s="4"/>
      <c r="I31" s="4"/>
      <c r="J31" s="4"/>
      <c r="K31" s="2"/>
      <c r="L31" s="2"/>
      <c r="M31" s="4"/>
      <c r="N31" s="2"/>
      <c r="O31" s="4"/>
      <c r="P31" s="4"/>
      <c r="Q31" s="2"/>
      <c r="R31" s="4"/>
      <c r="S31" s="4"/>
      <c r="T31" s="4"/>
      <c r="U31" s="4"/>
      <c r="V31" s="2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>
        <v>1</v>
      </c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>
        <v>96</v>
      </c>
      <c r="C32" s="42">
        <f t="shared" si="0"/>
        <v>1</v>
      </c>
      <c r="D32" s="43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4"/>
      <c r="AB32" s="2"/>
      <c r="AC32" s="2"/>
      <c r="AD32" s="2"/>
      <c r="AE32" s="2"/>
      <c r="AF32" s="2"/>
      <c r="AG32" s="2"/>
      <c r="AH32" s="2"/>
      <c r="AI32" s="2"/>
      <c r="AJ32" s="2">
        <v>1</v>
      </c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>
        <v>99</v>
      </c>
      <c r="C33" s="42">
        <f t="shared" si="0"/>
        <v>1</v>
      </c>
      <c r="D33" s="43"/>
      <c r="E33" s="20"/>
      <c r="F33" s="4"/>
      <c r="G33" s="4"/>
      <c r="H33" s="4"/>
      <c r="I33" s="4"/>
      <c r="J33" s="4"/>
      <c r="K33" s="4"/>
      <c r="L33" s="4"/>
      <c r="M33" s="4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>
        <v>1</v>
      </c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>
        <v>161</v>
      </c>
      <c r="C34" s="42">
        <f t="shared" si="0"/>
        <v>1</v>
      </c>
      <c r="D34" s="43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4"/>
      <c r="AB34" s="2"/>
      <c r="AC34" s="2"/>
      <c r="AD34" s="2"/>
      <c r="AE34" s="2"/>
      <c r="AF34" s="2"/>
      <c r="AG34" s="2"/>
      <c r="AH34" s="2"/>
      <c r="AI34" s="2"/>
      <c r="AJ34" s="2">
        <v>1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>
        <v>159</v>
      </c>
      <c r="C35" s="42">
        <f t="shared" si="0"/>
        <v>1</v>
      </c>
      <c r="D35" s="43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>
        <v>1</v>
      </c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7" spans="1:56" x14ac:dyDescent="0.25">
      <c r="A37" s="50" t="s">
        <v>56</v>
      </c>
      <c r="B37" s="51"/>
      <c r="C37" s="68">
        <f>SUM(C5:C36)</f>
        <v>154</v>
      </c>
      <c r="E37" s="29">
        <f>SUM(E5:E36)</f>
        <v>7</v>
      </c>
      <c r="F37" s="29">
        <f t="shared" ref="F37:BD37" si="1">SUM(F5:F36)</f>
        <v>6</v>
      </c>
      <c r="G37" s="29">
        <f t="shared" si="1"/>
        <v>0</v>
      </c>
      <c r="H37" s="29">
        <f t="shared" si="1"/>
        <v>0</v>
      </c>
      <c r="I37" s="29">
        <f t="shared" si="1"/>
        <v>0</v>
      </c>
      <c r="J37" s="29">
        <f t="shared" si="1"/>
        <v>3</v>
      </c>
      <c r="K37" s="29">
        <f t="shared" si="1"/>
        <v>0</v>
      </c>
      <c r="L37" s="29">
        <f t="shared" si="1"/>
        <v>7</v>
      </c>
      <c r="M37" s="29">
        <f t="shared" si="1"/>
        <v>3</v>
      </c>
      <c r="N37" s="29">
        <f t="shared" si="1"/>
        <v>3</v>
      </c>
      <c r="O37" s="29">
        <f t="shared" si="1"/>
        <v>1</v>
      </c>
      <c r="P37" s="29">
        <f t="shared" si="1"/>
        <v>0</v>
      </c>
      <c r="Q37" s="29">
        <f t="shared" si="1"/>
        <v>4</v>
      </c>
      <c r="R37" s="29">
        <f t="shared" si="1"/>
        <v>2</v>
      </c>
      <c r="S37" s="29">
        <f t="shared" si="1"/>
        <v>1</v>
      </c>
      <c r="T37" s="29">
        <f t="shared" si="1"/>
        <v>4</v>
      </c>
      <c r="U37" s="29">
        <f t="shared" si="1"/>
        <v>0</v>
      </c>
      <c r="V37" s="29">
        <f t="shared" si="1"/>
        <v>1</v>
      </c>
      <c r="W37" s="29">
        <f t="shared" si="1"/>
        <v>0</v>
      </c>
      <c r="X37" s="29">
        <f t="shared" si="1"/>
        <v>1</v>
      </c>
      <c r="Y37" s="29">
        <f t="shared" si="1"/>
        <v>0</v>
      </c>
      <c r="Z37" s="29">
        <f t="shared" si="1"/>
        <v>4</v>
      </c>
      <c r="AA37" s="29">
        <f t="shared" si="1"/>
        <v>4</v>
      </c>
      <c r="AB37" s="29">
        <f t="shared" si="1"/>
        <v>3</v>
      </c>
      <c r="AC37" s="29">
        <f t="shared" si="1"/>
        <v>1</v>
      </c>
      <c r="AD37" s="29">
        <f t="shared" si="1"/>
        <v>3</v>
      </c>
      <c r="AE37" s="29">
        <f t="shared" si="1"/>
        <v>4</v>
      </c>
      <c r="AF37" s="29">
        <f t="shared" si="1"/>
        <v>2</v>
      </c>
      <c r="AG37" s="29">
        <f t="shared" si="1"/>
        <v>2</v>
      </c>
      <c r="AH37" s="29">
        <f t="shared" si="1"/>
        <v>7</v>
      </c>
      <c r="AI37" s="29">
        <f t="shared" si="1"/>
        <v>11</v>
      </c>
      <c r="AJ37" s="29">
        <f t="shared" si="1"/>
        <v>4</v>
      </c>
      <c r="AK37" s="29">
        <f t="shared" si="1"/>
        <v>4</v>
      </c>
      <c r="AL37" s="29">
        <f t="shared" si="1"/>
        <v>3</v>
      </c>
      <c r="AM37" s="29">
        <f t="shared" si="1"/>
        <v>4</v>
      </c>
      <c r="AN37" s="29">
        <f t="shared" si="1"/>
        <v>5</v>
      </c>
      <c r="AO37" s="29">
        <f t="shared" si="1"/>
        <v>1</v>
      </c>
      <c r="AP37" s="29">
        <f t="shared" si="1"/>
        <v>6</v>
      </c>
      <c r="AQ37" s="29">
        <f t="shared" si="1"/>
        <v>0</v>
      </c>
      <c r="AR37" s="29">
        <f t="shared" si="1"/>
        <v>2</v>
      </c>
      <c r="AS37" s="29">
        <f t="shared" si="1"/>
        <v>2</v>
      </c>
      <c r="AT37" s="29">
        <f t="shared" si="1"/>
        <v>6</v>
      </c>
      <c r="AU37" s="29">
        <f t="shared" si="1"/>
        <v>2</v>
      </c>
      <c r="AV37" s="29">
        <f t="shared" si="1"/>
        <v>3</v>
      </c>
      <c r="AW37" s="29">
        <f t="shared" si="1"/>
        <v>3</v>
      </c>
      <c r="AX37" s="29">
        <f t="shared" si="1"/>
        <v>4</v>
      </c>
      <c r="AY37" s="29">
        <f t="shared" si="1"/>
        <v>2</v>
      </c>
      <c r="AZ37" s="29">
        <f t="shared" si="1"/>
        <v>5</v>
      </c>
      <c r="BA37" s="29">
        <f t="shared" si="1"/>
        <v>0</v>
      </c>
      <c r="BB37" s="29">
        <f t="shared" si="1"/>
        <v>0</v>
      </c>
      <c r="BC37" s="29">
        <f t="shared" si="1"/>
        <v>5</v>
      </c>
      <c r="BD37" s="29">
        <f t="shared" si="1"/>
        <v>9</v>
      </c>
    </row>
    <row r="38" spans="1:56" x14ac:dyDescent="0.25">
      <c r="A38" s="50" t="s">
        <v>20</v>
      </c>
      <c r="B38" s="69"/>
      <c r="C38" s="54">
        <f>COUNTIF(C5:C35,"&gt;0")</f>
        <v>31</v>
      </c>
      <c r="E38" s="29">
        <f>COUNTIF(E5:E35,"&gt;0")</f>
        <v>5</v>
      </c>
      <c r="F38" s="29">
        <f t="shared" ref="F38:BD38" si="2">COUNTIF(F5:F35,"&gt;0")</f>
        <v>4</v>
      </c>
      <c r="G38" s="29">
        <f t="shared" si="2"/>
        <v>0</v>
      </c>
      <c r="H38" s="29">
        <f t="shared" si="2"/>
        <v>0</v>
      </c>
      <c r="I38" s="29">
        <f t="shared" si="2"/>
        <v>0</v>
      </c>
      <c r="J38" s="29">
        <f t="shared" si="2"/>
        <v>3</v>
      </c>
      <c r="K38" s="29">
        <f t="shared" si="2"/>
        <v>0</v>
      </c>
      <c r="L38" s="29">
        <f t="shared" si="2"/>
        <v>6</v>
      </c>
      <c r="M38" s="29">
        <f t="shared" si="2"/>
        <v>3</v>
      </c>
      <c r="N38" s="29">
        <f t="shared" si="2"/>
        <v>3</v>
      </c>
      <c r="O38" s="29">
        <f t="shared" si="2"/>
        <v>1</v>
      </c>
      <c r="P38" s="29">
        <f t="shared" si="2"/>
        <v>0</v>
      </c>
      <c r="Q38" s="29">
        <f t="shared" si="2"/>
        <v>4</v>
      </c>
      <c r="R38" s="29">
        <f t="shared" si="2"/>
        <v>2</v>
      </c>
      <c r="S38" s="29">
        <f t="shared" si="2"/>
        <v>1</v>
      </c>
      <c r="T38" s="29">
        <f t="shared" si="2"/>
        <v>4</v>
      </c>
      <c r="U38" s="29">
        <f t="shared" si="2"/>
        <v>0</v>
      </c>
      <c r="V38" s="29">
        <f t="shared" si="2"/>
        <v>1</v>
      </c>
      <c r="W38" s="29">
        <f t="shared" si="2"/>
        <v>0</v>
      </c>
      <c r="X38" s="29">
        <f t="shared" si="2"/>
        <v>1</v>
      </c>
      <c r="Y38" s="29">
        <f t="shared" si="2"/>
        <v>0</v>
      </c>
      <c r="Z38" s="29">
        <f t="shared" si="2"/>
        <v>3</v>
      </c>
      <c r="AA38" s="29">
        <f t="shared" si="2"/>
        <v>4</v>
      </c>
      <c r="AB38" s="29">
        <f t="shared" si="2"/>
        <v>3</v>
      </c>
      <c r="AC38" s="29">
        <f t="shared" si="2"/>
        <v>1</v>
      </c>
      <c r="AD38" s="29">
        <f t="shared" si="2"/>
        <v>2</v>
      </c>
      <c r="AE38" s="29">
        <f t="shared" si="2"/>
        <v>4</v>
      </c>
      <c r="AF38" s="29">
        <f t="shared" si="2"/>
        <v>2</v>
      </c>
      <c r="AG38" s="29">
        <f t="shared" si="2"/>
        <v>2</v>
      </c>
      <c r="AH38" s="29">
        <f t="shared" si="2"/>
        <v>5</v>
      </c>
      <c r="AI38" s="29">
        <f t="shared" si="2"/>
        <v>8</v>
      </c>
      <c r="AJ38" s="29">
        <f t="shared" si="2"/>
        <v>4</v>
      </c>
      <c r="AK38" s="29">
        <f t="shared" si="2"/>
        <v>4</v>
      </c>
      <c r="AL38" s="29">
        <f t="shared" si="2"/>
        <v>3</v>
      </c>
      <c r="AM38" s="29">
        <f t="shared" si="2"/>
        <v>3</v>
      </c>
      <c r="AN38" s="29">
        <f t="shared" si="2"/>
        <v>5</v>
      </c>
      <c r="AO38" s="29">
        <f t="shared" si="2"/>
        <v>1</v>
      </c>
      <c r="AP38" s="29">
        <f t="shared" si="2"/>
        <v>5</v>
      </c>
      <c r="AQ38" s="29">
        <f t="shared" si="2"/>
        <v>0</v>
      </c>
      <c r="AR38" s="29">
        <f t="shared" si="2"/>
        <v>2</v>
      </c>
      <c r="AS38" s="29">
        <f t="shared" si="2"/>
        <v>2</v>
      </c>
      <c r="AT38" s="29">
        <f t="shared" si="2"/>
        <v>4</v>
      </c>
      <c r="AU38" s="29">
        <f t="shared" si="2"/>
        <v>2</v>
      </c>
      <c r="AV38" s="29">
        <f t="shared" si="2"/>
        <v>3</v>
      </c>
      <c r="AW38" s="29">
        <f t="shared" si="2"/>
        <v>3</v>
      </c>
      <c r="AX38" s="29">
        <f t="shared" si="2"/>
        <v>3</v>
      </c>
      <c r="AY38" s="29">
        <f t="shared" si="2"/>
        <v>2</v>
      </c>
      <c r="AZ38" s="29">
        <f t="shared" si="2"/>
        <v>5</v>
      </c>
      <c r="BA38" s="29">
        <f t="shared" si="2"/>
        <v>0</v>
      </c>
      <c r="BB38" s="29">
        <f t="shared" si="2"/>
        <v>0</v>
      </c>
      <c r="BC38" s="29">
        <f t="shared" si="2"/>
        <v>3</v>
      </c>
      <c r="BD38" s="29">
        <f t="shared" si="2"/>
        <v>7</v>
      </c>
    </row>
    <row r="39" spans="1:56" x14ac:dyDescent="0.25">
      <c r="A39" s="57" t="s">
        <v>54</v>
      </c>
      <c r="B39" s="70"/>
      <c r="C39" s="61">
        <f>COUNTIF(C5:C35,"&gt;9")</f>
        <v>5</v>
      </c>
    </row>
  </sheetData>
  <sortState ref="B5:BD35">
    <sortCondition descending="1" ref="C5:C35"/>
  </sortState>
  <conditionalFormatting sqref="E5:Z35 AB5:BD35">
    <cfRule type="cellIs" dxfId="65" priority="3" operator="lessThan">
      <formula>1</formula>
    </cfRule>
    <cfRule type="containsText" dxfId="64" priority="4" operator="containsText" text=" ">
      <formula>NOT(ISERROR(SEARCH(" ",E5)))</formula>
    </cfRule>
    <cfRule type="cellIs" dxfId="63" priority="5" operator="equal">
      <formula>10</formula>
    </cfRule>
  </conditionalFormatting>
  <conditionalFormatting sqref="C5:D35">
    <cfRule type="cellIs" dxfId="62" priority="2" operator="greaterThan">
      <formula>9</formula>
    </cfRule>
  </conditionalFormatting>
  <conditionalFormatting sqref="E5:BD35">
    <cfRule type="cellIs" dxfId="6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I41" sqref="I4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224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201</v>
      </c>
      <c r="C5" s="38">
        <f t="shared" ref="C5:C33" si="0">SUM(E5:BD5)</f>
        <v>8</v>
      </c>
      <c r="D5" s="39"/>
      <c r="E5" s="18">
        <v>1</v>
      </c>
      <c r="F5" s="16"/>
      <c r="G5" s="16"/>
      <c r="H5" s="30"/>
      <c r="I5" s="16"/>
      <c r="J5" s="30"/>
      <c r="K5" s="16">
        <v>1</v>
      </c>
      <c r="L5" s="30"/>
      <c r="M5" s="16">
        <v>1</v>
      </c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>
        <v>1</v>
      </c>
      <c r="AE5" s="16">
        <v>1</v>
      </c>
      <c r="AF5" s="16"/>
      <c r="AG5" s="16"/>
      <c r="AH5" s="16"/>
      <c r="AI5" s="16">
        <v>1</v>
      </c>
      <c r="AJ5" s="16"/>
      <c r="AK5" s="16"/>
      <c r="AL5" s="16">
        <v>1</v>
      </c>
      <c r="AM5" s="16"/>
      <c r="AN5" s="16"/>
      <c r="AO5" s="30"/>
      <c r="AP5" s="16"/>
      <c r="AQ5" s="16"/>
      <c r="AR5" s="16"/>
      <c r="AS5" s="16"/>
      <c r="AT5" s="16"/>
      <c r="AU5" s="16"/>
      <c r="AV5" s="16"/>
      <c r="AW5" s="16"/>
      <c r="AX5" s="16">
        <v>1</v>
      </c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202</v>
      </c>
      <c r="C6" s="42">
        <f t="shared" si="0"/>
        <v>6</v>
      </c>
      <c r="D6" s="43"/>
      <c r="E6" s="19">
        <v>1</v>
      </c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>
        <v>1</v>
      </c>
      <c r="W6" s="2"/>
      <c r="X6" s="2"/>
      <c r="Y6" s="2"/>
      <c r="Z6" s="2"/>
      <c r="AA6" s="14"/>
      <c r="AB6" s="2"/>
      <c r="AC6" s="2"/>
      <c r="AD6" s="2">
        <v>2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>
        <v>1</v>
      </c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204</v>
      </c>
      <c r="C7" s="42">
        <f t="shared" si="0"/>
        <v>3</v>
      </c>
      <c r="D7" s="43"/>
      <c r="E7" s="19"/>
      <c r="F7" s="2"/>
      <c r="G7" s="4"/>
      <c r="H7" s="4"/>
      <c r="I7" s="4"/>
      <c r="J7" s="4">
        <v>1</v>
      </c>
      <c r="K7" s="2"/>
      <c r="L7" s="2"/>
      <c r="M7" s="4"/>
      <c r="N7" s="2"/>
      <c r="O7" s="4"/>
      <c r="P7" s="4"/>
      <c r="Q7" s="2"/>
      <c r="R7" s="4"/>
      <c r="S7" s="4"/>
      <c r="T7" s="4"/>
      <c r="U7" s="4"/>
      <c r="V7" s="2"/>
      <c r="W7" s="4"/>
      <c r="X7" s="2"/>
      <c r="Y7" s="2"/>
      <c r="Z7" s="2"/>
      <c r="AA7" s="14"/>
      <c r="AB7" s="2"/>
      <c r="AC7" s="2"/>
      <c r="AD7" s="2"/>
      <c r="AE7" s="2"/>
      <c r="AF7" s="2"/>
      <c r="AG7" s="4"/>
      <c r="AH7" s="2"/>
      <c r="AI7" s="2"/>
      <c r="AJ7" s="2">
        <v>1</v>
      </c>
      <c r="AK7" s="2"/>
      <c r="AL7" s="2"/>
      <c r="AM7" s="2"/>
      <c r="AN7" s="2">
        <v>1</v>
      </c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208</v>
      </c>
      <c r="C8" s="42">
        <f t="shared" si="0"/>
        <v>2</v>
      </c>
      <c r="D8" s="43"/>
      <c r="E8" s="19"/>
      <c r="F8" s="2"/>
      <c r="G8" s="4"/>
      <c r="H8" s="4"/>
      <c r="I8" s="2"/>
      <c r="J8" s="4"/>
      <c r="K8" s="4"/>
      <c r="L8" s="2"/>
      <c r="M8" s="4">
        <v>1</v>
      </c>
      <c r="N8" s="2"/>
      <c r="O8" s="2"/>
      <c r="P8" s="2"/>
      <c r="Q8" s="2"/>
      <c r="R8" s="2"/>
      <c r="S8" s="2"/>
      <c r="T8" s="2"/>
      <c r="U8" s="4"/>
      <c r="V8" s="2"/>
      <c r="W8" s="2"/>
      <c r="X8" s="2"/>
      <c r="Y8" s="2"/>
      <c r="Z8" s="2"/>
      <c r="AA8" s="14"/>
      <c r="AB8" s="2"/>
      <c r="AC8" s="2"/>
      <c r="AD8" s="2">
        <v>1</v>
      </c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82</v>
      </c>
      <c r="C9" s="42">
        <f t="shared" si="0"/>
        <v>2</v>
      </c>
      <c r="D9" s="43"/>
      <c r="E9" s="19"/>
      <c r="F9" s="2"/>
      <c r="G9" s="4"/>
      <c r="H9" s="4"/>
      <c r="I9" s="4"/>
      <c r="J9" s="4"/>
      <c r="K9" s="2"/>
      <c r="L9" s="4"/>
      <c r="M9" s="4"/>
      <c r="N9" s="2"/>
      <c r="O9" s="4"/>
      <c r="P9" s="2"/>
      <c r="Q9" s="4"/>
      <c r="R9" s="4"/>
      <c r="S9" s="2">
        <v>1</v>
      </c>
      <c r="T9" s="4"/>
      <c r="U9" s="4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4"/>
      <c r="AH9" s="2"/>
      <c r="AI9" s="2">
        <v>1</v>
      </c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209</v>
      </c>
      <c r="C10" s="42">
        <f t="shared" si="0"/>
        <v>2</v>
      </c>
      <c r="D10" s="43"/>
      <c r="E10" s="20"/>
      <c r="F10" s="4"/>
      <c r="G10" s="4"/>
      <c r="H10" s="4"/>
      <c r="I10" s="4"/>
      <c r="J10" s="4"/>
      <c r="K10" s="4"/>
      <c r="L10" s="4"/>
      <c r="M10" s="2"/>
      <c r="N10" s="2"/>
      <c r="O10" s="4"/>
      <c r="P10" s="4"/>
      <c r="Q10" s="4"/>
      <c r="R10" s="4"/>
      <c r="S10" s="4"/>
      <c r="T10" s="4"/>
      <c r="U10" s="2"/>
      <c r="V10" s="2"/>
      <c r="W10" s="4"/>
      <c r="X10" s="4"/>
      <c r="Y10" s="4"/>
      <c r="Z10" s="2"/>
      <c r="AA10" s="14">
        <v>2</v>
      </c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215</v>
      </c>
      <c r="C11" s="42">
        <f t="shared" si="0"/>
        <v>1</v>
      </c>
      <c r="D11" s="43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205</v>
      </c>
      <c r="C12" s="42">
        <f t="shared" si="0"/>
        <v>1</v>
      </c>
      <c r="D12" s="43"/>
      <c r="E12" s="19"/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8</v>
      </c>
      <c r="C13" s="42">
        <f t="shared" si="0"/>
        <v>1</v>
      </c>
      <c r="D13" s="43"/>
      <c r="E13" s="19"/>
      <c r="F13" s="2"/>
      <c r="G13" s="2"/>
      <c r="H13" s="2"/>
      <c r="I13" s="4"/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218</v>
      </c>
      <c r="C14" s="42">
        <f t="shared" si="0"/>
        <v>1</v>
      </c>
      <c r="D14" s="43"/>
      <c r="E14" s="20"/>
      <c r="F14" s="4"/>
      <c r="G14" s="4"/>
      <c r="H14" s="4"/>
      <c r="I14" s="4"/>
      <c r="J14" s="4"/>
      <c r="K14" s="4"/>
      <c r="L14" s="2"/>
      <c r="M14" s="4"/>
      <c r="N14" s="2"/>
      <c r="O14" s="2"/>
      <c r="P14" s="2"/>
      <c r="Q14" s="4"/>
      <c r="R14" s="4"/>
      <c r="S14" s="4"/>
      <c r="T14" s="4"/>
      <c r="U14" s="4"/>
      <c r="V14" s="2"/>
      <c r="W14" s="4"/>
      <c r="X14" s="2"/>
      <c r="Y14" s="4"/>
      <c r="Z14" s="2"/>
      <c r="AA14" s="14"/>
      <c r="AB14" s="2"/>
      <c r="AC14" s="2"/>
      <c r="AD14" s="2"/>
      <c r="AE14" s="2"/>
      <c r="AF14" s="2"/>
      <c r="AG14" s="4"/>
      <c r="AH14" s="2"/>
      <c r="AI14" s="2">
        <v>1</v>
      </c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212</v>
      </c>
      <c r="C15" s="42">
        <f t="shared" si="0"/>
        <v>1</v>
      </c>
      <c r="D15" s="43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143</v>
      </c>
      <c r="C16" s="42">
        <f t="shared" si="0"/>
        <v>1</v>
      </c>
      <c r="D16" s="43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>
        <v>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214</v>
      </c>
      <c r="C17" s="42">
        <f t="shared" si="0"/>
        <v>1</v>
      </c>
      <c r="D17" s="43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203</v>
      </c>
      <c r="C18" s="42">
        <f t="shared" si="0"/>
        <v>1</v>
      </c>
      <c r="D18" s="43"/>
      <c r="E18" s="19"/>
      <c r="F18" s="2"/>
      <c r="G18" s="4"/>
      <c r="H18" s="2"/>
      <c r="I18" s="4"/>
      <c r="J18" s="4">
        <v>1</v>
      </c>
      <c r="K18" s="4"/>
      <c r="L18" s="4"/>
      <c r="M18" s="2"/>
      <c r="N18" s="2"/>
      <c r="O18" s="4"/>
      <c r="P18" s="4"/>
      <c r="Q18" s="4"/>
      <c r="R18" s="2"/>
      <c r="S18" s="2"/>
      <c r="T18" s="2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211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>
        <v>1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210</v>
      </c>
      <c r="C20" s="42">
        <f t="shared" si="0"/>
        <v>1</v>
      </c>
      <c r="D20" s="43"/>
      <c r="E20" s="19"/>
      <c r="F20" s="2"/>
      <c r="G20" s="2"/>
      <c r="H20" s="2"/>
      <c r="I20" s="4"/>
      <c r="J20" s="4"/>
      <c r="K20" s="4"/>
      <c r="L20" s="4"/>
      <c r="M20" s="2"/>
      <c r="N20" s="2"/>
      <c r="O20" s="2"/>
      <c r="P20" s="4"/>
      <c r="Q20" s="4"/>
      <c r="R20" s="2"/>
      <c r="S20" s="2"/>
      <c r="T20" s="4"/>
      <c r="U20" s="4"/>
      <c r="V20" s="2"/>
      <c r="W20" s="2"/>
      <c r="X20" s="2"/>
      <c r="Y20" s="2"/>
      <c r="Z20" s="2"/>
      <c r="AA20" s="14">
        <v>1</v>
      </c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207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2">
        <v>1</v>
      </c>
      <c r="M21" s="4"/>
      <c r="N21" s="2"/>
      <c r="O21" s="4"/>
      <c r="P21" s="4"/>
      <c r="Q21" s="2"/>
      <c r="R21" s="4"/>
      <c r="S21" s="4"/>
      <c r="T21" s="4"/>
      <c r="U21" s="4"/>
      <c r="V21" s="2"/>
      <c r="W21" s="4"/>
      <c r="X21" s="4"/>
      <c r="Y21" s="4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206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213</v>
      </c>
      <c r="C23" s="42">
        <f t="shared" si="0"/>
        <v>1</v>
      </c>
      <c r="D23" s="43"/>
      <c r="E23" s="20"/>
      <c r="F23" s="4"/>
      <c r="G23" s="4"/>
      <c r="H23" s="4"/>
      <c r="I23" s="4"/>
      <c r="J23" s="4"/>
      <c r="K23" s="4"/>
      <c r="L23" s="4"/>
      <c r="M23" s="4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14"/>
      <c r="AB23" s="2"/>
      <c r="AC23" s="2"/>
      <c r="AD23" s="2">
        <v>1</v>
      </c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220</v>
      </c>
      <c r="C24" s="42">
        <f t="shared" si="0"/>
        <v>1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>
        <v>1</v>
      </c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222</v>
      </c>
      <c r="C25" s="42">
        <f t="shared" si="0"/>
        <v>1</v>
      </c>
      <c r="D25" s="43"/>
      <c r="E25" s="20"/>
      <c r="F25" s="4"/>
      <c r="G25" s="4"/>
      <c r="H25" s="2"/>
      <c r="I25" s="4"/>
      <c r="J25" s="4"/>
      <c r="K25" s="4"/>
      <c r="L25" s="4"/>
      <c r="M25" s="4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>
        <v>1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217</v>
      </c>
      <c r="C26" s="42">
        <f t="shared" si="0"/>
        <v>1</v>
      </c>
      <c r="D26" s="43"/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>
        <v>1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223</v>
      </c>
      <c r="C27" s="42">
        <f t="shared" si="0"/>
        <v>1</v>
      </c>
      <c r="D27" s="43"/>
      <c r="E27" s="20"/>
      <c r="F27" s="4"/>
      <c r="G27" s="4"/>
      <c r="H27" s="4"/>
      <c r="I27" s="4"/>
      <c r="J27" s="4"/>
      <c r="K27" s="4"/>
      <c r="L27" s="4"/>
      <c r="M27" s="4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1</v>
      </c>
    </row>
    <row r="28" spans="1:56" x14ac:dyDescent="0.25">
      <c r="A28" s="40">
        <v>24</v>
      </c>
      <c r="B28" s="41" t="s">
        <v>219</v>
      </c>
      <c r="C28" s="42">
        <f t="shared" si="0"/>
        <v>1</v>
      </c>
      <c r="D28" s="43"/>
      <c r="E28" s="2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/>
      <c r="AI28" s="2">
        <v>1</v>
      </c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139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>
        <v>1</v>
      </c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156</v>
      </c>
      <c r="C30" s="42">
        <f t="shared" si="0"/>
        <v>1</v>
      </c>
      <c r="D30" s="43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>
        <v>1</v>
      </c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221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/>
      <c r="AI31" s="2">
        <v>1</v>
      </c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216</v>
      </c>
      <c r="C32" s="42">
        <f t="shared" si="0"/>
        <v>1</v>
      </c>
      <c r="D32" s="43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>
        <v>1</v>
      </c>
      <c r="AF32" s="2"/>
      <c r="AG32" s="4"/>
      <c r="AH32" s="2"/>
      <c r="AI32" s="2"/>
      <c r="AJ32" s="2"/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193</v>
      </c>
      <c r="C33" s="42">
        <f t="shared" si="0"/>
        <v>1</v>
      </c>
      <c r="D33" s="43"/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>
        <v>1</v>
      </c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5" spans="1:56" x14ac:dyDescent="0.25">
      <c r="A35" s="50" t="s">
        <v>56</v>
      </c>
      <c r="B35" s="51"/>
      <c r="C35" s="68">
        <f>SUM(C5:C34)</f>
        <v>46</v>
      </c>
      <c r="E35" s="29">
        <f t="shared" ref="E35:AJ35" si="1">SUM(E5:E34)</f>
        <v>2</v>
      </c>
      <c r="F35" s="29">
        <f t="shared" si="1"/>
        <v>0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2</v>
      </c>
      <c r="K35" s="29">
        <f t="shared" si="1"/>
        <v>1</v>
      </c>
      <c r="L35" s="29">
        <f t="shared" si="1"/>
        <v>4</v>
      </c>
      <c r="M35" s="29">
        <f t="shared" si="1"/>
        <v>2</v>
      </c>
      <c r="N35" s="29">
        <f t="shared" si="1"/>
        <v>0</v>
      </c>
      <c r="O35" s="29">
        <f t="shared" si="1"/>
        <v>0</v>
      </c>
      <c r="P35" s="29">
        <f t="shared" si="1"/>
        <v>0</v>
      </c>
      <c r="Q35" s="29">
        <f t="shared" si="1"/>
        <v>1</v>
      </c>
      <c r="R35" s="29">
        <f t="shared" si="1"/>
        <v>0</v>
      </c>
      <c r="S35" s="29">
        <f t="shared" si="1"/>
        <v>1</v>
      </c>
      <c r="T35" s="29">
        <f t="shared" si="1"/>
        <v>0</v>
      </c>
      <c r="U35" s="29">
        <f t="shared" si="1"/>
        <v>0</v>
      </c>
      <c r="V35" s="29">
        <f t="shared" si="1"/>
        <v>1</v>
      </c>
      <c r="W35" s="29">
        <f t="shared" si="1"/>
        <v>0</v>
      </c>
      <c r="X35" s="29">
        <f t="shared" si="1"/>
        <v>0</v>
      </c>
      <c r="Y35" s="29">
        <f t="shared" si="1"/>
        <v>0</v>
      </c>
      <c r="Z35" s="29">
        <f t="shared" si="1"/>
        <v>0</v>
      </c>
      <c r="AA35" s="29">
        <f t="shared" si="1"/>
        <v>3</v>
      </c>
      <c r="AB35" s="29">
        <f t="shared" si="1"/>
        <v>1</v>
      </c>
      <c r="AC35" s="29">
        <f t="shared" si="1"/>
        <v>0</v>
      </c>
      <c r="AD35" s="29">
        <f t="shared" si="1"/>
        <v>8</v>
      </c>
      <c r="AE35" s="29">
        <f t="shared" si="1"/>
        <v>2</v>
      </c>
      <c r="AF35" s="29">
        <f t="shared" si="1"/>
        <v>0</v>
      </c>
      <c r="AG35" s="29">
        <f t="shared" si="1"/>
        <v>0</v>
      </c>
      <c r="AH35" s="29">
        <f t="shared" si="1"/>
        <v>3</v>
      </c>
      <c r="AI35" s="29">
        <f t="shared" si="1"/>
        <v>8</v>
      </c>
      <c r="AJ35" s="29">
        <f t="shared" si="1"/>
        <v>1</v>
      </c>
      <c r="AK35" s="29">
        <f t="shared" ref="AK35:BD35" si="2">SUM(AK5:AK34)</f>
        <v>0</v>
      </c>
      <c r="AL35" s="29">
        <f t="shared" si="2"/>
        <v>1</v>
      </c>
      <c r="AM35" s="29">
        <f t="shared" si="2"/>
        <v>0</v>
      </c>
      <c r="AN35" s="29">
        <f t="shared" si="2"/>
        <v>1</v>
      </c>
      <c r="AO35" s="29">
        <f t="shared" si="2"/>
        <v>0</v>
      </c>
      <c r="AP35" s="29">
        <f t="shared" si="2"/>
        <v>0</v>
      </c>
      <c r="AQ35" s="29">
        <f t="shared" si="2"/>
        <v>1</v>
      </c>
      <c r="AR35" s="29">
        <f t="shared" si="2"/>
        <v>0</v>
      </c>
      <c r="AS35" s="29">
        <f t="shared" si="2"/>
        <v>0</v>
      </c>
      <c r="AT35" s="29">
        <f t="shared" si="2"/>
        <v>0</v>
      </c>
      <c r="AU35" s="29">
        <f t="shared" si="2"/>
        <v>0</v>
      </c>
      <c r="AV35" s="29">
        <f t="shared" si="2"/>
        <v>0</v>
      </c>
      <c r="AW35" s="29">
        <f t="shared" si="2"/>
        <v>0</v>
      </c>
      <c r="AX35" s="29">
        <f t="shared" si="2"/>
        <v>2</v>
      </c>
      <c r="AY35" s="29">
        <f t="shared" si="2"/>
        <v>0</v>
      </c>
      <c r="AZ35" s="29">
        <f t="shared" si="2"/>
        <v>0</v>
      </c>
      <c r="BA35" s="29">
        <f t="shared" si="2"/>
        <v>0</v>
      </c>
      <c r="BB35" s="29">
        <f t="shared" si="2"/>
        <v>0</v>
      </c>
      <c r="BC35" s="29">
        <f t="shared" si="2"/>
        <v>0</v>
      </c>
      <c r="BD35" s="29">
        <f t="shared" si="2"/>
        <v>1</v>
      </c>
    </row>
    <row r="36" spans="1:56" x14ac:dyDescent="0.25">
      <c r="A36" s="50" t="s">
        <v>20</v>
      </c>
      <c r="B36" s="69"/>
      <c r="C36" s="54">
        <f>COUNTIF(C5:C33,"&gt;0")</f>
        <v>29</v>
      </c>
      <c r="E36" s="29">
        <f t="shared" ref="E36:AJ36" si="3">COUNTIF(E5:E33,"&gt;0")</f>
        <v>2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2</v>
      </c>
      <c r="K36" s="29">
        <f t="shared" si="3"/>
        <v>1</v>
      </c>
      <c r="L36" s="29">
        <f t="shared" si="3"/>
        <v>4</v>
      </c>
      <c r="M36" s="29">
        <f t="shared" si="3"/>
        <v>2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1</v>
      </c>
      <c r="R36" s="29">
        <f t="shared" si="3"/>
        <v>0</v>
      </c>
      <c r="S36" s="29">
        <f t="shared" si="3"/>
        <v>1</v>
      </c>
      <c r="T36" s="29">
        <f t="shared" si="3"/>
        <v>0</v>
      </c>
      <c r="U36" s="29">
        <f t="shared" si="3"/>
        <v>0</v>
      </c>
      <c r="V36" s="29">
        <f t="shared" si="3"/>
        <v>1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2</v>
      </c>
      <c r="AB36" s="29">
        <f t="shared" si="3"/>
        <v>1</v>
      </c>
      <c r="AC36" s="29">
        <f t="shared" si="3"/>
        <v>0</v>
      </c>
      <c r="AD36" s="29">
        <f t="shared" si="3"/>
        <v>7</v>
      </c>
      <c r="AE36" s="29">
        <f t="shared" si="3"/>
        <v>2</v>
      </c>
      <c r="AF36" s="29">
        <f t="shared" si="3"/>
        <v>0</v>
      </c>
      <c r="AG36" s="29">
        <f t="shared" si="3"/>
        <v>0</v>
      </c>
      <c r="AH36" s="29">
        <f t="shared" si="3"/>
        <v>3</v>
      </c>
      <c r="AI36" s="29">
        <f t="shared" si="3"/>
        <v>8</v>
      </c>
      <c r="AJ36" s="29">
        <f t="shared" si="3"/>
        <v>1</v>
      </c>
      <c r="AK36" s="29">
        <f t="shared" ref="AK36:BD36" si="4">COUNTIF(AK5:AK33,"&gt;0")</f>
        <v>0</v>
      </c>
      <c r="AL36" s="29">
        <f t="shared" si="4"/>
        <v>1</v>
      </c>
      <c r="AM36" s="29">
        <f t="shared" si="4"/>
        <v>0</v>
      </c>
      <c r="AN36" s="29">
        <f t="shared" si="4"/>
        <v>1</v>
      </c>
      <c r="AO36" s="29">
        <f t="shared" si="4"/>
        <v>0</v>
      </c>
      <c r="AP36" s="29">
        <f t="shared" si="4"/>
        <v>0</v>
      </c>
      <c r="AQ36" s="29">
        <f t="shared" si="4"/>
        <v>1</v>
      </c>
      <c r="AR36" s="29">
        <f t="shared" si="4"/>
        <v>0</v>
      </c>
      <c r="AS36" s="29">
        <f t="shared" si="4"/>
        <v>0</v>
      </c>
      <c r="AT36" s="29">
        <f t="shared" si="4"/>
        <v>0</v>
      </c>
      <c r="AU36" s="29">
        <f t="shared" si="4"/>
        <v>0</v>
      </c>
      <c r="AV36" s="29">
        <f t="shared" si="4"/>
        <v>0</v>
      </c>
      <c r="AW36" s="29">
        <f t="shared" si="4"/>
        <v>0</v>
      </c>
      <c r="AX36" s="29">
        <f t="shared" si="4"/>
        <v>2</v>
      </c>
      <c r="AY36" s="29">
        <f t="shared" si="4"/>
        <v>0</v>
      </c>
      <c r="AZ36" s="29">
        <f t="shared" si="4"/>
        <v>0</v>
      </c>
      <c r="BA36" s="29">
        <f t="shared" si="4"/>
        <v>0</v>
      </c>
      <c r="BB36" s="29">
        <f t="shared" si="4"/>
        <v>0</v>
      </c>
      <c r="BC36" s="29">
        <f t="shared" si="4"/>
        <v>0</v>
      </c>
      <c r="BD36" s="29">
        <f t="shared" si="4"/>
        <v>1</v>
      </c>
    </row>
    <row r="37" spans="1:56" x14ac:dyDescent="0.25">
      <c r="A37" s="57" t="s">
        <v>54</v>
      </c>
      <c r="B37" s="70"/>
      <c r="C37" s="61">
        <f>COUNTIF(C5:C33,"&gt;9")</f>
        <v>0</v>
      </c>
    </row>
  </sheetData>
  <sortState ref="B5:BD33">
    <sortCondition descending="1" ref="C5:C33"/>
  </sortState>
  <conditionalFormatting sqref="E5:Z33 AB5:BD33">
    <cfRule type="cellIs" dxfId="60" priority="3" operator="lessThan">
      <formula>1</formula>
    </cfRule>
    <cfRule type="containsText" dxfId="59" priority="4" operator="containsText" text=" ">
      <formula>NOT(ISERROR(SEARCH(" ",E5)))</formula>
    </cfRule>
    <cfRule type="cellIs" dxfId="58" priority="5" operator="equal">
      <formula>10</formula>
    </cfRule>
  </conditionalFormatting>
  <conditionalFormatting sqref="C5:D33">
    <cfRule type="cellIs" dxfId="57" priority="2" operator="greaterThan">
      <formula>9</formula>
    </cfRule>
  </conditionalFormatting>
  <conditionalFormatting sqref="E5:BD33">
    <cfRule type="cellIs" dxfId="5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T32" sqref="T3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225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230</v>
      </c>
      <c r="C5" s="38">
        <f t="shared" ref="C5:C24" si="0">SUM(E5:BD5)</f>
        <v>37</v>
      </c>
      <c r="D5" s="39"/>
      <c r="E5" s="18"/>
      <c r="F5" s="16">
        <v>1</v>
      </c>
      <c r="G5" s="16">
        <v>2</v>
      </c>
      <c r="H5" s="16"/>
      <c r="I5" s="30"/>
      <c r="J5" s="16"/>
      <c r="K5" s="16">
        <v>1</v>
      </c>
      <c r="L5" s="16"/>
      <c r="M5" s="16"/>
      <c r="N5" s="16"/>
      <c r="O5" s="16">
        <v>1</v>
      </c>
      <c r="P5" s="16"/>
      <c r="Q5" s="16"/>
      <c r="R5" s="16"/>
      <c r="S5" s="16"/>
      <c r="T5" s="16">
        <v>2</v>
      </c>
      <c r="U5" s="16"/>
      <c r="V5" s="16"/>
      <c r="W5" s="16"/>
      <c r="X5" s="16"/>
      <c r="Y5" s="16"/>
      <c r="Z5" s="16">
        <v>1</v>
      </c>
      <c r="AA5" s="17">
        <v>4</v>
      </c>
      <c r="AB5" s="16"/>
      <c r="AC5" s="16"/>
      <c r="AD5" s="16">
        <v>2</v>
      </c>
      <c r="AE5" s="16"/>
      <c r="AF5" s="16"/>
      <c r="AG5" s="16"/>
      <c r="AH5" s="16">
        <v>1</v>
      </c>
      <c r="AI5" s="16">
        <v>8</v>
      </c>
      <c r="AJ5" s="16"/>
      <c r="AK5" s="16">
        <v>2</v>
      </c>
      <c r="AL5" s="16">
        <v>1</v>
      </c>
      <c r="AM5" s="16"/>
      <c r="AN5" s="16"/>
      <c r="AO5" s="30"/>
      <c r="AP5" s="16">
        <v>1</v>
      </c>
      <c r="AQ5" s="16">
        <v>1</v>
      </c>
      <c r="AR5" s="16"/>
      <c r="AS5" s="16">
        <v>1</v>
      </c>
      <c r="AT5" s="16">
        <v>1</v>
      </c>
      <c r="AU5" s="16">
        <v>1</v>
      </c>
      <c r="AV5" s="16"/>
      <c r="AW5" s="16">
        <v>1</v>
      </c>
      <c r="AX5" s="16">
        <v>1</v>
      </c>
      <c r="AY5" s="16">
        <v>2</v>
      </c>
      <c r="AZ5" s="16"/>
      <c r="BA5" s="16"/>
      <c r="BB5" s="16"/>
      <c r="BC5" s="16">
        <v>1</v>
      </c>
      <c r="BD5" s="16">
        <v>1</v>
      </c>
    </row>
    <row r="6" spans="1:56" s="3" customFormat="1" x14ac:dyDescent="0.25">
      <c r="A6" s="40">
        <v>2</v>
      </c>
      <c r="B6" s="41" t="s">
        <v>228</v>
      </c>
      <c r="C6" s="42">
        <f t="shared" si="0"/>
        <v>18</v>
      </c>
      <c r="D6" s="43"/>
      <c r="E6" s="19"/>
      <c r="F6" s="2">
        <v>1</v>
      </c>
      <c r="G6" s="2"/>
      <c r="H6" s="2">
        <v>1</v>
      </c>
      <c r="I6" s="2">
        <v>1</v>
      </c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>
        <v>1</v>
      </c>
      <c r="AB6" s="2">
        <v>1</v>
      </c>
      <c r="AC6" s="2"/>
      <c r="AD6" s="2"/>
      <c r="AE6" s="2"/>
      <c r="AF6" s="2"/>
      <c r="AG6" s="2">
        <v>1</v>
      </c>
      <c r="AH6" s="2"/>
      <c r="AI6" s="2">
        <v>1</v>
      </c>
      <c r="AJ6" s="2"/>
      <c r="AK6" s="2">
        <v>1</v>
      </c>
      <c r="AL6" s="2">
        <v>1</v>
      </c>
      <c r="AM6" s="2"/>
      <c r="AN6" s="2">
        <v>2</v>
      </c>
      <c r="AO6" s="2"/>
      <c r="AP6" s="2"/>
      <c r="AQ6" s="2">
        <v>1</v>
      </c>
      <c r="AR6" s="2">
        <v>1</v>
      </c>
      <c r="AS6" s="2"/>
      <c r="AT6" s="2"/>
      <c r="AU6" s="2">
        <v>1</v>
      </c>
      <c r="AV6" s="2"/>
      <c r="AW6" s="2"/>
      <c r="AX6" s="2">
        <v>2</v>
      </c>
      <c r="AY6" s="2"/>
      <c r="AZ6" s="2"/>
      <c r="BA6" s="2"/>
      <c r="BB6" s="2"/>
      <c r="BC6" s="2">
        <v>1</v>
      </c>
      <c r="BD6" s="2"/>
    </row>
    <row r="7" spans="1:56" x14ac:dyDescent="0.25">
      <c r="A7" s="40">
        <v>3</v>
      </c>
      <c r="B7" s="41" t="s">
        <v>157</v>
      </c>
      <c r="C7" s="42">
        <f t="shared" si="0"/>
        <v>6</v>
      </c>
      <c r="D7" s="43"/>
      <c r="E7" s="19"/>
      <c r="F7" s="2"/>
      <c r="G7" s="4">
        <v>1</v>
      </c>
      <c r="H7" s="4"/>
      <c r="I7" s="2"/>
      <c r="J7" s="4"/>
      <c r="K7" s="4">
        <v>2</v>
      </c>
      <c r="L7" s="2"/>
      <c r="M7" s="4"/>
      <c r="N7" s="2"/>
      <c r="O7" s="2"/>
      <c r="P7" s="2"/>
      <c r="Q7" s="2"/>
      <c r="R7" s="2"/>
      <c r="S7" s="2"/>
      <c r="T7" s="2">
        <v>1</v>
      </c>
      <c r="U7" s="4"/>
      <c r="V7" s="2"/>
      <c r="W7" s="2"/>
      <c r="X7" s="2"/>
      <c r="Y7" s="2">
        <v>1</v>
      </c>
      <c r="Z7" s="2"/>
      <c r="AA7" s="14"/>
      <c r="AB7" s="2"/>
      <c r="AC7" s="2"/>
      <c r="AD7" s="2"/>
      <c r="AE7" s="2"/>
      <c r="AF7" s="2"/>
      <c r="AG7" s="4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>
        <v>1</v>
      </c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231</v>
      </c>
      <c r="C8" s="42">
        <f t="shared" si="0"/>
        <v>6</v>
      </c>
      <c r="D8" s="43"/>
      <c r="E8" s="19"/>
      <c r="F8" s="2"/>
      <c r="G8" s="2"/>
      <c r="H8" s="2"/>
      <c r="I8" s="2">
        <v>1</v>
      </c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/>
      <c r="X8" s="2"/>
      <c r="Y8" s="2">
        <v>1</v>
      </c>
      <c r="Z8" s="2"/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>
        <v>1</v>
      </c>
      <c r="AY8" s="2"/>
      <c r="AZ8" s="2"/>
      <c r="BA8" s="2"/>
      <c r="BB8" s="2">
        <v>1</v>
      </c>
      <c r="BC8" s="2"/>
      <c r="BD8" s="2"/>
    </row>
    <row r="9" spans="1:56" x14ac:dyDescent="0.25">
      <c r="A9" s="40">
        <v>5</v>
      </c>
      <c r="B9" s="41" t="s">
        <v>229</v>
      </c>
      <c r="C9" s="42">
        <f t="shared" si="0"/>
        <v>5</v>
      </c>
      <c r="D9" s="43"/>
      <c r="E9" s="19"/>
      <c r="F9" s="2">
        <v>1</v>
      </c>
      <c r="G9" s="2"/>
      <c r="H9" s="2"/>
      <c r="I9" s="4"/>
      <c r="J9" s="4"/>
      <c r="K9" s="4"/>
      <c r="L9" s="4">
        <v>1</v>
      </c>
      <c r="M9" s="2"/>
      <c r="N9" s="2"/>
      <c r="O9" s="2"/>
      <c r="P9" s="4">
        <v>1</v>
      </c>
      <c r="Q9" s="4"/>
      <c r="R9" s="2"/>
      <c r="S9" s="2"/>
      <c r="T9" s="4"/>
      <c r="U9" s="4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4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>
        <v>1</v>
      </c>
      <c r="AT9" s="2">
        <v>1</v>
      </c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226</v>
      </c>
      <c r="C10" s="42">
        <f t="shared" si="0"/>
        <v>3</v>
      </c>
      <c r="D10" s="43"/>
      <c r="E10" s="19">
        <v>1</v>
      </c>
      <c r="F10" s="2"/>
      <c r="G10" s="2"/>
      <c r="H10" s="4"/>
      <c r="I10" s="2"/>
      <c r="J10" s="4"/>
      <c r="K10" s="2"/>
      <c r="L10" s="4">
        <v>1</v>
      </c>
      <c r="M10" s="2"/>
      <c r="N10" s="2"/>
      <c r="O10" s="2"/>
      <c r="P10" s="4"/>
      <c r="Q10" s="2"/>
      <c r="R10" s="4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>
        <v>1</v>
      </c>
    </row>
    <row r="11" spans="1:56" x14ac:dyDescent="0.25">
      <c r="A11" s="40">
        <v>7</v>
      </c>
      <c r="B11" s="41" t="s">
        <v>165</v>
      </c>
      <c r="C11" s="42">
        <f t="shared" si="0"/>
        <v>3</v>
      </c>
      <c r="D11" s="43"/>
      <c r="E11" s="20">
        <v>1</v>
      </c>
      <c r="F11" s="4"/>
      <c r="G11" s="4"/>
      <c r="H11" s="4"/>
      <c r="I11" s="4"/>
      <c r="J11" s="4"/>
      <c r="K11" s="4"/>
      <c r="L11" s="2"/>
      <c r="M11" s="4"/>
      <c r="N11" s="2"/>
      <c r="O11" s="2"/>
      <c r="P11" s="2"/>
      <c r="Q11" s="4"/>
      <c r="R11" s="4"/>
      <c r="S11" s="4">
        <v>1</v>
      </c>
      <c r="T11" s="4"/>
      <c r="U11" s="4"/>
      <c r="V11" s="2"/>
      <c r="W11" s="4"/>
      <c r="X11" s="2"/>
      <c r="Y11" s="4"/>
      <c r="Z11" s="2"/>
      <c r="AA11" s="14"/>
      <c r="AB11" s="2"/>
      <c r="AC11" s="2"/>
      <c r="AD11" s="2"/>
      <c r="AE11" s="2"/>
      <c r="AF11" s="2"/>
      <c r="AG11" s="4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>
        <v>1</v>
      </c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240</v>
      </c>
      <c r="C12" s="42">
        <f t="shared" si="0"/>
        <v>3</v>
      </c>
      <c r="D12" s="43"/>
      <c r="E12" s="20"/>
      <c r="F12" s="4"/>
      <c r="G12" s="4"/>
      <c r="H12" s="4"/>
      <c r="I12" s="4"/>
      <c r="J12" s="4"/>
      <c r="K12" s="4"/>
      <c r="L12" s="4"/>
      <c r="M12" s="4"/>
      <c r="N12" s="2"/>
      <c r="O12" s="4"/>
      <c r="P12" s="4"/>
      <c r="Q12" s="4"/>
      <c r="R12" s="4"/>
      <c r="S12" s="4"/>
      <c r="T12" s="4">
        <v>1</v>
      </c>
      <c r="U12" s="4"/>
      <c r="V12" s="4"/>
      <c r="W12" s="4"/>
      <c r="X12" s="4"/>
      <c r="Y12" s="4"/>
      <c r="Z12" s="2"/>
      <c r="AA12" s="14"/>
      <c r="AB12" s="2"/>
      <c r="AC12" s="2"/>
      <c r="AD12" s="2"/>
      <c r="AE12" s="2">
        <v>1</v>
      </c>
      <c r="AF12" s="2"/>
      <c r="AG12" s="4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214</v>
      </c>
      <c r="C13" s="42">
        <f t="shared" si="0"/>
        <v>2</v>
      </c>
      <c r="D13" s="43"/>
      <c r="E13" s="19"/>
      <c r="F13" s="2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>
        <v>1</v>
      </c>
      <c r="AJ13" s="2"/>
      <c r="AK13" s="2">
        <v>1</v>
      </c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202</v>
      </c>
      <c r="C14" s="42">
        <f t="shared" si="0"/>
        <v>2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v>1</v>
      </c>
      <c r="BC14" s="2"/>
      <c r="BD14" s="2"/>
    </row>
    <row r="15" spans="1:56" x14ac:dyDescent="0.25">
      <c r="A15" s="40">
        <v>11</v>
      </c>
      <c r="B15" s="41" t="s">
        <v>235</v>
      </c>
      <c r="C15" s="42">
        <f t="shared" si="0"/>
        <v>2</v>
      </c>
      <c r="D15" s="43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2</v>
      </c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234</v>
      </c>
      <c r="C16" s="42">
        <f t="shared" si="0"/>
        <v>2</v>
      </c>
      <c r="D16" s="43"/>
      <c r="E16" s="19"/>
      <c r="F16" s="2"/>
      <c r="G16" s="4"/>
      <c r="H16" s="4"/>
      <c r="I16" s="4"/>
      <c r="J16" s="4"/>
      <c r="K16" s="2"/>
      <c r="L16" s="2"/>
      <c r="M16" s="4"/>
      <c r="N16" s="2"/>
      <c r="O16" s="4"/>
      <c r="P16" s="4"/>
      <c r="Q16" s="2"/>
      <c r="R16" s="4"/>
      <c r="S16" s="4"/>
      <c r="T16" s="4"/>
      <c r="U16" s="4"/>
      <c r="V16" s="2"/>
      <c r="W16" s="4"/>
      <c r="X16" s="4">
        <v>1</v>
      </c>
      <c r="Y16" s="4"/>
      <c r="Z16" s="2"/>
      <c r="AA16" s="14">
        <v>1</v>
      </c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237</v>
      </c>
      <c r="C17" s="42">
        <f t="shared" si="0"/>
        <v>1</v>
      </c>
      <c r="D17" s="43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>
        <v>1</v>
      </c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236</v>
      </c>
      <c r="C18" s="42">
        <f t="shared" si="0"/>
        <v>1</v>
      </c>
      <c r="D18" s="43"/>
      <c r="E18" s="20"/>
      <c r="F18" s="4"/>
      <c r="G18" s="4"/>
      <c r="H18" s="4"/>
      <c r="I18" s="4"/>
      <c r="J18" s="4"/>
      <c r="K18" s="4"/>
      <c r="L18" s="4"/>
      <c r="M18" s="2"/>
      <c r="N18" s="2"/>
      <c r="O18" s="4"/>
      <c r="P18" s="4"/>
      <c r="Q18" s="4"/>
      <c r="R18" s="4"/>
      <c r="S18" s="4"/>
      <c r="T18" s="4"/>
      <c r="U18" s="2"/>
      <c r="V18" s="2"/>
      <c r="W18" s="4"/>
      <c r="X18" s="4"/>
      <c r="Y18" s="4"/>
      <c r="Z18" s="2"/>
      <c r="AA18" s="14"/>
      <c r="AB18" s="2"/>
      <c r="AC18" s="2"/>
      <c r="AD18" s="2"/>
      <c r="AE18" s="2">
        <v>1</v>
      </c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232</v>
      </c>
      <c r="C19" s="42">
        <f t="shared" si="0"/>
        <v>1</v>
      </c>
      <c r="D19" s="43"/>
      <c r="E19" s="19"/>
      <c r="F19" s="2"/>
      <c r="G19" s="4"/>
      <c r="H19" s="2"/>
      <c r="I19" s="4"/>
      <c r="J19" s="4"/>
      <c r="K19" s="4"/>
      <c r="L19" s="4"/>
      <c r="M19" s="2"/>
      <c r="N19" s="2"/>
      <c r="O19" s="4">
        <v>1</v>
      </c>
      <c r="P19" s="4"/>
      <c r="Q19" s="4"/>
      <c r="R19" s="2"/>
      <c r="S19" s="2"/>
      <c r="T19" s="2"/>
      <c r="U19" s="4"/>
      <c r="V19" s="2"/>
      <c r="W19" s="4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227</v>
      </c>
      <c r="C20" s="42">
        <f t="shared" si="0"/>
        <v>1</v>
      </c>
      <c r="D20" s="43"/>
      <c r="E20" s="19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160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/>
      <c r="P21" s="4"/>
      <c r="Q21" s="2"/>
      <c r="R21" s="4"/>
      <c r="S21" s="4"/>
      <c r="T21" s="4"/>
      <c r="U21" s="4"/>
      <c r="V21" s="2"/>
      <c r="W21" s="4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>
        <v>1</v>
      </c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233</v>
      </c>
      <c r="C22" s="42">
        <f t="shared" si="0"/>
        <v>1</v>
      </c>
      <c r="D22" s="43"/>
      <c r="E22" s="19"/>
      <c r="F22" s="2"/>
      <c r="G22" s="4"/>
      <c r="H22" s="4"/>
      <c r="I22" s="4"/>
      <c r="J22" s="4"/>
      <c r="K22" s="2"/>
      <c r="L22" s="4"/>
      <c r="M22" s="4"/>
      <c r="N22" s="2"/>
      <c r="O22" s="4"/>
      <c r="P22" s="2"/>
      <c r="Q22" s="4">
        <v>1</v>
      </c>
      <c r="R22" s="4"/>
      <c r="S22" s="2"/>
      <c r="T22" s="4"/>
      <c r="U22" s="4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238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239</v>
      </c>
      <c r="C24" s="42">
        <f t="shared" si="0"/>
        <v>1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>
        <v>1</v>
      </c>
      <c r="Q24" s="4"/>
      <c r="R24" s="4"/>
      <c r="S24" s="4"/>
      <c r="T24" s="4"/>
      <c r="U24" s="4"/>
      <c r="V24" s="4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6" spans="1:56" x14ac:dyDescent="0.25">
      <c r="A26" s="50" t="s">
        <v>56</v>
      </c>
      <c r="B26" s="51"/>
      <c r="C26" s="68">
        <f>SUM(C5:C25)</f>
        <v>97</v>
      </c>
      <c r="E26" s="29">
        <f t="shared" ref="E26:AJ26" si="1">SUM(E5:E25)</f>
        <v>3</v>
      </c>
      <c r="F26" s="29">
        <f t="shared" si="1"/>
        <v>3</v>
      </c>
      <c r="G26" s="29">
        <f t="shared" si="1"/>
        <v>3</v>
      </c>
      <c r="H26" s="29">
        <f t="shared" si="1"/>
        <v>1</v>
      </c>
      <c r="I26" s="29">
        <f t="shared" si="1"/>
        <v>2</v>
      </c>
      <c r="J26" s="29">
        <f t="shared" si="1"/>
        <v>0</v>
      </c>
      <c r="K26" s="29">
        <f t="shared" si="1"/>
        <v>4</v>
      </c>
      <c r="L26" s="29">
        <f t="shared" si="1"/>
        <v>4</v>
      </c>
      <c r="M26" s="29">
        <f t="shared" si="1"/>
        <v>0</v>
      </c>
      <c r="N26" s="29">
        <f t="shared" si="1"/>
        <v>1</v>
      </c>
      <c r="O26" s="29">
        <f t="shared" si="1"/>
        <v>2</v>
      </c>
      <c r="P26" s="29">
        <f t="shared" si="1"/>
        <v>2</v>
      </c>
      <c r="Q26" s="29">
        <f t="shared" si="1"/>
        <v>1</v>
      </c>
      <c r="R26" s="29">
        <f t="shared" si="1"/>
        <v>0</v>
      </c>
      <c r="S26" s="29">
        <f t="shared" si="1"/>
        <v>1</v>
      </c>
      <c r="T26" s="29">
        <f t="shared" si="1"/>
        <v>4</v>
      </c>
      <c r="U26" s="29">
        <f t="shared" si="1"/>
        <v>0</v>
      </c>
      <c r="V26" s="29">
        <f t="shared" si="1"/>
        <v>1</v>
      </c>
      <c r="W26" s="29">
        <f t="shared" si="1"/>
        <v>0</v>
      </c>
      <c r="X26" s="29">
        <f t="shared" si="1"/>
        <v>1</v>
      </c>
      <c r="Y26" s="29">
        <f t="shared" si="1"/>
        <v>4</v>
      </c>
      <c r="Z26" s="29">
        <f t="shared" si="1"/>
        <v>1</v>
      </c>
      <c r="AA26" s="29">
        <f t="shared" si="1"/>
        <v>6</v>
      </c>
      <c r="AB26" s="29">
        <f t="shared" si="1"/>
        <v>1</v>
      </c>
      <c r="AC26" s="29">
        <f t="shared" si="1"/>
        <v>0</v>
      </c>
      <c r="AD26" s="29">
        <f t="shared" si="1"/>
        <v>2</v>
      </c>
      <c r="AE26" s="29">
        <f t="shared" si="1"/>
        <v>2</v>
      </c>
      <c r="AF26" s="29">
        <f t="shared" si="1"/>
        <v>0</v>
      </c>
      <c r="AG26" s="29">
        <f t="shared" si="1"/>
        <v>1</v>
      </c>
      <c r="AH26" s="29">
        <f t="shared" si="1"/>
        <v>1</v>
      </c>
      <c r="AI26" s="29">
        <f t="shared" si="1"/>
        <v>12</v>
      </c>
      <c r="AJ26" s="29">
        <f t="shared" si="1"/>
        <v>0</v>
      </c>
      <c r="AK26" s="29">
        <f t="shared" ref="AK26:BD26" si="2">SUM(AK5:AK25)</f>
        <v>4</v>
      </c>
      <c r="AL26" s="29">
        <f t="shared" si="2"/>
        <v>2</v>
      </c>
      <c r="AM26" s="29">
        <f t="shared" si="2"/>
        <v>0</v>
      </c>
      <c r="AN26" s="29">
        <f t="shared" si="2"/>
        <v>2</v>
      </c>
      <c r="AO26" s="29">
        <f t="shared" si="2"/>
        <v>0</v>
      </c>
      <c r="AP26" s="29">
        <f t="shared" si="2"/>
        <v>1</v>
      </c>
      <c r="AQ26" s="29">
        <f t="shared" si="2"/>
        <v>2</v>
      </c>
      <c r="AR26" s="29">
        <f t="shared" si="2"/>
        <v>1</v>
      </c>
      <c r="AS26" s="29">
        <f t="shared" si="2"/>
        <v>2</v>
      </c>
      <c r="AT26" s="29">
        <f t="shared" si="2"/>
        <v>2</v>
      </c>
      <c r="AU26" s="29">
        <f t="shared" si="2"/>
        <v>2</v>
      </c>
      <c r="AV26" s="29">
        <f t="shared" si="2"/>
        <v>0</v>
      </c>
      <c r="AW26" s="29">
        <f t="shared" si="2"/>
        <v>3</v>
      </c>
      <c r="AX26" s="29">
        <f t="shared" si="2"/>
        <v>4</v>
      </c>
      <c r="AY26" s="29">
        <f t="shared" si="2"/>
        <v>3</v>
      </c>
      <c r="AZ26" s="29">
        <f t="shared" si="2"/>
        <v>0</v>
      </c>
      <c r="BA26" s="29">
        <f t="shared" si="2"/>
        <v>0</v>
      </c>
      <c r="BB26" s="29">
        <f t="shared" si="2"/>
        <v>2</v>
      </c>
      <c r="BC26" s="29">
        <f t="shared" si="2"/>
        <v>2</v>
      </c>
      <c r="BD26" s="29">
        <f t="shared" si="2"/>
        <v>2</v>
      </c>
    </row>
    <row r="27" spans="1:56" x14ac:dyDescent="0.25">
      <c r="A27" s="50" t="s">
        <v>20</v>
      </c>
      <c r="B27" s="69"/>
      <c r="C27" s="54">
        <f>COUNTIF(C5:C24,"&gt;0")</f>
        <v>20</v>
      </c>
      <c r="E27" s="29">
        <f t="shared" ref="E27:AJ27" si="3">COUNTIF(E5:E24,"&gt;0")</f>
        <v>3</v>
      </c>
      <c r="F27" s="29">
        <f t="shared" si="3"/>
        <v>3</v>
      </c>
      <c r="G27" s="29">
        <f t="shared" si="3"/>
        <v>2</v>
      </c>
      <c r="H27" s="29">
        <f t="shared" si="3"/>
        <v>1</v>
      </c>
      <c r="I27" s="29">
        <f t="shared" si="3"/>
        <v>2</v>
      </c>
      <c r="J27" s="29">
        <f t="shared" si="3"/>
        <v>0</v>
      </c>
      <c r="K27" s="29">
        <f t="shared" si="3"/>
        <v>3</v>
      </c>
      <c r="L27" s="29">
        <f t="shared" si="3"/>
        <v>4</v>
      </c>
      <c r="M27" s="29">
        <f t="shared" si="3"/>
        <v>0</v>
      </c>
      <c r="N27" s="29">
        <f t="shared" si="3"/>
        <v>1</v>
      </c>
      <c r="O27" s="29">
        <f t="shared" si="3"/>
        <v>2</v>
      </c>
      <c r="P27" s="29">
        <f t="shared" si="3"/>
        <v>2</v>
      </c>
      <c r="Q27" s="29">
        <f t="shared" si="3"/>
        <v>1</v>
      </c>
      <c r="R27" s="29">
        <f t="shared" si="3"/>
        <v>0</v>
      </c>
      <c r="S27" s="29">
        <f t="shared" si="3"/>
        <v>1</v>
      </c>
      <c r="T27" s="29">
        <f t="shared" si="3"/>
        <v>3</v>
      </c>
      <c r="U27" s="29">
        <f t="shared" si="3"/>
        <v>0</v>
      </c>
      <c r="V27" s="29">
        <f t="shared" si="3"/>
        <v>1</v>
      </c>
      <c r="W27" s="29">
        <f t="shared" si="3"/>
        <v>0</v>
      </c>
      <c r="X27" s="29">
        <f t="shared" si="3"/>
        <v>1</v>
      </c>
      <c r="Y27" s="29">
        <f t="shared" si="3"/>
        <v>3</v>
      </c>
      <c r="Z27" s="29">
        <f t="shared" si="3"/>
        <v>1</v>
      </c>
      <c r="AA27" s="29">
        <f t="shared" si="3"/>
        <v>3</v>
      </c>
      <c r="AB27" s="29">
        <f t="shared" si="3"/>
        <v>1</v>
      </c>
      <c r="AC27" s="29">
        <f t="shared" si="3"/>
        <v>0</v>
      </c>
      <c r="AD27" s="29">
        <f t="shared" si="3"/>
        <v>1</v>
      </c>
      <c r="AE27" s="29">
        <f t="shared" si="3"/>
        <v>2</v>
      </c>
      <c r="AF27" s="29">
        <f t="shared" si="3"/>
        <v>0</v>
      </c>
      <c r="AG27" s="29">
        <f t="shared" si="3"/>
        <v>1</v>
      </c>
      <c r="AH27" s="29">
        <f t="shared" si="3"/>
        <v>1</v>
      </c>
      <c r="AI27" s="29">
        <f t="shared" si="3"/>
        <v>5</v>
      </c>
      <c r="AJ27" s="29">
        <f t="shared" si="3"/>
        <v>0</v>
      </c>
      <c r="AK27" s="29">
        <f t="shared" ref="AK27:BD27" si="4">COUNTIF(AK5:AK24,"&gt;0")</f>
        <v>3</v>
      </c>
      <c r="AL27" s="29">
        <f t="shared" si="4"/>
        <v>2</v>
      </c>
      <c r="AM27" s="29">
        <f t="shared" si="4"/>
        <v>0</v>
      </c>
      <c r="AN27" s="29">
        <f t="shared" si="4"/>
        <v>1</v>
      </c>
      <c r="AO27" s="29">
        <f t="shared" si="4"/>
        <v>0</v>
      </c>
      <c r="AP27" s="29">
        <f t="shared" si="4"/>
        <v>1</v>
      </c>
      <c r="AQ27" s="29">
        <f t="shared" si="4"/>
        <v>2</v>
      </c>
      <c r="AR27" s="29">
        <f t="shared" si="4"/>
        <v>1</v>
      </c>
      <c r="AS27" s="29">
        <f t="shared" si="4"/>
        <v>2</v>
      </c>
      <c r="AT27" s="29">
        <f t="shared" si="4"/>
        <v>2</v>
      </c>
      <c r="AU27" s="29">
        <f t="shared" si="4"/>
        <v>2</v>
      </c>
      <c r="AV27" s="29">
        <f t="shared" si="4"/>
        <v>0</v>
      </c>
      <c r="AW27" s="29">
        <f t="shared" si="4"/>
        <v>3</v>
      </c>
      <c r="AX27" s="29">
        <f t="shared" si="4"/>
        <v>3</v>
      </c>
      <c r="AY27" s="29">
        <f t="shared" si="4"/>
        <v>2</v>
      </c>
      <c r="AZ27" s="29">
        <f t="shared" si="4"/>
        <v>0</v>
      </c>
      <c r="BA27" s="29">
        <f t="shared" si="4"/>
        <v>0</v>
      </c>
      <c r="BB27" s="29">
        <f t="shared" si="4"/>
        <v>2</v>
      </c>
      <c r="BC27" s="29">
        <f t="shared" si="4"/>
        <v>2</v>
      </c>
      <c r="BD27" s="29">
        <f t="shared" si="4"/>
        <v>2</v>
      </c>
    </row>
    <row r="28" spans="1:56" x14ac:dyDescent="0.25">
      <c r="A28" s="57" t="s">
        <v>54</v>
      </c>
      <c r="B28" s="70"/>
      <c r="C28" s="61">
        <f>COUNTIF(C5:C24,"&gt;9")</f>
        <v>2</v>
      </c>
    </row>
  </sheetData>
  <sortState ref="B5:BD24">
    <sortCondition descending="1" ref="C5:C24"/>
  </sortState>
  <conditionalFormatting sqref="E5:Z24 AB5:BD24">
    <cfRule type="cellIs" dxfId="55" priority="3" operator="lessThan">
      <formula>1</formula>
    </cfRule>
    <cfRule type="containsText" dxfId="54" priority="4" operator="containsText" text=" ">
      <formula>NOT(ISERROR(SEARCH(" ",E5)))</formula>
    </cfRule>
    <cfRule type="cellIs" dxfId="53" priority="5" operator="equal">
      <formula>10</formula>
    </cfRule>
  </conditionalFormatting>
  <conditionalFormatting sqref="C5:D24">
    <cfRule type="cellIs" dxfId="52" priority="2" operator="greaterThan">
      <formula>9</formula>
    </cfRule>
  </conditionalFormatting>
  <conditionalFormatting sqref="E5:BD24">
    <cfRule type="cellIs" dxfId="5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C30" sqref="AC3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241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215</v>
      </c>
      <c r="C5" s="38">
        <f t="shared" ref="C5:C19" si="0">SUM(E5:BD5)</f>
        <v>24</v>
      </c>
      <c r="D5" s="39"/>
      <c r="E5" s="18"/>
      <c r="F5" s="16">
        <v>3</v>
      </c>
      <c r="G5" s="16"/>
      <c r="H5" s="16"/>
      <c r="I5" s="16">
        <v>1</v>
      </c>
      <c r="J5" s="16"/>
      <c r="K5" s="16"/>
      <c r="L5" s="16"/>
      <c r="M5" s="16"/>
      <c r="N5" s="16"/>
      <c r="O5" s="16"/>
      <c r="P5" s="16">
        <v>1</v>
      </c>
      <c r="Q5" s="16"/>
      <c r="R5" s="30">
        <v>2</v>
      </c>
      <c r="S5" s="16"/>
      <c r="T5" s="16"/>
      <c r="U5" s="16"/>
      <c r="V5" s="16"/>
      <c r="W5" s="16"/>
      <c r="X5" s="16"/>
      <c r="Y5" s="16"/>
      <c r="Z5" s="16">
        <v>1</v>
      </c>
      <c r="AA5" s="17">
        <v>1</v>
      </c>
      <c r="AB5" s="16"/>
      <c r="AC5" s="16"/>
      <c r="AD5" s="16"/>
      <c r="AE5" s="16"/>
      <c r="AF5" s="16"/>
      <c r="AG5" s="16"/>
      <c r="AH5" s="16"/>
      <c r="AI5" s="16">
        <v>1</v>
      </c>
      <c r="AJ5" s="16">
        <v>1</v>
      </c>
      <c r="AK5" s="16">
        <v>2</v>
      </c>
      <c r="AL5" s="16"/>
      <c r="AM5" s="16"/>
      <c r="AN5" s="16">
        <v>1</v>
      </c>
      <c r="AO5" s="16"/>
      <c r="AP5" s="16">
        <v>2</v>
      </c>
      <c r="AQ5" s="16"/>
      <c r="AR5" s="16"/>
      <c r="AS5" s="16"/>
      <c r="AT5" s="16"/>
      <c r="AU5" s="16"/>
      <c r="AV5" s="16"/>
      <c r="AW5" s="16">
        <v>3</v>
      </c>
      <c r="AX5" s="16">
        <v>1</v>
      </c>
      <c r="AY5" s="16"/>
      <c r="AZ5" s="16">
        <v>1</v>
      </c>
      <c r="BA5" s="16"/>
      <c r="BB5" s="16">
        <v>1</v>
      </c>
      <c r="BC5" s="16">
        <v>1</v>
      </c>
      <c r="BD5" s="16">
        <v>1</v>
      </c>
    </row>
    <row r="6" spans="1:56" s="3" customFormat="1" x14ac:dyDescent="0.25">
      <c r="A6" s="40">
        <v>2</v>
      </c>
      <c r="B6" s="41" t="s">
        <v>151</v>
      </c>
      <c r="C6" s="42">
        <f t="shared" si="0"/>
        <v>7</v>
      </c>
      <c r="D6" s="43"/>
      <c r="E6" s="19"/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>
        <v>1</v>
      </c>
      <c r="AL6" s="2"/>
      <c r="AM6" s="2">
        <v>2</v>
      </c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>
        <v>1</v>
      </c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242</v>
      </c>
      <c r="C7" s="42">
        <f t="shared" si="0"/>
        <v>7</v>
      </c>
      <c r="D7" s="43"/>
      <c r="E7" s="19">
        <v>1</v>
      </c>
      <c r="F7" s="2"/>
      <c r="G7" s="4"/>
      <c r="H7" s="4"/>
      <c r="I7" s="4">
        <v>1</v>
      </c>
      <c r="J7" s="4"/>
      <c r="K7" s="2"/>
      <c r="L7" s="2"/>
      <c r="M7" s="4"/>
      <c r="N7" s="2"/>
      <c r="O7" s="4"/>
      <c r="P7" s="4"/>
      <c r="Q7" s="2"/>
      <c r="R7" s="4"/>
      <c r="S7" s="4"/>
      <c r="T7" s="4"/>
      <c r="U7" s="4"/>
      <c r="V7" s="2">
        <v>1</v>
      </c>
      <c r="W7" s="4"/>
      <c r="X7" s="2"/>
      <c r="Y7" s="2"/>
      <c r="Z7" s="2"/>
      <c r="AA7" s="14"/>
      <c r="AB7" s="2"/>
      <c r="AC7" s="2"/>
      <c r="AD7" s="2"/>
      <c r="AE7" s="2"/>
      <c r="AF7" s="2"/>
      <c r="AG7" s="4"/>
      <c r="AH7" s="2">
        <v>1</v>
      </c>
      <c r="AI7" s="2"/>
      <c r="AJ7" s="2"/>
      <c r="AK7" s="2"/>
      <c r="AL7" s="2">
        <v>1</v>
      </c>
      <c r="AM7" s="2">
        <v>1</v>
      </c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>
        <v>1</v>
      </c>
    </row>
    <row r="8" spans="1:56" x14ac:dyDescent="0.25">
      <c r="A8" s="40">
        <v>4</v>
      </c>
      <c r="B8" s="41" t="s">
        <v>243</v>
      </c>
      <c r="C8" s="42">
        <f t="shared" si="0"/>
        <v>7</v>
      </c>
      <c r="D8" s="43"/>
      <c r="E8" s="19"/>
      <c r="F8" s="2">
        <v>1</v>
      </c>
      <c r="G8" s="2"/>
      <c r="H8" s="2"/>
      <c r="I8" s="2">
        <v>2</v>
      </c>
      <c r="J8" s="2"/>
      <c r="K8" s="2"/>
      <c r="L8" s="2">
        <v>1</v>
      </c>
      <c r="M8" s="2"/>
      <c r="N8" s="2">
        <v>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250</v>
      </c>
      <c r="C9" s="42">
        <f t="shared" si="0"/>
        <v>7</v>
      </c>
      <c r="D9" s="43"/>
      <c r="E9" s="20"/>
      <c r="F9" s="4"/>
      <c r="G9" s="4"/>
      <c r="H9" s="4"/>
      <c r="I9" s="4"/>
      <c r="J9" s="4"/>
      <c r="K9" s="4"/>
      <c r="L9" s="4"/>
      <c r="M9" s="2"/>
      <c r="N9" s="2"/>
      <c r="O9" s="4"/>
      <c r="P9" s="4"/>
      <c r="Q9" s="4"/>
      <c r="R9" s="4">
        <v>2</v>
      </c>
      <c r="S9" s="4"/>
      <c r="T9" s="4"/>
      <c r="U9" s="2"/>
      <c r="V9" s="2"/>
      <c r="W9" s="4"/>
      <c r="X9" s="4"/>
      <c r="Y9" s="4"/>
      <c r="Z9" s="2"/>
      <c r="AA9" s="14"/>
      <c r="AB9" s="2"/>
      <c r="AC9" s="2"/>
      <c r="AD9" s="2">
        <v>1</v>
      </c>
      <c r="AE9" s="2"/>
      <c r="AF9" s="2"/>
      <c r="AG9" s="4">
        <v>1</v>
      </c>
      <c r="AH9" s="2"/>
      <c r="AI9" s="2">
        <v>1</v>
      </c>
      <c r="AJ9" s="2"/>
      <c r="AK9" s="2"/>
      <c r="AL9" s="2"/>
      <c r="AM9" s="2"/>
      <c r="AN9" s="2"/>
      <c r="AO9" s="4"/>
      <c r="AP9" s="2"/>
      <c r="AQ9" s="2">
        <v>1</v>
      </c>
      <c r="AR9" s="2"/>
      <c r="AS9" s="2"/>
      <c r="AT9" s="2"/>
      <c r="AU9" s="2"/>
      <c r="AV9" s="2"/>
      <c r="AW9" s="2">
        <v>1</v>
      </c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245</v>
      </c>
      <c r="C10" s="42">
        <f t="shared" si="0"/>
        <v>3</v>
      </c>
      <c r="D10" s="43"/>
      <c r="E10" s="19"/>
      <c r="F10" s="2">
        <v>1</v>
      </c>
      <c r="G10" s="4"/>
      <c r="H10" s="4"/>
      <c r="I10" s="2"/>
      <c r="J10" s="4"/>
      <c r="K10" s="4"/>
      <c r="L10" s="2">
        <v>1</v>
      </c>
      <c r="M10" s="4"/>
      <c r="N10" s="2"/>
      <c r="O10" s="2"/>
      <c r="P10" s="2"/>
      <c r="Q10" s="2"/>
      <c r="R10" s="2"/>
      <c r="S10" s="2"/>
      <c r="T10" s="2"/>
      <c r="U10" s="4"/>
      <c r="V10" s="2"/>
      <c r="W10" s="2"/>
      <c r="X10" s="2"/>
      <c r="Y10" s="2"/>
      <c r="Z10" s="2"/>
      <c r="AA10" s="14">
        <v>1</v>
      </c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246</v>
      </c>
      <c r="C11" s="42">
        <f t="shared" si="0"/>
        <v>3</v>
      </c>
      <c r="D11" s="43"/>
      <c r="E11" s="19"/>
      <c r="F11" s="2"/>
      <c r="G11" s="2"/>
      <c r="H11" s="2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3</v>
      </c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249</v>
      </c>
      <c r="C12" s="42">
        <f t="shared" si="0"/>
        <v>2</v>
      </c>
      <c r="D12" s="43"/>
      <c r="E12" s="19"/>
      <c r="F12" s="2"/>
      <c r="G12" s="2"/>
      <c r="H12" s="4"/>
      <c r="I12" s="2"/>
      <c r="J12" s="4"/>
      <c r="K12" s="2"/>
      <c r="L12" s="4"/>
      <c r="M12" s="2"/>
      <c r="N12" s="2"/>
      <c r="O12" s="2"/>
      <c r="P12" s="4"/>
      <c r="Q12" s="2"/>
      <c r="R12" s="4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>
        <v>1</v>
      </c>
      <c r="AH12" s="2"/>
      <c r="AI12" s="2">
        <v>1</v>
      </c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189</v>
      </c>
      <c r="C13" s="42">
        <f t="shared" si="0"/>
        <v>2</v>
      </c>
      <c r="D13" s="43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>
        <v>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>
        <v>1</v>
      </c>
      <c r="BA13" s="2"/>
      <c r="BB13" s="2"/>
      <c r="BC13" s="2"/>
      <c r="BD13" s="2"/>
    </row>
    <row r="14" spans="1:56" x14ac:dyDescent="0.25">
      <c r="A14" s="40">
        <v>10</v>
      </c>
      <c r="B14" s="41" t="s">
        <v>248</v>
      </c>
      <c r="C14" s="42">
        <f t="shared" si="0"/>
        <v>2</v>
      </c>
      <c r="D14" s="43"/>
      <c r="E14" s="20"/>
      <c r="F14" s="4"/>
      <c r="G14" s="4"/>
      <c r="H14" s="4"/>
      <c r="I14" s="4"/>
      <c r="J14" s="4"/>
      <c r="K14" s="4">
        <v>2</v>
      </c>
      <c r="L14" s="2"/>
      <c r="M14" s="4"/>
      <c r="N14" s="2"/>
      <c r="O14" s="2"/>
      <c r="P14" s="2"/>
      <c r="Q14" s="4"/>
      <c r="R14" s="4"/>
      <c r="S14" s="4"/>
      <c r="T14" s="4"/>
      <c r="U14" s="4"/>
      <c r="V14" s="2"/>
      <c r="W14" s="4"/>
      <c r="X14" s="2"/>
      <c r="Y14" s="4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8</v>
      </c>
      <c r="C15" s="42">
        <f t="shared" si="0"/>
        <v>2</v>
      </c>
      <c r="D15" s="43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>
        <v>1</v>
      </c>
      <c r="AJ15" s="2"/>
      <c r="AK15" s="2"/>
      <c r="AL15" s="2"/>
      <c r="AM15" s="2"/>
      <c r="AN15" s="2"/>
      <c r="AO15" s="4"/>
      <c r="AP15" s="2"/>
      <c r="AQ15" s="2">
        <v>1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244</v>
      </c>
      <c r="C16" s="42">
        <f t="shared" si="0"/>
        <v>1</v>
      </c>
      <c r="D16" s="43"/>
      <c r="E16" s="19"/>
      <c r="F16" s="2">
        <v>1</v>
      </c>
      <c r="G16" s="2"/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173</v>
      </c>
      <c r="C17" s="42">
        <f t="shared" si="0"/>
        <v>1</v>
      </c>
      <c r="D17" s="43"/>
      <c r="E17" s="19"/>
      <c r="F17" s="2"/>
      <c r="G17" s="4"/>
      <c r="H17" s="4"/>
      <c r="I17" s="4"/>
      <c r="J17" s="4"/>
      <c r="K17" s="2"/>
      <c r="L17" s="4"/>
      <c r="M17" s="4"/>
      <c r="N17" s="2"/>
      <c r="O17" s="4"/>
      <c r="P17" s="2"/>
      <c r="Q17" s="4"/>
      <c r="R17" s="4"/>
      <c r="S17" s="2"/>
      <c r="T17" s="4"/>
      <c r="U17" s="4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>
        <v>1</v>
      </c>
    </row>
    <row r="18" spans="1:56" x14ac:dyDescent="0.25">
      <c r="A18" s="40">
        <v>14</v>
      </c>
      <c r="B18" s="41" t="s">
        <v>247</v>
      </c>
      <c r="C18" s="42">
        <f t="shared" si="0"/>
        <v>1</v>
      </c>
      <c r="D18" s="43"/>
      <c r="E18" s="19"/>
      <c r="F18" s="2">
        <v>1</v>
      </c>
      <c r="G18" s="4"/>
      <c r="H18" s="2"/>
      <c r="I18" s="4"/>
      <c r="J18" s="4"/>
      <c r="K18" s="4"/>
      <c r="L18" s="4"/>
      <c r="M18" s="2"/>
      <c r="N18" s="2"/>
      <c r="O18" s="4"/>
      <c r="P18" s="4"/>
      <c r="Q18" s="4"/>
      <c r="R18" s="2"/>
      <c r="S18" s="2"/>
      <c r="T18" s="2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190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1</v>
      </c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1" spans="1:56" x14ac:dyDescent="0.25">
      <c r="A21" s="50" t="s">
        <v>56</v>
      </c>
      <c r="B21" s="51"/>
      <c r="C21" s="68">
        <f>SUM(C5:C20)</f>
        <v>70</v>
      </c>
      <c r="E21" s="29">
        <f t="shared" ref="E21:AJ21" si="1">SUM(E5:E20)</f>
        <v>1</v>
      </c>
      <c r="F21" s="29">
        <f t="shared" si="1"/>
        <v>9</v>
      </c>
      <c r="G21" s="29">
        <f t="shared" si="1"/>
        <v>0</v>
      </c>
      <c r="H21" s="29">
        <f t="shared" si="1"/>
        <v>0</v>
      </c>
      <c r="I21" s="29">
        <f t="shared" si="1"/>
        <v>4</v>
      </c>
      <c r="J21" s="29">
        <f t="shared" si="1"/>
        <v>0</v>
      </c>
      <c r="K21" s="29">
        <f t="shared" si="1"/>
        <v>2</v>
      </c>
      <c r="L21" s="29">
        <f t="shared" si="1"/>
        <v>2</v>
      </c>
      <c r="M21" s="29">
        <f t="shared" si="1"/>
        <v>0</v>
      </c>
      <c r="N21" s="29">
        <f t="shared" si="1"/>
        <v>2</v>
      </c>
      <c r="O21" s="29">
        <f t="shared" si="1"/>
        <v>0</v>
      </c>
      <c r="P21" s="29">
        <f t="shared" si="1"/>
        <v>1</v>
      </c>
      <c r="Q21" s="29">
        <f t="shared" si="1"/>
        <v>0</v>
      </c>
      <c r="R21" s="29">
        <f t="shared" si="1"/>
        <v>4</v>
      </c>
      <c r="S21" s="29">
        <f t="shared" si="1"/>
        <v>0</v>
      </c>
      <c r="T21" s="29">
        <f t="shared" si="1"/>
        <v>0</v>
      </c>
      <c r="U21" s="29">
        <f t="shared" si="1"/>
        <v>1</v>
      </c>
      <c r="V21" s="29">
        <f t="shared" si="1"/>
        <v>1</v>
      </c>
      <c r="W21" s="29">
        <f t="shared" si="1"/>
        <v>0</v>
      </c>
      <c r="X21" s="29">
        <f t="shared" si="1"/>
        <v>0</v>
      </c>
      <c r="Y21" s="29">
        <f t="shared" si="1"/>
        <v>0</v>
      </c>
      <c r="Z21" s="29">
        <f t="shared" si="1"/>
        <v>1</v>
      </c>
      <c r="AA21" s="29">
        <f t="shared" si="1"/>
        <v>2</v>
      </c>
      <c r="AB21" s="29">
        <f t="shared" si="1"/>
        <v>0</v>
      </c>
      <c r="AC21" s="29">
        <f t="shared" si="1"/>
        <v>0</v>
      </c>
      <c r="AD21" s="29">
        <f t="shared" si="1"/>
        <v>3</v>
      </c>
      <c r="AE21" s="29">
        <f t="shared" si="1"/>
        <v>0</v>
      </c>
      <c r="AF21" s="29">
        <f t="shared" si="1"/>
        <v>0</v>
      </c>
      <c r="AG21" s="29">
        <f t="shared" si="1"/>
        <v>2</v>
      </c>
      <c r="AH21" s="29">
        <f t="shared" si="1"/>
        <v>1</v>
      </c>
      <c r="AI21" s="29">
        <f t="shared" si="1"/>
        <v>4</v>
      </c>
      <c r="AJ21" s="29">
        <f t="shared" si="1"/>
        <v>1</v>
      </c>
      <c r="AK21" s="29">
        <f t="shared" ref="AK21:BD21" si="2">SUM(AK5:AK20)</f>
        <v>3</v>
      </c>
      <c r="AL21" s="29">
        <f t="shared" si="2"/>
        <v>1</v>
      </c>
      <c r="AM21" s="29">
        <f t="shared" si="2"/>
        <v>4</v>
      </c>
      <c r="AN21" s="29">
        <f t="shared" si="2"/>
        <v>4</v>
      </c>
      <c r="AO21" s="29">
        <f t="shared" si="2"/>
        <v>0</v>
      </c>
      <c r="AP21" s="29">
        <f t="shared" si="2"/>
        <v>2</v>
      </c>
      <c r="AQ21" s="29">
        <f t="shared" si="2"/>
        <v>2</v>
      </c>
      <c r="AR21" s="29">
        <f t="shared" si="2"/>
        <v>0</v>
      </c>
      <c r="AS21" s="29">
        <f t="shared" si="2"/>
        <v>0</v>
      </c>
      <c r="AT21" s="29">
        <f t="shared" si="2"/>
        <v>0</v>
      </c>
      <c r="AU21" s="29">
        <f t="shared" si="2"/>
        <v>0</v>
      </c>
      <c r="AV21" s="29">
        <f t="shared" si="2"/>
        <v>0</v>
      </c>
      <c r="AW21" s="29">
        <f t="shared" si="2"/>
        <v>4</v>
      </c>
      <c r="AX21" s="29">
        <f t="shared" si="2"/>
        <v>1</v>
      </c>
      <c r="AY21" s="29">
        <f t="shared" si="2"/>
        <v>1</v>
      </c>
      <c r="AZ21" s="29">
        <f t="shared" si="2"/>
        <v>2</v>
      </c>
      <c r="BA21" s="29">
        <f t="shared" si="2"/>
        <v>0</v>
      </c>
      <c r="BB21" s="29">
        <f t="shared" si="2"/>
        <v>1</v>
      </c>
      <c r="BC21" s="29">
        <f t="shared" si="2"/>
        <v>1</v>
      </c>
      <c r="BD21" s="29">
        <f t="shared" si="2"/>
        <v>3</v>
      </c>
    </row>
    <row r="22" spans="1:56" x14ac:dyDescent="0.25">
      <c r="A22" s="50" t="s">
        <v>20</v>
      </c>
      <c r="B22" s="69"/>
      <c r="C22" s="54">
        <f>COUNTIF(C5:C19,"&gt;0")</f>
        <v>15</v>
      </c>
      <c r="E22" s="29">
        <f t="shared" ref="E22:AJ22" si="3">COUNTIF(E5:E19,"&gt;0")</f>
        <v>1</v>
      </c>
      <c r="F22" s="29">
        <f t="shared" si="3"/>
        <v>6</v>
      </c>
      <c r="G22" s="29">
        <f t="shared" si="3"/>
        <v>0</v>
      </c>
      <c r="H22" s="29">
        <f t="shared" si="3"/>
        <v>0</v>
      </c>
      <c r="I22" s="29">
        <f t="shared" si="3"/>
        <v>3</v>
      </c>
      <c r="J22" s="29">
        <f t="shared" si="3"/>
        <v>0</v>
      </c>
      <c r="K22" s="29">
        <f t="shared" si="3"/>
        <v>1</v>
      </c>
      <c r="L22" s="29">
        <f t="shared" si="3"/>
        <v>2</v>
      </c>
      <c r="M22" s="29">
        <f t="shared" si="3"/>
        <v>0</v>
      </c>
      <c r="N22" s="29">
        <f t="shared" si="3"/>
        <v>1</v>
      </c>
      <c r="O22" s="29">
        <f t="shared" si="3"/>
        <v>0</v>
      </c>
      <c r="P22" s="29">
        <f t="shared" si="3"/>
        <v>1</v>
      </c>
      <c r="Q22" s="29">
        <f t="shared" si="3"/>
        <v>0</v>
      </c>
      <c r="R22" s="29">
        <f t="shared" si="3"/>
        <v>2</v>
      </c>
      <c r="S22" s="29">
        <f t="shared" si="3"/>
        <v>0</v>
      </c>
      <c r="T22" s="29">
        <f t="shared" si="3"/>
        <v>0</v>
      </c>
      <c r="U22" s="29">
        <f t="shared" si="3"/>
        <v>1</v>
      </c>
      <c r="V22" s="29">
        <f t="shared" si="3"/>
        <v>1</v>
      </c>
      <c r="W22" s="29">
        <f t="shared" si="3"/>
        <v>0</v>
      </c>
      <c r="X22" s="29">
        <f t="shared" si="3"/>
        <v>0</v>
      </c>
      <c r="Y22" s="29">
        <f t="shared" si="3"/>
        <v>0</v>
      </c>
      <c r="Z22" s="29">
        <f t="shared" si="3"/>
        <v>1</v>
      </c>
      <c r="AA22" s="29">
        <f t="shared" si="3"/>
        <v>2</v>
      </c>
      <c r="AB22" s="29">
        <f t="shared" si="3"/>
        <v>0</v>
      </c>
      <c r="AC22" s="29">
        <f t="shared" si="3"/>
        <v>0</v>
      </c>
      <c r="AD22" s="29">
        <f t="shared" si="3"/>
        <v>3</v>
      </c>
      <c r="AE22" s="29">
        <f t="shared" si="3"/>
        <v>0</v>
      </c>
      <c r="AF22" s="29">
        <f t="shared" si="3"/>
        <v>0</v>
      </c>
      <c r="AG22" s="29">
        <f t="shared" si="3"/>
        <v>2</v>
      </c>
      <c r="AH22" s="29">
        <f t="shared" si="3"/>
        <v>1</v>
      </c>
      <c r="AI22" s="29">
        <f t="shared" si="3"/>
        <v>4</v>
      </c>
      <c r="AJ22" s="29">
        <f t="shared" si="3"/>
        <v>1</v>
      </c>
      <c r="AK22" s="29">
        <f t="shared" ref="AK22:BD22" si="4">COUNTIF(AK5:AK19,"&gt;0")</f>
        <v>2</v>
      </c>
      <c r="AL22" s="29">
        <f t="shared" si="4"/>
        <v>1</v>
      </c>
      <c r="AM22" s="29">
        <f t="shared" si="4"/>
        <v>3</v>
      </c>
      <c r="AN22" s="29">
        <f t="shared" si="4"/>
        <v>2</v>
      </c>
      <c r="AO22" s="29">
        <f t="shared" si="4"/>
        <v>0</v>
      </c>
      <c r="AP22" s="29">
        <f t="shared" si="4"/>
        <v>1</v>
      </c>
      <c r="AQ22" s="29">
        <f t="shared" si="4"/>
        <v>2</v>
      </c>
      <c r="AR22" s="29">
        <f t="shared" si="4"/>
        <v>0</v>
      </c>
      <c r="AS22" s="29">
        <f t="shared" si="4"/>
        <v>0</v>
      </c>
      <c r="AT22" s="29">
        <f t="shared" si="4"/>
        <v>0</v>
      </c>
      <c r="AU22" s="29">
        <f t="shared" si="4"/>
        <v>0</v>
      </c>
      <c r="AV22" s="29">
        <f t="shared" si="4"/>
        <v>0</v>
      </c>
      <c r="AW22" s="29">
        <f t="shared" si="4"/>
        <v>2</v>
      </c>
      <c r="AX22" s="29">
        <f t="shared" si="4"/>
        <v>1</v>
      </c>
      <c r="AY22" s="29">
        <f t="shared" si="4"/>
        <v>1</v>
      </c>
      <c r="AZ22" s="29">
        <f t="shared" si="4"/>
        <v>2</v>
      </c>
      <c r="BA22" s="29">
        <f t="shared" si="4"/>
        <v>0</v>
      </c>
      <c r="BB22" s="29">
        <f t="shared" si="4"/>
        <v>1</v>
      </c>
      <c r="BC22" s="29">
        <f t="shared" si="4"/>
        <v>1</v>
      </c>
      <c r="BD22" s="29">
        <f t="shared" si="4"/>
        <v>3</v>
      </c>
    </row>
    <row r="23" spans="1:56" x14ac:dyDescent="0.25">
      <c r="A23" s="57" t="s">
        <v>54</v>
      </c>
      <c r="B23" s="70"/>
      <c r="C23" s="61">
        <f>COUNTIF(C5:C19,"&gt;9")</f>
        <v>1</v>
      </c>
    </row>
  </sheetData>
  <sortState ref="B5:BD19">
    <sortCondition descending="1" ref="C5:C19"/>
  </sortState>
  <conditionalFormatting sqref="E5:Z19 AB5:BD19">
    <cfRule type="cellIs" dxfId="50" priority="3" operator="lessThan">
      <formula>1</formula>
    </cfRule>
    <cfRule type="containsText" dxfId="49" priority="4" operator="containsText" text=" ">
      <formula>NOT(ISERROR(SEARCH(" ",E5)))</formula>
    </cfRule>
    <cfRule type="cellIs" dxfId="48" priority="5" operator="equal">
      <formula>10</formula>
    </cfRule>
  </conditionalFormatting>
  <conditionalFormatting sqref="C5:D19">
    <cfRule type="cellIs" dxfId="47" priority="2" operator="greaterThan">
      <formula>9</formula>
    </cfRule>
  </conditionalFormatting>
  <conditionalFormatting sqref="E5:BD19">
    <cfRule type="cellIs" dxfId="4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O37" sqref="O3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251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 t="s">
        <v>61</v>
      </c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34</v>
      </c>
      <c r="C5" s="38">
        <f t="shared" ref="C5:C20" si="0">SUM(E5:BD5)</f>
        <v>101</v>
      </c>
      <c r="D5" s="39"/>
      <c r="E5" s="18"/>
      <c r="F5" s="16">
        <v>4</v>
      </c>
      <c r="G5" s="16"/>
      <c r="H5" s="30">
        <v>3</v>
      </c>
      <c r="I5" s="16">
        <v>2</v>
      </c>
      <c r="J5" s="30"/>
      <c r="K5" s="16">
        <v>1</v>
      </c>
      <c r="L5" s="30">
        <v>4</v>
      </c>
      <c r="M5" s="16">
        <v>1</v>
      </c>
      <c r="N5" s="16">
        <v>2</v>
      </c>
      <c r="O5" s="16"/>
      <c r="P5" s="30">
        <v>1</v>
      </c>
      <c r="Q5" s="16">
        <v>2</v>
      </c>
      <c r="R5" s="30">
        <v>1</v>
      </c>
      <c r="S5" s="16">
        <v>1</v>
      </c>
      <c r="T5" s="16">
        <v>3</v>
      </c>
      <c r="U5" s="16">
        <v>1</v>
      </c>
      <c r="V5" s="16">
        <v>3</v>
      </c>
      <c r="W5" s="16">
        <v>1</v>
      </c>
      <c r="X5" s="16">
        <v>2</v>
      </c>
      <c r="Y5" s="16">
        <v>1</v>
      </c>
      <c r="Z5" s="16">
        <v>3</v>
      </c>
      <c r="AA5" s="17"/>
      <c r="AB5" s="16">
        <v>5</v>
      </c>
      <c r="AC5" s="16">
        <v>1</v>
      </c>
      <c r="AD5" s="16">
        <v>3</v>
      </c>
      <c r="AE5" s="16">
        <v>5</v>
      </c>
      <c r="AF5" s="16">
        <v>1</v>
      </c>
      <c r="AG5" s="16"/>
      <c r="AH5" s="16">
        <v>4</v>
      </c>
      <c r="AI5" s="16">
        <v>3</v>
      </c>
      <c r="AJ5" s="16">
        <v>4</v>
      </c>
      <c r="AK5" s="16">
        <v>1</v>
      </c>
      <c r="AL5" s="16">
        <v>3</v>
      </c>
      <c r="AM5" s="16">
        <v>3</v>
      </c>
      <c r="AN5" s="16"/>
      <c r="AO5" s="16">
        <v>2</v>
      </c>
      <c r="AP5" s="16">
        <v>1</v>
      </c>
      <c r="AQ5" s="16">
        <v>2</v>
      </c>
      <c r="AR5" s="16"/>
      <c r="AS5" s="16">
        <v>2</v>
      </c>
      <c r="AT5" s="16">
        <v>2</v>
      </c>
      <c r="AU5" s="16">
        <v>2</v>
      </c>
      <c r="AV5" s="16">
        <v>7</v>
      </c>
      <c r="AW5" s="16">
        <v>2</v>
      </c>
      <c r="AX5" s="16">
        <v>2</v>
      </c>
      <c r="AY5" s="16">
        <v>3</v>
      </c>
      <c r="AZ5" s="16">
        <v>3</v>
      </c>
      <c r="BA5" s="16"/>
      <c r="BB5" s="16">
        <v>1</v>
      </c>
      <c r="BC5" s="16">
        <v>2</v>
      </c>
      <c r="BD5" s="16">
        <v>1</v>
      </c>
    </row>
    <row r="6" spans="1:56" s="3" customFormat="1" x14ac:dyDescent="0.25">
      <c r="A6" s="40">
        <v>2</v>
      </c>
      <c r="B6" s="41">
        <v>14</v>
      </c>
      <c r="C6" s="42">
        <f t="shared" si="0"/>
        <v>8</v>
      </c>
      <c r="D6" s="43"/>
      <c r="E6" s="19"/>
      <c r="F6" s="2"/>
      <c r="G6" s="2"/>
      <c r="H6" s="2"/>
      <c r="I6" s="2"/>
      <c r="J6" s="2">
        <v>1</v>
      </c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2">
        <v>1</v>
      </c>
      <c r="Y6" s="2">
        <v>1</v>
      </c>
      <c r="Z6" s="2">
        <v>1</v>
      </c>
      <c r="AA6" s="14">
        <v>1</v>
      </c>
      <c r="AB6" s="2">
        <v>1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>
        <v>1</v>
      </c>
      <c r="AS6" s="2"/>
      <c r="AT6" s="2"/>
      <c r="AU6" s="2"/>
      <c r="AV6" s="2"/>
      <c r="AW6" s="2"/>
      <c r="AX6" s="2">
        <v>1</v>
      </c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>
        <v>35</v>
      </c>
      <c r="C7" s="42">
        <f t="shared" si="0"/>
        <v>8</v>
      </c>
      <c r="D7" s="43"/>
      <c r="E7" s="20"/>
      <c r="F7" s="4"/>
      <c r="G7" s="4">
        <v>1</v>
      </c>
      <c r="H7" s="4">
        <v>1</v>
      </c>
      <c r="I7" s="4">
        <v>1</v>
      </c>
      <c r="J7" s="4"/>
      <c r="K7" s="4"/>
      <c r="L7" s="2"/>
      <c r="M7" s="4"/>
      <c r="N7" s="2"/>
      <c r="O7" s="2"/>
      <c r="P7" s="2"/>
      <c r="Q7" s="4">
        <v>1</v>
      </c>
      <c r="R7" s="4"/>
      <c r="S7" s="4"/>
      <c r="T7" s="4"/>
      <c r="U7" s="4"/>
      <c r="V7" s="2"/>
      <c r="W7" s="4"/>
      <c r="X7" s="2"/>
      <c r="Y7" s="4"/>
      <c r="Z7" s="2">
        <v>1</v>
      </c>
      <c r="AA7" s="14"/>
      <c r="AB7" s="2"/>
      <c r="AC7" s="2"/>
      <c r="AD7" s="2">
        <v>1</v>
      </c>
      <c r="AE7" s="2"/>
      <c r="AF7" s="2"/>
      <c r="AG7" s="4"/>
      <c r="AH7" s="2">
        <v>1</v>
      </c>
      <c r="AI7" s="2"/>
      <c r="AJ7" s="2"/>
      <c r="AK7" s="2"/>
      <c r="AL7" s="2"/>
      <c r="AM7" s="2"/>
      <c r="AN7" s="2"/>
      <c r="AO7" s="2"/>
      <c r="AP7" s="2">
        <v>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>
        <v>81</v>
      </c>
      <c r="C8" s="42">
        <f t="shared" si="0"/>
        <v>8</v>
      </c>
      <c r="D8" s="43"/>
      <c r="E8" s="19">
        <v>1</v>
      </c>
      <c r="F8" s="2"/>
      <c r="G8" s="2">
        <v>1</v>
      </c>
      <c r="H8" s="2"/>
      <c r="I8" s="4"/>
      <c r="J8" s="4"/>
      <c r="K8" s="4"/>
      <c r="L8" s="4"/>
      <c r="M8" s="2"/>
      <c r="N8" s="2"/>
      <c r="O8" s="2"/>
      <c r="P8" s="4">
        <v>1</v>
      </c>
      <c r="Q8" s="4">
        <v>1</v>
      </c>
      <c r="R8" s="2"/>
      <c r="S8" s="2"/>
      <c r="T8" s="4"/>
      <c r="U8" s="4"/>
      <c r="V8" s="2"/>
      <c r="W8" s="2"/>
      <c r="X8" s="2"/>
      <c r="Y8" s="2"/>
      <c r="Z8" s="2"/>
      <c r="AA8" s="14"/>
      <c r="AB8" s="2"/>
      <c r="AC8" s="2"/>
      <c r="AD8" s="2"/>
      <c r="AE8" s="2">
        <v>1</v>
      </c>
      <c r="AF8" s="2"/>
      <c r="AG8" s="4"/>
      <c r="AH8" s="2"/>
      <c r="AI8" s="2">
        <v>1</v>
      </c>
      <c r="AJ8" s="2"/>
      <c r="AK8" s="2"/>
      <c r="AL8" s="2"/>
      <c r="AM8" s="2"/>
      <c r="AN8" s="2">
        <v>1</v>
      </c>
      <c r="AO8" s="4"/>
      <c r="AP8" s="2"/>
      <c r="AQ8" s="2"/>
      <c r="AR8" s="2"/>
      <c r="AS8" s="2"/>
      <c r="AT8" s="2">
        <v>1</v>
      </c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>
        <v>26</v>
      </c>
      <c r="C9" s="42">
        <f t="shared" si="0"/>
        <v>6</v>
      </c>
      <c r="D9" s="43"/>
      <c r="E9" s="19"/>
      <c r="F9" s="2">
        <v>1</v>
      </c>
      <c r="G9" s="4"/>
      <c r="H9" s="4">
        <v>1</v>
      </c>
      <c r="I9" s="4"/>
      <c r="J9" s="4"/>
      <c r="K9" s="2"/>
      <c r="L9" s="4"/>
      <c r="M9" s="4"/>
      <c r="N9" s="2"/>
      <c r="O9" s="4"/>
      <c r="P9" s="2">
        <v>1</v>
      </c>
      <c r="Q9" s="4"/>
      <c r="R9" s="4"/>
      <c r="S9" s="2"/>
      <c r="T9" s="4"/>
      <c r="U9" s="4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4"/>
      <c r="AH9" s="2"/>
      <c r="AI9" s="2"/>
      <c r="AJ9" s="2"/>
      <c r="AK9" s="2"/>
      <c r="AL9" s="2"/>
      <c r="AM9" s="2">
        <v>1</v>
      </c>
      <c r="AN9" s="2"/>
      <c r="AO9" s="4"/>
      <c r="AP9" s="2"/>
      <c r="AQ9" s="2"/>
      <c r="AR9" s="2"/>
      <c r="AS9" s="2"/>
      <c r="AT9" s="2">
        <v>1</v>
      </c>
      <c r="AU9" s="2">
        <v>1</v>
      </c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>
        <v>33</v>
      </c>
      <c r="C10" s="42">
        <f t="shared" si="0"/>
        <v>6</v>
      </c>
      <c r="D10" s="43"/>
      <c r="E10" s="20"/>
      <c r="F10" s="4"/>
      <c r="G10" s="4"/>
      <c r="H10" s="4"/>
      <c r="I10" s="4"/>
      <c r="J10" s="4"/>
      <c r="K10" s="4"/>
      <c r="L10" s="4"/>
      <c r="M10" s="2">
        <v>1</v>
      </c>
      <c r="N10" s="2"/>
      <c r="O10" s="4"/>
      <c r="P10" s="4">
        <v>1</v>
      </c>
      <c r="Q10" s="4"/>
      <c r="R10" s="4">
        <v>1</v>
      </c>
      <c r="S10" s="4">
        <v>1</v>
      </c>
      <c r="T10" s="4"/>
      <c r="U10" s="2"/>
      <c r="V10" s="2"/>
      <c r="W10" s="4"/>
      <c r="X10" s="4"/>
      <c r="Y10" s="4">
        <v>1</v>
      </c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>
        <v>1</v>
      </c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>
        <v>42</v>
      </c>
      <c r="C11" s="42">
        <f t="shared" si="0"/>
        <v>5</v>
      </c>
      <c r="D11" s="43"/>
      <c r="E11" s="19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>
        <v>1</v>
      </c>
      <c r="AB11" s="2"/>
      <c r="AC11" s="2"/>
      <c r="AD11" s="2"/>
      <c r="AE11" s="2"/>
      <c r="AF11" s="2"/>
      <c r="AG11" s="2"/>
      <c r="AH11" s="2"/>
      <c r="AI11" s="2">
        <v>1</v>
      </c>
      <c r="AJ11" s="2"/>
      <c r="AK11" s="2">
        <v>1</v>
      </c>
      <c r="AL11" s="2"/>
      <c r="AM11" s="2"/>
      <c r="AN11" s="2"/>
      <c r="AO11" s="4"/>
      <c r="AP11" s="2">
        <v>1</v>
      </c>
      <c r="AQ11" s="2">
        <v>1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>
        <v>6</v>
      </c>
      <c r="C12" s="42">
        <f t="shared" si="0"/>
        <v>4</v>
      </c>
      <c r="D12" s="43"/>
      <c r="E12" s="19"/>
      <c r="F12" s="2"/>
      <c r="G12" s="2"/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>
        <v>1</v>
      </c>
      <c r="AE12" s="2"/>
      <c r="AF12" s="2"/>
      <c r="AG12" s="2"/>
      <c r="AH12" s="2"/>
      <c r="AI12" s="2">
        <v>1</v>
      </c>
      <c r="AJ12" s="2"/>
      <c r="AK12" s="2"/>
      <c r="AL12" s="2">
        <v>1</v>
      </c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>
        <v>38</v>
      </c>
      <c r="C13" s="42">
        <f t="shared" si="0"/>
        <v>4</v>
      </c>
      <c r="D13" s="43"/>
      <c r="E13" s="19"/>
      <c r="F13" s="2"/>
      <c r="G13" s="4"/>
      <c r="H13" s="4"/>
      <c r="I13" s="2"/>
      <c r="J13" s="4"/>
      <c r="K13" s="4"/>
      <c r="L13" s="2"/>
      <c r="M13" s="4"/>
      <c r="N13" s="2"/>
      <c r="O13" s="2"/>
      <c r="P13" s="2">
        <v>1</v>
      </c>
      <c r="Q13" s="2"/>
      <c r="R13" s="2"/>
      <c r="S13" s="2"/>
      <c r="T13" s="2"/>
      <c r="U13" s="4"/>
      <c r="V13" s="2">
        <v>1</v>
      </c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>
        <v>1</v>
      </c>
      <c r="AK13" s="2">
        <v>1</v>
      </c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>
        <v>61</v>
      </c>
      <c r="C14" s="42">
        <f t="shared" si="0"/>
        <v>4</v>
      </c>
      <c r="D14" s="43"/>
      <c r="E14" s="19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/>
      <c r="S14" s="2"/>
      <c r="T14" s="2"/>
      <c r="U14" s="2"/>
      <c r="V14" s="2"/>
      <c r="W14" s="2"/>
      <c r="X14" s="2"/>
      <c r="Y14" s="2"/>
      <c r="Z14" s="2">
        <v>1</v>
      </c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>
        <v>1</v>
      </c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>
        <v>27</v>
      </c>
      <c r="C15" s="42">
        <f t="shared" si="0"/>
        <v>3</v>
      </c>
      <c r="D15" s="43"/>
      <c r="E15" s="19"/>
      <c r="F15" s="2"/>
      <c r="G15" s="2"/>
      <c r="H15" s="2"/>
      <c r="I15" s="2">
        <v>1</v>
      </c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v>1</v>
      </c>
      <c r="BD15" s="2"/>
    </row>
    <row r="16" spans="1:56" x14ac:dyDescent="0.25">
      <c r="A16" s="40">
        <v>12</v>
      </c>
      <c r="B16" s="41">
        <v>31</v>
      </c>
      <c r="C16" s="42">
        <f t="shared" si="0"/>
        <v>2</v>
      </c>
      <c r="D16" s="43"/>
      <c r="E16" s="19"/>
      <c r="F16" s="2"/>
      <c r="G16" s="4"/>
      <c r="H16" s="2"/>
      <c r="I16" s="4"/>
      <c r="J16" s="4"/>
      <c r="K16" s="4"/>
      <c r="L16" s="4"/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>
        <v>1</v>
      </c>
      <c r="AU16" s="2"/>
      <c r="AV16" s="2"/>
      <c r="AW16" s="2"/>
      <c r="AX16" s="2">
        <v>1</v>
      </c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>
        <v>7</v>
      </c>
      <c r="C17" s="42">
        <f t="shared" si="0"/>
        <v>1</v>
      </c>
      <c r="D17" s="43"/>
      <c r="E17" s="19"/>
      <c r="F17" s="2"/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>
        <v>16</v>
      </c>
      <c r="C18" s="42">
        <f t="shared" si="0"/>
        <v>1</v>
      </c>
      <c r="D18" s="43"/>
      <c r="E18" s="19"/>
      <c r="F18" s="2"/>
      <c r="G18" s="4"/>
      <c r="H18" s="4"/>
      <c r="I18" s="4"/>
      <c r="J18" s="4"/>
      <c r="K18" s="2"/>
      <c r="L18" s="2"/>
      <c r="M18" s="4"/>
      <c r="N18" s="2"/>
      <c r="O18" s="4"/>
      <c r="P18" s="4"/>
      <c r="Q18" s="2"/>
      <c r="R18" s="4"/>
      <c r="S18" s="4"/>
      <c r="T18" s="4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>
        <v>1</v>
      </c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>
        <v>20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>
        <v>76</v>
      </c>
      <c r="C20" s="42">
        <f t="shared" si="0"/>
        <v>1</v>
      </c>
      <c r="D20" s="43"/>
      <c r="E20" s="19"/>
      <c r="F20" s="2"/>
      <c r="G20" s="2"/>
      <c r="H20" s="2">
        <v>1</v>
      </c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2" spans="1:56" x14ac:dyDescent="0.25">
      <c r="A22" s="50" t="s">
        <v>56</v>
      </c>
      <c r="B22" s="51"/>
      <c r="C22" s="68">
        <f>SUM(C5:C21)</f>
        <v>163</v>
      </c>
      <c r="E22" s="29">
        <f t="shared" ref="E22:AJ22" si="1">SUM(E5:E21)</f>
        <v>1</v>
      </c>
      <c r="F22" s="29">
        <f t="shared" si="1"/>
        <v>5</v>
      </c>
      <c r="G22" s="29">
        <f t="shared" si="1"/>
        <v>3</v>
      </c>
      <c r="H22" s="29">
        <f t="shared" si="1"/>
        <v>6</v>
      </c>
      <c r="I22" s="29">
        <f t="shared" si="1"/>
        <v>4</v>
      </c>
      <c r="J22" s="29">
        <f t="shared" si="1"/>
        <v>2</v>
      </c>
      <c r="K22" s="29">
        <f t="shared" si="1"/>
        <v>2</v>
      </c>
      <c r="L22" s="29">
        <f t="shared" si="1"/>
        <v>4</v>
      </c>
      <c r="M22" s="29">
        <f t="shared" si="1"/>
        <v>3</v>
      </c>
      <c r="N22" s="29">
        <f t="shared" si="1"/>
        <v>2</v>
      </c>
      <c r="O22" s="29">
        <f t="shared" si="1"/>
        <v>0</v>
      </c>
      <c r="P22" s="29">
        <f t="shared" si="1"/>
        <v>5</v>
      </c>
      <c r="Q22" s="29">
        <f t="shared" si="1"/>
        <v>5</v>
      </c>
      <c r="R22" s="29">
        <f t="shared" si="1"/>
        <v>2</v>
      </c>
      <c r="S22" s="29">
        <f t="shared" si="1"/>
        <v>2</v>
      </c>
      <c r="T22" s="29">
        <f t="shared" si="1"/>
        <v>3</v>
      </c>
      <c r="U22" s="29">
        <f t="shared" si="1"/>
        <v>1</v>
      </c>
      <c r="V22" s="29">
        <f t="shared" si="1"/>
        <v>4</v>
      </c>
      <c r="W22" s="29">
        <f t="shared" si="1"/>
        <v>1</v>
      </c>
      <c r="X22" s="29">
        <f t="shared" si="1"/>
        <v>4</v>
      </c>
      <c r="Y22" s="29">
        <f t="shared" si="1"/>
        <v>3</v>
      </c>
      <c r="Z22" s="29">
        <f t="shared" si="1"/>
        <v>6</v>
      </c>
      <c r="AA22" s="29">
        <f t="shared" si="1"/>
        <v>2</v>
      </c>
      <c r="AB22" s="29">
        <f t="shared" si="1"/>
        <v>6</v>
      </c>
      <c r="AC22" s="29">
        <f t="shared" si="1"/>
        <v>1</v>
      </c>
      <c r="AD22" s="29">
        <f t="shared" si="1"/>
        <v>5</v>
      </c>
      <c r="AE22" s="29">
        <f t="shared" si="1"/>
        <v>6</v>
      </c>
      <c r="AF22" s="29">
        <f t="shared" si="1"/>
        <v>1</v>
      </c>
      <c r="AG22" s="29">
        <f t="shared" si="1"/>
        <v>0</v>
      </c>
      <c r="AH22" s="29">
        <f t="shared" si="1"/>
        <v>5</v>
      </c>
      <c r="AI22" s="29">
        <f t="shared" si="1"/>
        <v>7</v>
      </c>
      <c r="AJ22" s="29">
        <f t="shared" si="1"/>
        <v>5</v>
      </c>
      <c r="AK22" s="29">
        <f t="shared" ref="AK22:BD22" si="2">SUM(AK5:AK21)</f>
        <v>3</v>
      </c>
      <c r="AL22" s="29">
        <f t="shared" si="2"/>
        <v>5</v>
      </c>
      <c r="AM22" s="29">
        <f t="shared" si="2"/>
        <v>4</v>
      </c>
      <c r="AN22" s="29">
        <f t="shared" si="2"/>
        <v>1</v>
      </c>
      <c r="AO22" s="29">
        <f t="shared" si="2"/>
        <v>2</v>
      </c>
      <c r="AP22" s="29">
        <f t="shared" si="2"/>
        <v>3</v>
      </c>
      <c r="AQ22" s="29">
        <f t="shared" si="2"/>
        <v>3</v>
      </c>
      <c r="AR22" s="29">
        <f t="shared" si="2"/>
        <v>1</v>
      </c>
      <c r="AS22" s="29">
        <f t="shared" si="2"/>
        <v>2</v>
      </c>
      <c r="AT22" s="29">
        <f t="shared" si="2"/>
        <v>5</v>
      </c>
      <c r="AU22" s="29">
        <f t="shared" si="2"/>
        <v>4</v>
      </c>
      <c r="AV22" s="29">
        <f t="shared" si="2"/>
        <v>7</v>
      </c>
      <c r="AW22" s="29">
        <f t="shared" si="2"/>
        <v>2</v>
      </c>
      <c r="AX22" s="29">
        <f t="shared" si="2"/>
        <v>4</v>
      </c>
      <c r="AY22" s="29">
        <f t="shared" si="2"/>
        <v>3</v>
      </c>
      <c r="AZ22" s="29">
        <f t="shared" si="2"/>
        <v>3</v>
      </c>
      <c r="BA22" s="29">
        <f t="shared" si="2"/>
        <v>0</v>
      </c>
      <c r="BB22" s="29">
        <f t="shared" si="2"/>
        <v>1</v>
      </c>
      <c r="BC22" s="29">
        <f t="shared" si="2"/>
        <v>3</v>
      </c>
      <c r="BD22" s="29">
        <f t="shared" si="2"/>
        <v>1</v>
      </c>
    </row>
    <row r="23" spans="1:56" x14ac:dyDescent="0.25">
      <c r="A23" s="50" t="s">
        <v>20</v>
      </c>
      <c r="B23" s="69"/>
      <c r="C23" s="54">
        <f>COUNTIF(C5:C20,"&gt;0")</f>
        <v>16</v>
      </c>
      <c r="E23" s="29">
        <f t="shared" ref="E23:AJ23" si="3">COUNTIF(E5:E20,"&gt;0")</f>
        <v>1</v>
      </c>
      <c r="F23" s="29">
        <f t="shared" si="3"/>
        <v>2</v>
      </c>
      <c r="G23" s="29">
        <f t="shared" si="3"/>
        <v>3</v>
      </c>
      <c r="H23" s="29">
        <f t="shared" si="3"/>
        <v>4</v>
      </c>
      <c r="I23" s="29">
        <f t="shared" si="3"/>
        <v>3</v>
      </c>
      <c r="J23" s="29">
        <f t="shared" si="3"/>
        <v>2</v>
      </c>
      <c r="K23" s="29">
        <f t="shared" si="3"/>
        <v>2</v>
      </c>
      <c r="L23" s="29">
        <f t="shared" si="3"/>
        <v>1</v>
      </c>
      <c r="M23" s="29">
        <f t="shared" si="3"/>
        <v>3</v>
      </c>
      <c r="N23" s="29">
        <f t="shared" si="3"/>
        <v>1</v>
      </c>
      <c r="O23" s="29">
        <f t="shared" si="3"/>
        <v>0</v>
      </c>
      <c r="P23" s="29">
        <f t="shared" si="3"/>
        <v>5</v>
      </c>
      <c r="Q23" s="29">
        <f t="shared" si="3"/>
        <v>4</v>
      </c>
      <c r="R23" s="29">
        <f t="shared" si="3"/>
        <v>2</v>
      </c>
      <c r="S23" s="29">
        <f t="shared" si="3"/>
        <v>2</v>
      </c>
      <c r="T23" s="29">
        <f t="shared" si="3"/>
        <v>1</v>
      </c>
      <c r="U23" s="29">
        <f t="shared" si="3"/>
        <v>1</v>
      </c>
      <c r="V23" s="29">
        <f t="shared" si="3"/>
        <v>2</v>
      </c>
      <c r="W23" s="29">
        <f t="shared" si="3"/>
        <v>1</v>
      </c>
      <c r="X23" s="29">
        <f t="shared" si="3"/>
        <v>3</v>
      </c>
      <c r="Y23" s="29">
        <f t="shared" si="3"/>
        <v>3</v>
      </c>
      <c r="Z23" s="29">
        <f t="shared" si="3"/>
        <v>4</v>
      </c>
      <c r="AA23" s="29">
        <f t="shared" si="3"/>
        <v>2</v>
      </c>
      <c r="AB23" s="29">
        <f t="shared" si="3"/>
        <v>2</v>
      </c>
      <c r="AC23" s="29">
        <f t="shared" si="3"/>
        <v>1</v>
      </c>
      <c r="AD23" s="29">
        <f t="shared" si="3"/>
        <v>3</v>
      </c>
      <c r="AE23" s="29">
        <f t="shared" si="3"/>
        <v>2</v>
      </c>
      <c r="AF23" s="29">
        <f t="shared" si="3"/>
        <v>1</v>
      </c>
      <c r="AG23" s="29">
        <f t="shared" si="3"/>
        <v>0</v>
      </c>
      <c r="AH23" s="29">
        <f t="shared" si="3"/>
        <v>2</v>
      </c>
      <c r="AI23" s="29">
        <f t="shared" si="3"/>
        <v>5</v>
      </c>
      <c r="AJ23" s="29">
        <f t="shared" si="3"/>
        <v>2</v>
      </c>
      <c r="AK23" s="29">
        <f t="shared" ref="AK23:BD23" si="4">COUNTIF(AK5:AK20,"&gt;0")</f>
        <v>3</v>
      </c>
      <c r="AL23" s="29">
        <f t="shared" si="4"/>
        <v>3</v>
      </c>
      <c r="AM23" s="29">
        <f t="shared" si="4"/>
        <v>2</v>
      </c>
      <c r="AN23" s="29">
        <f t="shared" si="4"/>
        <v>1</v>
      </c>
      <c r="AO23" s="29">
        <f t="shared" si="4"/>
        <v>1</v>
      </c>
      <c r="AP23" s="29">
        <f t="shared" si="4"/>
        <v>3</v>
      </c>
      <c r="AQ23" s="29">
        <f t="shared" si="4"/>
        <v>2</v>
      </c>
      <c r="AR23" s="29">
        <f t="shared" si="4"/>
        <v>1</v>
      </c>
      <c r="AS23" s="29">
        <f t="shared" si="4"/>
        <v>1</v>
      </c>
      <c r="AT23" s="29">
        <f t="shared" si="4"/>
        <v>4</v>
      </c>
      <c r="AU23" s="29">
        <f t="shared" si="4"/>
        <v>3</v>
      </c>
      <c r="AV23" s="29">
        <f t="shared" si="4"/>
        <v>1</v>
      </c>
      <c r="AW23" s="29">
        <f t="shared" si="4"/>
        <v>1</v>
      </c>
      <c r="AX23" s="29">
        <f t="shared" si="4"/>
        <v>3</v>
      </c>
      <c r="AY23" s="29">
        <f t="shared" si="4"/>
        <v>1</v>
      </c>
      <c r="AZ23" s="29">
        <f t="shared" si="4"/>
        <v>1</v>
      </c>
      <c r="BA23" s="29">
        <f t="shared" si="4"/>
        <v>0</v>
      </c>
      <c r="BB23" s="29">
        <f t="shared" si="4"/>
        <v>1</v>
      </c>
      <c r="BC23" s="29">
        <f t="shared" si="4"/>
        <v>2</v>
      </c>
      <c r="BD23" s="29">
        <f t="shared" si="4"/>
        <v>1</v>
      </c>
    </row>
    <row r="24" spans="1:56" x14ac:dyDescent="0.25">
      <c r="A24" s="57" t="s">
        <v>54</v>
      </c>
      <c r="B24" s="70"/>
      <c r="C24" s="61">
        <f>COUNTIF(C5:C20,"&gt;9")</f>
        <v>1</v>
      </c>
    </row>
    <row r="27" spans="1:56" x14ac:dyDescent="0.25">
      <c r="A27" s="83" t="s">
        <v>58</v>
      </c>
      <c r="B27" s="84"/>
      <c r="C27" s="85"/>
      <c r="D27" s="86"/>
      <c r="E27" s="81">
        <v>1</v>
      </c>
      <c r="F27" s="81">
        <v>2</v>
      </c>
      <c r="G27" s="81">
        <v>3</v>
      </c>
      <c r="H27" s="81">
        <v>4</v>
      </c>
      <c r="I27" s="81">
        <v>5</v>
      </c>
      <c r="J27" s="81">
        <v>6</v>
      </c>
      <c r="K27" s="81">
        <v>7</v>
      </c>
      <c r="L27" s="81">
        <v>8</v>
      </c>
      <c r="M27" s="81">
        <v>9</v>
      </c>
      <c r="N27" s="81">
        <v>10</v>
      </c>
      <c r="O27" s="81">
        <v>11</v>
      </c>
      <c r="P27" s="81">
        <v>12</v>
      </c>
      <c r="Q27" s="81">
        <v>13</v>
      </c>
      <c r="R27" s="81">
        <v>14</v>
      </c>
      <c r="S27" s="81">
        <v>15</v>
      </c>
      <c r="T27" s="81">
        <v>16</v>
      </c>
      <c r="U27" s="81">
        <v>17</v>
      </c>
      <c r="V27" s="81">
        <v>18</v>
      </c>
      <c r="W27" s="81">
        <v>19</v>
      </c>
      <c r="X27" s="81">
        <v>20</v>
      </c>
      <c r="Y27" s="81">
        <v>21</v>
      </c>
      <c r="Z27" s="81">
        <v>22</v>
      </c>
      <c r="AA27" s="81">
        <v>23</v>
      </c>
      <c r="AB27" s="81">
        <v>24</v>
      </c>
      <c r="AC27" s="81">
        <v>25</v>
      </c>
      <c r="AD27" s="81">
        <v>26</v>
      </c>
      <c r="AE27" s="81">
        <v>27</v>
      </c>
      <c r="AF27" s="81">
        <v>28</v>
      </c>
      <c r="AG27" s="81">
        <v>29</v>
      </c>
      <c r="AH27" s="81">
        <v>30</v>
      </c>
      <c r="AI27" s="81">
        <v>31</v>
      </c>
      <c r="AJ27" s="81">
        <v>32</v>
      </c>
      <c r="AK27" s="81">
        <v>33</v>
      </c>
      <c r="AL27" s="81">
        <v>34</v>
      </c>
      <c r="AM27" s="81">
        <v>35</v>
      </c>
      <c r="AN27" s="81">
        <v>36</v>
      </c>
      <c r="AO27" s="81">
        <v>37</v>
      </c>
      <c r="AP27" s="81">
        <v>38</v>
      </c>
      <c r="AQ27" s="81">
        <v>39</v>
      </c>
      <c r="AR27" s="81">
        <v>40</v>
      </c>
      <c r="AS27" s="81">
        <v>41</v>
      </c>
      <c r="AT27" s="81">
        <v>42</v>
      </c>
      <c r="AU27" s="81">
        <v>43</v>
      </c>
      <c r="AV27" s="81">
        <v>44</v>
      </c>
      <c r="AW27" s="81">
        <v>45</v>
      </c>
      <c r="AX27" s="81">
        <v>46</v>
      </c>
      <c r="AY27" s="81">
        <v>47</v>
      </c>
      <c r="AZ27" s="81">
        <v>48</v>
      </c>
      <c r="BA27" s="81">
        <v>49</v>
      </c>
      <c r="BB27" s="81">
        <v>50</v>
      </c>
      <c r="BC27" s="81">
        <v>51</v>
      </c>
      <c r="BD27" s="81">
        <v>52</v>
      </c>
    </row>
    <row r="28" spans="1:56" x14ac:dyDescent="0.25">
      <c r="A28" s="71"/>
      <c r="B28" s="72"/>
      <c r="C28" s="73"/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5"/>
    </row>
    <row r="29" spans="1:56" x14ac:dyDescent="0.25">
      <c r="A29" s="36">
        <v>1</v>
      </c>
      <c r="B29" s="37">
        <v>34</v>
      </c>
      <c r="C29" s="42">
        <f>SUM(E29:BD29)</f>
        <v>3</v>
      </c>
      <c r="D29" s="39"/>
      <c r="E29" s="18"/>
      <c r="F29" s="16"/>
      <c r="G29" s="30"/>
      <c r="H29" s="30"/>
      <c r="I29" s="30"/>
      <c r="J29" s="30"/>
      <c r="K29" s="16"/>
      <c r="L29" s="16"/>
      <c r="M29" s="30"/>
      <c r="N29" s="16"/>
      <c r="O29" s="30"/>
      <c r="P29" s="30"/>
      <c r="Q29" s="16"/>
      <c r="R29" s="30"/>
      <c r="S29" s="30"/>
      <c r="T29" s="30"/>
      <c r="U29" s="30"/>
      <c r="V29" s="16">
        <v>1</v>
      </c>
      <c r="W29" s="30"/>
      <c r="X29" s="16"/>
      <c r="Y29" s="16"/>
      <c r="Z29" s="16"/>
      <c r="AA29" s="17"/>
      <c r="AB29" s="16"/>
      <c r="AC29" s="16"/>
      <c r="AD29" s="16"/>
      <c r="AE29" s="16"/>
      <c r="AF29" s="16"/>
      <c r="AG29" s="30"/>
      <c r="AH29" s="16"/>
      <c r="AI29" s="16"/>
      <c r="AJ29" s="16">
        <v>1</v>
      </c>
      <c r="AK29" s="16">
        <v>1</v>
      </c>
      <c r="AL29" s="16"/>
      <c r="AM29" s="16"/>
      <c r="AN29" s="16"/>
      <c r="AO29" s="30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x14ac:dyDescent="0.25">
      <c r="A30" s="40">
        <v>2</v>
      </c>
      <c r="B30" s="41">
        <v>35</v>
      </c>
      <c r="C30" s="42">
        <f>SUM(E30:BD30)</f>
        <v>1</v>
      </c>
      <c r="D30" s="43"/>
      <c r="E30" s="19"/>
      <c r="F30" s="2"/>
      <c r="G30" s="2"/>
      <c r="H30" s="4"/>
      <c r="I30" s="2">
        <v>1</v>
      </c>
      <c r="J30" s="4"/>
      <c r="K30" s="2"/>
      <c r="L30" s="4"/>
      <c r="M30" s="2"/>
      <c r="N30" s="2"/>
      <c r="O30" s="2"/>
      <c r="P30" s="4"/>
      <c r="Q30" s="2"/>
      <c r="R30" s="4"/>
      <c r="S30" s="2"/>
      <c r="T30" s="2"/>
      <c r="U30" s="2"/>
      <c r="V30" s="2"/>
      <c r="W30" s="2"/>
      <c r="X30" s="2"/>
      <c r="Y30" s="2"/>
      <c r="Z30" s="2"/>
      <c r="AA30" s="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3</v>
      </c>
      <c r="B31" s="41">
        <v>6</v>
      </c>
      <c r="C31" s="42">
        <f>SUM(E31:BD31)</f>
        <v>1</v>
      </c>
      <c r="D31" s="43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1</v>
      </c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4" spans="1:1" x14ac:dyDescent="0.25">
      <c r="A34" s="1" t="s">
        <v>59</v>
      </c>
    </row>
    <row r="35" spans="1:1" x14ac:dyDescent="0.25">
      <c r="A35" s="1" t="s">
        <v>60</v>
      </c>
    </row>
  </sheetData>
  <sortState ref="B29:BD31">
    <sortCondition descending="1" ref="C29:C31"/>
  </sortState>
  <conditionalFormatting sqref="E5:Z20 AB5:BD20">
    <cfRule type="cellIs" dxfId="45" priority="14" operator="lessThan">
      <formula>1</formula>
    </cfRule>
    <cfRule type="containsText" dxfId="44" priority="15" operator="containsText" text=" ">
      <formula>NOT(ISERROR(SEARCH(" ",E5)))</formula>
    </cfRule>
    <cfRule type="cellIs" dxfId="43" priority="16" operator="equal">
      <formula>10</formula>
    </cfRule>
  </conditionalFormatting>
  <conditionalFormatting sqref="C5:D20">
    <cfRule type="cellIs" dxfId="42" priority="13" operator="greaterThan">
      <formula>9</formula>
    </cfRule>
  </conditionalFormatting>
  <conditionalFormatting sqref="E5:BD20">
    <cfRule type="cellIs" dxfId="41" priority="12" operator="between">
      <formula>1</formula>
      <formula>9</formula>
    </cfRule>
  </conditionalFormatting>
  <conditionalFormatting sqref="E29:Z31 AB29:BD31">
    <cfRule type="cellIs" dxfId="40" priority="4" operator="lessThan">
      <formula>1</formula>
    </cfRule>
    <cfRule type="containsText" dxfId="39" priority="5" operator="containsText" text=" ">
      <formula>NOT(ISERROR(SEARCH(" ",E29)))</formula>
    </cfRule>
    <cfRule type="cellIs" dxfId="38" priority="6" operator="equal">
      <formula>10</formula>
    </cfRule>
  </conditionalFormatting>
  <conditionalFormatting sqref="D29:D31">
    <cfRule type="cellIs" dxfId="37" priority="3" operator="greaterThan">
      <formula>9</formula>
    </cfRule>
  </conditionalFormatting>
  <conditionalFormatting sqref="E29:BD31">
    <cfRule type="cellIs" dxfId="36" priority="2" operator="between">
      <formula>1</formula>
      <formula>9</formula>
    </cfRule>
  </conditionalFormatting>
  <conditionalFormatting sqref="C29:C31">
    <cfRule type="cellIs" dxfId="3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6" t="s">
        <v>264</v>
      </c>
      <c r="B1" s="77"/>
      <c r="C1" s="78"/>
      <c r="D1" s="78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80"/>
    </row>
    <row r="3" spans="1:56" s="3" customFormat="1" x14ac:dyDescent="0.25">
      <c r="A3" s="81"/>
      <c r="B3" s="81"/>
      <c r="C3" s="82"/>
      <c r="D3" s="82"/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  <c r="AI3" s="81">
        <v>31</v>
      </c>
      <c r="AJ3" s="81">
        <v>32</v>
      </c>
      <c r="AK3" s="81">
        <v>33</v>
      </c>
      <c r="AL3" s="81">
        <v>34</v>
      </c>
      <c r="AM3" s="81">
        <v>35</v>
      </c>
      <c r="AN3" s="81">
        <v>36</v>
      </c>
      <c r="AO3" s="81">
        <v>37</v>
      </c>
      <c r="AP3" s="81">
        <v>38</v>
      </c>
      <c r="AQ3" s="81">
        <v>39</v>
      </c>
      <c r="AR3" s="81">
        <v>40</v>
      </c>
      <c r="AS3" s="81">
        <v>41</v>
      </c>
      <c r="AT3" s="81">
        <v>42</v>
      </c>
      <c r="AU3" s="81">
        <v>43</v>
      </c>
      <c r="AV3" s="81">
        <v>44</v>
      </c>
      <c r="AW3" s="81">
        <v>45</v>
      </c>
      <c r="AX3" s="81">
        <v>46</v>
      </c>
      <c r="AY3" s="81">
        <v>47</v>
      </c>
      <c r="AZ3" s="81">
        <v>48</v>
      </c>
      <c r="BA3" s="81">
        <v>49</v>
      </c>
      <c r="BB3" s="81">
        <v>50</v>
      </c>
      <c r="BC3" s="81">
        <v>51</v>
      </c>
      <c r="BD3" s="81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255</v>
      </c>
      <c r="C5" s="38">
        <f t="shared" ref="C5:C21" si="0">SUM(E5:BD5)</f>
        <v>23</v>
      </c>
      <c r="D5" s="39"/>
      <c r="E5" s="18"/>
      <c r="F5" s="16"/>
      <c r="G5" s="16"/>
      <c r="H5" s="16"/>
      <c r="I5" s="30">
        <v>1</v>
      </c>
      <c r="J5" s="16"/>
      <c r="K5" s="16">
        <v>1</v>
      </c>
      <c r="L5" s="16"/>
      <c r="M5" s="16">
        <v>1</v>
      </c>
      <c r="N5" s="16"/>
      <c r="O5" s="16">
        <v>1</v>
      </c>
      <c r="P5" s="16">
        <v>1</v>
      </c>
      <c r="Q5" s="16"/>
      <c r="R5" s="16"/>
      <c r="S5" s="16"/>
      <c r="T5" s="16">
        <v>1</v>
      </c>
      <c r="U5" s="16"/>
      <c r="V5" s="16"/>
      <c r="W5" s="16"/>
      <c r="X5" s="16"/>
      <c r="Y5" s="16"/>
      <c r="Z5" s="16">
        <v>2</v>
      </c>
      <c r="AA5" s="17"/>
      <c r="AB5" s="16"/>
      <c r="AC5" s="16">
        <v>1</v>
      </c>
      <c r="AD5" s="16"/>
      <c r="AE5" s="16">
        <v>1</v>
      </c>
      <c r="AF5" s="16">
        <v>1</v>
      </c>
      <c r="AG5" s="16">
        <v>1</v>
      </c>
      <c r="AH5" s="16"/>
      <c r="AI5" s="16">
        <v>2</v>
      </c>
      <c r="AJ5" s="16"/>
      <c r="AK5" s="16"/>
      <c r="AL5" s="16"/>
      <c r="AM5" s="16">
        <v>1</v>
      </c>
      <c r="AN5" s="16">
        <v>1</v>
      </c>
      <c r="AO5" s="30"/>
      <c r="AP5" s="16">
        <v>1</v>
      </c>
      <c r="AQ5" s="16">
        <v>2</v>
      </c>
      <c r="AR5" s="16"/>
      <c r="AS5" s="16">
        <v>1</v>
      </c>
      <c r="AT5" s="16">
        <v>1</v>
      </c>
      <c r="AU5" s="16"/>
      <c r="AV5" s="16"/>
      <c r="AW5" s="16">
        <v>1</v>
      </c>
      <c r="AX5" s="16"/>
      <c r="AY5" s="16"/>
      <c r="AZ5" s="16"/>
      <c r="BA5" s="16">
        <v>1</v>
      </c>
      <c r="BB5" s="16"/>
      <c r="BC5" s="16"/>
      <c r="BD5" s="16"/>
    </row>
    <row r="6" spans="1:56" s="3" customFormat="1" x14ac:dyDescent="0.25">
      <c r="A6" s="40">
        <v>2</v>
      </c>
      <c r="B6" s="41" t="s">
        <v>259</v>
      </c>
      <c r="C6" s="42">
        <f t="shared" si="0"/>
        <v>14</v>
      </c>
      <c r="D6" s="43"/>
      <c r="E6" s="19"/>
      <c r="F6" s="2"/>
      <c r="G6" s="4"/>
      <c r="H6" s="4"/>
      <c r="I6" s="4"/>
      <c r="J6" s="4"/>
      <c r="K6" s="2"/>
      <c r="L6" s="4"/>
      <c r="M6" s="4"/>
      <c r="N6" s="2"/>
      <c r="O6" s="4">
        <v>1</v>
      </c>
      <c r="P6" s="2"/>
      <c r="Q6" s="4">
        <v>1</v>
      </c>
      <c r="R6" s="4"/>
      <c r="S6" s="2"/>
      <c r="T6" s="4">
        <v>1</v>
      </c>
      <c r="U6" s="4"/>
      <c r="V6" s="2">
        <v>1</v>
      </c>
      <c r="W6" s="2"/>
      <c r="X6" s="2"/>
      <c r="Y6" s="2"/>
      <c r="Z6" s="2"/>
      <c r="AA6" s="14"/>
      <c r="AB6" s="2"/>
      <c r="AC6" s="2">
        <v>1</v>
      </c>
      <c r="AD6" s="2"/>
      <c r="AE6" s="2">
        <v>1</v>
      </c>
      <c r="AF6" s="2"/>
      <c r="AG6" s="4"/>
      <c r="AH6" s="2"/>
      <c r="AI6" s="2">
        <v>1</v>
      </c>
      <c r="AJ6" s="2"/>
      <c r="AK6" s="2"/>
      <c r="AL6" s="2"/>
      <c r="AM6" s="2">
        <v>1</v>
      </c>
      <c r="AN6" s="2">
        <v>1</v>
      </c>
      <c r="AO6" s="4"/>
      <c r="AP6" s="2">
        <v>1</v>
      </c>
      <c r="AQ6" s="2"/>
      <c r="AR6" s="2"/>
      <c r="AS6" s="2"/>
      <c r="AT6" s="2">
        <v>1</v>
      </c>
      <c r="AU6" s="2">
        <v>1</v>
      </c>
      <c r="AV6" s="2">
        <v>1</v>
      </c>
      <c r="AW6" s="2"/>
      <c r="AX6" s="2"/>
      <c r="AY6" s="2"/>
      <c r="AZ6" s="2">
        <v>1</v>
      </c>
      <c r="BA6" s="2"/>
      <c r="BB6" s="2"/>
      <c r="BC6" s="2"/>
      <c r="BD6" s="2"/>
    </row>
    <row r="7" spans="1:56" x14ac:dyDescent="0.25">
      <c r="A7" s="40">
        <v>3</v>
      </c>
      <c r="B7" s="41" t="s">
        <v>64</v>
      </c>
      <c r="C7" s="42">
        <f t="shared" si="0"/>
        <v>10</v>
      </c>
      <c r="D7" s="43"/>
      <c r="E7" s="19"/>
      <c r="F7" s="2"/>
      <c r="G7" s="2"/>
      <c r="H7" s="2"/>
      <c r="I7" s="2"/>
      <c r="J7" s="2"/>
      <c r="K7" s="2"/>
      <c r="L7" s="2">
        <v>1</v>
      </c>
      <c r="M7" s="2"/>
      <c r="N7" s="2"/>
      <c r="O7" s="2"/>
      <c r="P7" s="2">
        <v>1</v>
      </c>
      <c r="Q7" s="2"/>
      <c r="R7" s="2"/>
      <c r="S7" s="2"/>
      <c r="T7" s="2"/>
      <c r="U7" s="2">
        <v>1</v>
      </c>
      <c r="V7" s="2"/>
      <c r="W7" s="2"/>
      <c r="X7" s="2"/>
      <c r="Y7" s="2"/>
      <c r="Z7" s="2"/>
      <c r="AA7" s="14"/>
      <c r="AB7" s="2"/>
      <c r="AC7" s="2"/>
      <c r="AD7" s="2">
        <v>1</v>
      </c>
      <c r="AE7" s="2"/>
      <c r="AF7" s="2"/>
      <c r="AG7" s="2"/>
      <c r="AH7" s="2"/>
      <c r="AI7" s="2"/>
      <c r="AJ7" s="2"/>
      <c r="AK7" s="2">
        <v>2</v>
      </c>
      <c r="AL7" s="2">
        <v>1</v>
      </c>
      <c r="AM7" s="2"/>
      <c r="AN7" s="2"/>
      <c r="AO7" s="2"/>
      <c r="AP7" s="2"/>
      <c r="AQ7" s="2">
        <v>1</v>
      </c>
      <c r="AR7" s="2"/>
      <c r="AS7" s="2"/>
      <c r="AT7" s="2"/>
      <c r="AU7" s="2">
        <v>2</v>
      </c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254</v>
      </c>
      <c r="C8" s="42">
        <f t="shared" si="0"/>
        <v>4</v>
      </c>
      <c r="D8" s="43"/>
      <c r="E8" s="19"/>
      <c r="F8" s="2"/>
      <c r="G8" s="2">
        <v>1</v>
      </c>
      <c r="H8" s="4">
        <v>1</v>
      </c>
      <c r="I8" s="2"/>
      <c r="J8" s="4">
        <v>1</v>
      </c>
      <c r="K8" s="2"/>
      <c r="L8" s="4"/>
      <c r="M8" s="2">
        <v>1</v>
      </c>
      <c r="N8" s="2"/>
      <c r="O8" s="2"/>
      <c r="P8" s="4"/>
      <c r="Q8" s="2"/>
      <c r="R8" s="4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260</v>
      </c>
      <c r="C9" s="42">
        <f t="shared" si="0"/>
        <v>2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>
        <v>1</v>
      </c>
      <c r="BC9" s="2"/>
      <c r="BD9" s="2"/>
    </row>
    <row r="10" spans="1:56" x14ac:dyDescent="0.25">
      <c r="A10" s="40">
        <v>6</v>
      </c>
      <c r="B10" s="41" t="s">
        <v>256</v>
      </c>
      <c r="C10" s="42">
        <f t="shared" si="0"/>
        <v>2</v>
      </c>
      <c r="D10" s="43"/>
      <c r="E10" s="19"/>
      <c r="F10" s="2"/>
      <c r="G10" s="4"/>
      <c r="H10" s="2"/>
      <c r="I10" s="4">
        <v>1</v>
      </c>
      <c r="J10" s="4"/>
      <c r="K10" s="4"/>
      <c r="L10" s="4"/>
      <c r="M10" s="2"/>
      <c r="N10" s="2"/>
      <c r="O10" s="4"/>
      <c r="P10" s="4"/>
      <c r="Q10" s="4"/>
      <c r="R10" s="2"/>
      <c r="S10" s="2"/>
      <c r="T10" s="2"/>
      <c r="U10" s="4"/>
      <c r="V10" s="2"/>
      <c r="W10" s="4"/>
      <c r="X10" s="2">
        <v>1</v>
      </c>
      <c r="Y10" s="2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252</v>
      </c>
      <c r="C11" s="42">
        <f t="shared" si="0"/>
        <v>2</v>
      </c>
      <c r="D11" s="43"/>
      <c r="E11" s="19"/>
      <c r="F11" s="2"/>
      <c r="G11" s="4">
        <v>1</v>
      </c>
      <c r="H11" s="4"/>
      <c r="I11" s="4"/>
      <c r="J11" s="4">
        <v>1</v>
      </c>
      <c r="K11" s="2"/>
      <c r="L11" s="2"/>
      <c r="M11" s="4"/>
      <c r="N11" s="2"/>
      <c r="O11" s="4"/>
      <c r="P11" s="4"/>
      <c r="Q11" s="2"/>
      <c r="R11" s="4"/>
      <c r="S11" s="4"/>
      <c r="T11" s="4"/>
      <c r="U11" s="4"/>
      <c r="V11" s="2"/>
      <c r="W11" s="4"/>
      <c r="X11" s="4"/>
      <c r="Y11" s="4"/>
      <c r="Z11" s="2"/>
      <c r="AA11" s="14"/>
      <c r="AB11" s="2"/>
      <c r="AC11" s="2"/>
      <c r="AD11" s="2"/>
      <c r="AE11" s="2"/>
      <c r="AF11" s="2"/>
      <c r="AG11" s="4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205</v>
      </c>
      <c r="C12" s="42">
        <f t="shared" si="0"/>
        <v>1</v>
      </c>
      <c r="D12" s="43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>
        <v>1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261</v>
      </c>
      <c r="C13" s="42">
        <f t="shared" si="0"/>
        <v>1</v>
      </c>
      <c r="D13" s="43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>
        <v>1</v>
      </c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18</v>
      </c>
      <c r="C14" s="42">
        <f t="shared" si="0"/>
        <v>1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>
        <v>1</v>
      </c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262</v>
      </c>
      <c r="C15" s="42">
        <f t="shared" si="0"/>
        <v>1</v>
      </c>
      <c r="D15" s="43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>
        <v>1</v>
      </c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253</v>
      </c>
      <c r="C16" s="42">
        <f t="shared" si="0"/>
        <v>1</v>
      </c>
      <c r="D16" s="43"/>
      <c r="E16" s="19"/>
      <c r="F16" s="2"/>
      <c r="G16" s="2">
        <v>1</v>
      </c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80</v>
      </c>
      <c r="C17" s="42">
        <f t="shared" si="0"/>
        <v>1</v>
      </c>
      <c r="D17" s="43"/>
      <c r="E17" s="19"/>
      <c r="F17" s="2"/>
      <c r="G17" s="2"/>
      <c r="H17" s="2"/>
      <c r="I17" s="4"/>
      <c r="J17" s="4"/>
      <c r="K17" s="4"/>
      <c r="L17" s="4"/>
      <c r="M17" s="2">
        <v>1</v>
      </c>
      <c r="N17" s="2"/>
      <c r="O17" s="2"/>
      <c r="P17" s="4"/>
      <c r="Q17" s="4"/>
      <c r="R17" s="2"/>
      <c r="S17" s="2"/>
      <c r="T17" s="4"/>
      <c r="U17" s="4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141</v>
      </c>
      <c r="C18" s="42">
        <f t="shared" si="0"/>
        <v>1</v>
      </c>
      <c r="D18" s="43"/>
      <c r="E18" s="19"/>
      <c r="F18" s="2"/>
      <c r="G18" s="4"/>
      <c r="H18" s="4"/>
      <c r="I18" s="4"/>
      <c r="J18" s="4"/>
      <c r="K18" s="2"/>
      <c r="L18" s="2"/>
      <c r="M18" s="4"/>
      <c r="N18" s="2"/>
      <c r="O18" s="4"/>
      <c r="P18" s="4"/>
      <c r="Q18" s="2"/>
      <c r="R18" s="4"/>
      <c r="S18" s="4"/>
      <c r="T18" s="4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>
        <v>1</v>
      </c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257</v>
      </c>
      <c r="C19" s="42">
        <f t="shared" si="0"/>
        <v>1</v>
      </c>
      <c r="D19" s="43"/>
      <c r="E19" s="20"/>
      <c r="F19" s="4"/>
      <c r="G19" s="4"/>
      <c r="H19" s="4"/>
      <c r="I19" s="4"/>
      <c r="J19" s="4"/>
      <c r="K19" s="4"/>
      <c r="L19" s="2">
        <v>1</v>
      </c>
      <c r="M19" s="4"/>
      <c r="N19" s="2"/>
      <c r="O19" s="2"/>
      <c r="P19" s="2"/>
      <c r="Q19" s="4"/>
      <c r="R19" s="4"/>
      <c r="S19" s="4"/>
      <c r="T19" s="4"/>
      <c r="U19" s="4"/>
      <c r="V19" s="2"/>
      <c r="W19" s="4"/>
      <c r="X19" s="2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258</v>
      </c>
      <c r="C20" s="42">
        <f t="shared" si="0"/>
        <v>1</v>
      </c>
      <c r="D20" s="43"/>
      <c r="E20" s="20"/>
      <c r="F20" s="4"/>
      <c r="G20" s="4"/>
      <c r="H20" s="4"/>
      <c r="I20" s="4"/>
      <c r="J20" s="4"/>
      <c r="K20" s="4"/>
      <c r="L20" s="4">
        <v>1</v>
      </c>
      <c r="M20" s="2"/>
      <c r="N20" s="2"/>
      <c r="O20" s="4"/>
      <c r="P20" s="4"/>
      <c r="Q20" s="4"/>
      <c r="R20" s="4"/>
      <c r="S20" s="4"/>
      <c r="T20" s="4"/>
      <c r="U20" s="2"/>
      <c r="V20" s="2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263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/>
      <c r="P21" s="4"/>
      <c r="Q21" s="2"/>
      <c r="R21" s="4"/>
      <c r="S21" s="4"/>
      <c r="T21" s="4"/>
      <c r="U21" s="4"/>
      <c r="V21" s="2"/>
      <c r="W21" s="4"/>
      <c r="X21" s="4"/>
      <c r="Y21" s="4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>
        <v>1</v>
      </c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3" spans="1:56" x14ac:dyDescent="0.25">
      <c r="A23" s="50" t="s">
        <v>56</v>
      </c>
      <c r="B23" s="51"/>
      <c r="C23" s="68">
        <f>SUM(C5:C22)</f>
        <v>67</v>
      </c>
      <c r="E23" s="29">
        <f t="shared" ref="E23:AJ23" si="1">SUM(E5:E22)</f>
        <v>0</v>
      </c>
      <c r="F23" s="29">
        <f t="shared" si="1"/>
        <v>0</v>
      </c>
      <c r="G23" s="29">
        <f t="shared" si="1"/>
        <v>3</v>
      </c>
      <c r="H23" s="29">
        <f t="shared" si="1"/>
        <v>1</v>
      </c>
      <c r="I23" s="29">
        <f t="shared" si="1"/>
        <v>2</v>
      </c>
      <c r="J23" s="29">
        <f t="shared" si="1"/>
        <v>2</v>
      </c>
      <c r="K23" s="29">
        <f t="shared" si="1"/>
        <v>1</v>
      </c>
      <c r="L23" s="29">
        <f t="shared" si="1"/>
        <v>3</v>
      </c>
      <c r="M23" s="29">
        <f t="shared" si="1"/>
        <v>3</v>
      </c>
      <c r="N23" s="29">
        <f t="shared" si="1"/>
        <v>0</v>
      </c>
      <c r="O23" s="29">
        <f t="shared" si="1"/>
        <v>2</v>
      </c>
      <c r="P23" s="29">
        <f t="shared" si="1"/>
        <v>2</v>
      </c>
      <c r="Q23" s="29">
        <f t="shared" si="1"/>
        <v>1</v>
      </c>
      <c r="R23" s="29">
        <f t="shared" si="1"/>
        <v>1</v>
      </c>
      <c r="S23" s="29">
        <f t="shared" si="1"/>
        <v>0</v>
      </c>
      <c r="T23" s="29">
        <f t="shared" si="1"/>
        <v>2</v>
      </c>
      <c r="U23" s="29">
        <f t="shared" si="1"/>
        <v>1</v>
      </c>
      <c r="V23" s="29">
        <f t="shared" si="1"/>
        <v>1</v>
      </c>
      <c r="W23" s="29">
        <f t="shared" si="1"/>
        <v>0</v>
      </c>
      <c r="X23" s="29">
        <f t="shared" si="1"/>
        <v>1</v>
      </c>
      <c r="Y23" s="29">
        <f t="shared" si="1"/>
        <v>0</v>
      </c>
      <c r="Z23" s="29">
        <f t="shared" si="1"/>
        <v>2</v>
      </c>
      <c r="AA23" s="29">
        <f t="shared" si="1"/>
        <v>0</v>
      </c>
      <c r="AB23" s="29">
        <f t="shared" si="1"/>
        <v>1</v>
      </c>
      <c r="AC23" s="29">
        <f t="shared" si="1"/>
        <v>2</v>
      </c>
      <c r="AD23" s="29">
        <f t="shared" si="1"/>
        <v>1</v>
      </c>
      <c r="AE23" s="29">
        <f t="shared" si="1"/>
        <v>2</v>
      </c>
      <c r="AF23" s="29">
        <f t="shared" si="1"/>
        <v>1</v>
      </c>
      <c r="AG23" s="29">
        <f t="shared" si="1"/>
        <v>1</v>
      </c>
      <c r="AH23" s="29">
        <f t="shared" si="1"/>
        <v>1</v>
      </c>
      <c r="AI23" s="29">
        <f t="shared" si="1"/>
        <v>4</v>
      </c>
      <c r="AJ23" s="29">
        <f t="shared" si="1"/>
        <v>1</v>
      </c>
      <c r="AK23" s="29">
        <f t="shared" ref="AK23:BD23" si="2">SUM(AK5:AK22)</f>
        <v>3</v>
      </c>
      <c r="AL23" s="29">
        <f t="shared" si="2"/>
        <v>1</v>
      </c>
      <c r="AM23" s="29">
        <f t="shared" si="2"/>
        <v>2</v>
      </c>
      <c r="AN23" s="29">
        <f t="shared" si="2"/>
        <v>2</v>
      </c>
      <c r="AO23" s="29">
        <f t="shared" si="2"/>
        <v>0</v>
      </c>
      <c r="AP23" s="29">
        <f t="shared" si="2"/>
        <v>2</v>
      </c>
      <c r="AQ23" s="29">
        <f t="shared" si="2"/>
        <v>3</v>
      </c>
      <c r="AR23" s="29">
        <f t="shared" si="2"/>
        <v>0</v>
      </c>
      <c r="AS23" s="29">
        <f t="shared" si="2"/>
        <v>1</v>
      </c>
      <c r="AT23" s="29">
        <f t="shared" si="2"/>
        <v>2</v>
      </c>
      <c r="AU23" s="29">
        <f t="shared" si="2"/>
        <v>3</v>
      </c>
      <c r="AV23" s="29">
        <f t="shared" si="2"/>
        <v>2</v>
      </c>
      <c r="AW23" s="29">
        <f t="shared" si="2"/>
        <v>1</v>
      </c>
      <c r="AX23" s="29">
        <f t="shared" si="2"/>
        <v>0</v>
      </c>
      <c r="AY23" s="29">
        <f t="shared" si="2"/>
        <v>0</v>
      </c>
      <c r="AZ23" s="29">
        <f t="shared" si="2"/>
        <v>1</v>
      </c>
      <c r="BA23" s="29">
        <f t="shared" si="2"/>
        <v>1</v>
      </c>
      <c r="BB23" s="29">
        <f t="shared" si="2"/>
        <v>1</v>
      </c>
      <c r="BC23" s="29">
        <f t="shared" si="2"/>
        <v>0</v>
      </c>
      <c r="BD23" s="29">
        <f t="shared" si="2"/>
        <v>0</v>
      </c>
    </row>
    <row r="24" spans="1:56" x14ac:dyDescent="0.25">
      <c r="A24" s="50" t="s">
        <v>20</v>
      </c>
      <c r="B24" s="69"/>
      <c r="C24" s="54">
        <f>COUNTIF(C5:C21,"&gt;0")</f>
        <v>17</v>
      </c>
      <c r="E24" s="29">
        <f t="shared" ref="E24:AJ24" si="3">COUNTIF(E5:E21,"&gt;0")</f>
        <v>0</v>
      </c>
      <c r="F24" s="29">
        <f t="shared" si="3"/>
        <v>0</v>
      </c>
      <c r="G24" s="29">
        <f t="shared" si="3"/>
        <v>3</v>
      </c>
      <c r="H24" s="29">
        <f t="shared" si="3"/>
        <v>1</v>
      </c>
      <c r="I24" s="29">
        <f t="shared" si="3"/>
        <v>2</v>
      </c>
      <c r="J24" s="29">
        <f t="shared" si="3"/>
        <v>2</v>
      </c>
      <c r="K24" s="29">
        <f t="shared" si="3"/>
        <v>1</v>
      </c>
      <c r="L24" s="29">
        <f t="shared" si="3"/>
        <v>3</v>
      </c>
      <c r="M24" s="29">
        <f t="shared" si="3"/>
        <v>3</v>
      </c>
      <c r="N24" s="29">
        <f t="shared" si="3"/>
        <v>0</v>
      </c>
      <c r="O24" s="29">
        <f t="shared" si="3"/>
        <v>2</v>
      </c>
      <c r="P24" s="29">
        <f t="shared" si="3"/>
        <v>2</v>
      </c>
      <c r="Q24" s="29">
        <f t="shared" si="3"/>
        <v>1</v>
      </c>
      <c r="R24" s="29">
        <f t="shared" si="3"/>
        <v>1</v>
      </c>
      <c r="S24" s="29">
        <f t="shared" si="3"/>
        <v>0</v>
      </c>
      <c r="T24" s="29">
        <f t="shared" si="3"/>
        <v>2</v>
      </c>
      <c r="U24" s="29">
        <f t="shared" si="3"/>
        <v>1</v>
      </c>
      <c r="V24" s="29">
        <f t="shared" si="3"/>
        <v>1</v>
      </c>
      <c r="W24" s="29">
        <f t="shared" si="3"/>
        <v>0</v>
      </c>
      <c r="X24" s="29">
        <f t="shared" si="3"/>
        <v>1</v>
      </c>
      <c r="Y24" s="29">
        <f t="shared" si="3"/>
        <v>0</v>
      </c>
      <c r="Z24" s="29">
        <f t="shared" si="3"/>
        <v>1</v>
      </c>
      <c r="AA24" s="29">
        <f t="shared" si="3"/>
        <v>0</v>
      </c>
      <c r="AB24" s="29">
        <f t="shared" si="3"/>
        <v>1</v>
      </c>
      <c r="AC24" s="29">
        <f t="shared" si="3"/>
        <v>2</v>
      </c>
      <c r="AD24" s="29">
        <f t="shared" si="3"/>
        <v>1</v>
      </c>
      <c r="AE24" s="29">
        <f t="shared" si="3"/>
        <v>2</v>
      </c>
      <c r="AF24" s="29">
        <f t="shared" si="3"/>
        <v>1</v>
      </c>
      <c r="AG24" s="29">
        <f t="shared" si="3"/>
        <v>1</v>
      </c>
      <c r="AH24" s="29">
        <f t="shared" si="3"/>
        <v>1</v>
      </c>
      <c r="AI24" s="29">
        <f t="shared" si="3"/>
        <v>3</v>
      </c>
      <c r="AJ24" s="29">
        <f t="shared" si="3"/>
        <v>1</v>
      </c>
      <c r="AK24" s="29">
        <f t="shared" ref="AK24:BD24" si="4">COUNTIF(AK5:AK21,"&gt;0")</f>
        <v>2</v>
      </c>
      <c r="AL24" s="29">
        <f t="shared" si="4"/>
        <v>1</v>
      </c>
      <c r="AM24" s="29">
        <f t="shared" si="4"/>
        <v>2</v>
      </c>
      <c r="AN24" s="29">
        <f t="shared" si="4"/>
        <v>2</v>
      </c>
      <c r="AO24" s="29">
        <f t="shared" si="4"/>
        <v>0</v>
      </c>
      <c r="AP24" s="29">
        <f t="shared" si="4"/>
        <v>2</v>
      </c>
      <c r="AQ24" s="29">
        <f t="shared" si="4"/>
        <v>2</v>
      </c>
      <c r="AR24" s="29">
        <f t="shared" si="4"/>
        <v>0</v>
      </c>
      <c r="AS24" s="29">
        <f t="shared" si="4"/>
        <v>1</v>
      </c>
      <c r="AT24" s="29">
        <f t="shared" si="4"/>
        <v>2</v>
      </c>
      <c r="AU24" s="29">
        <f t="shared" si="4"/>
        <v>2</v>
      </c>
      <c r="AV24" s="29">
        <f t="shared" si="4"/>
        <v>2</v>
      </c>
      <c r="AW24" s="29">
        <f t="shared" si="4"/>
        <v>1</v>
      </c>
      <c r="AX24" s="29">
        <f t="shared" si="4"/>
        <v>0</v>
      </c>
      <c r="AY24" s="29">
        <f t="shared" si="4"/>
        <v>0</v>
      </c>
      <c r="AZ24" s="29">
        <f t="shared" si="4"/>
        <v>1</v>
      </c>
      <c r="BA24" s="29">
        <f t="shared" si="4"/>
        <v>1</v>
      </c>
      <c r="BB24" s="29">
        <f t="shared" si="4"/>
        <v>1</v>
      </c>
      <c r="BC24" s="29">
        <f t="shared" si="4"/>
        <v>0</v>
      </c>
      <c r="BD24" s="29">
        <f t="shared" si="4"/>
        <v>0</v>
      </c>
    </row>
    <row r="25" spans="1:56" x14ac:dyDescent="0.25">
      <c r="A25" s="57" t="s">
        <v>54</v>
      </c>
      <c r="B25" s="70"/>
      <c r="C25" s="61">
        <f>COUNTIF(C5:C21,"&gt;9")</f>
        <v>3</v>
      </c>
    </row>
  </sheetData>
  <sortState ref="B5:BD21">
    <sortCondition descending="1" ref="C5:C21"/>
  </sortState>
  <conditionalFormatting sqref="E5:Z21 AB5:BD21">
    <cfRule type="cellIs" dxfId="34" priority="3" operator="lessThan">
      <formula>1</formula>
    </cfRule>
    <cfRule type="containsText" dxfId="33" priority="4" operator="containsText" text=" ">
      <formula>NOT(ISERROR(SEARCH(" ",E5)))</formula>
    </cfRule>
    <cfRule type="cellIs" dxfId="32" priority="5" operator="equal">
      <formula>10</formula>
    </cfRule>
  </conditionalFormatting>
  <conditionalFormatting sqref="C5:D21">
    <cfRule type="cellIs" dxfId="31" priority="2" operator="greaterThan">
      <formula>9</formula>
    </cfRule>
  </conditionalFormatting>
  <conditionalFormatting sqref="E5:BD21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2016-09-08T20:08:13Z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