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  <sheet name="Tabelle1" sheetId="16" r:id="rId3"/>
  </sheets>
  <calcPr calcId="145621"/>
</workbook>
</file>

<file path=xl/calcChain.xml><?xml version="1.0" encoding="utf-8"?>
<calcChain xmlns="http://schemas.openxmlformats.org/spreadsheetml/2006/main">
  <c r="C40" i="1" l="1"/>
  <c r="C33" i="15"/>
  <c r="C32" i="15"/>
  <c r="C31" i="15"/>
  <c r="C39" i="1" l="1"/>
  <c r="C38" i="1"/>
</calcChain>
</file>

<file path=xl/sharedStrings.xml><?xml version="1.0" encoding="utf-8"?>
<sst xmlns="http://schemas.openxmlformats.org/spreadsheetml/2006/main" count="106" uniqueCount="71">
  <si>
    <t>CH</t>
  </si>
  <si>
    <t>D</t>
  </si>
  <si>
    <t>information about new logbook under introduction</t>
  </si>
  <si>
    <t>Total</t>
  </si>
  <si>
    <t>über 10</t>
  </si>
  <si>
    <t>Fahrzeuge</t>
  </si>
  <si>
    <t>Wochenübersicht</t>
  </si>
  <si>
    <t>Hotels</t>
  </si>
  <si>
    <t>LOGBUCH 2023 - WOCHE 34</t>
  </si>
  <si>
    <t>F</t>
  </si>
  <si>
    <t>I</t>
  </si>
  <si>
    <t>UA</t>
  </si>
  <si>
    <t>ENG</t>
  </si>
  <si>
    <t>MD</t>
  </si>
  <si>
    <t>E</t>
  </si>
  <si>
    <t>RO</t>
  </si>
  <si>
    <t>CT</t>
  </si>
  <si>
    <t>FL</t>
  </si>
  <si>
    <t>PL</t>
  </si>
  <si>
    <t>SK</t>
  </si>
  <si>
    <t>A</t>
  </si>
  <si>
    <t>SRB</t>
  </si>
  <si>
    <t>H</t>
  </si>
  <si>
    <t>L</t>
  </si>
  <si>
    <t>LV</t>
  </si>
  <si>
    <t>LT</t>
  </si>
  <si>
    <t>GR</t>
  </si>
  <si>
    <t>HN, IM</t>
  </si>
  <si>
    <t>NL</t>
  </si>
  <si>
    <t>SLO</t>
  </si>
  <si>
    <t>B</t>
  </si>
  <si>
    <t>HX, KT, NA, NU, WL</t>
  </si>
  <si>
    <t>LJ, NM</t>
  </si>
  <si>
    <t>CZ</t>
  </si>
  <si>
    <t>HR</t>
  </si>
  <si>
    <t>CU, LO</t>
  </si>
  <si>
    <t>AE(2),AX, BC, BH</t>
  </si>
  <si>
    <t>CYM</t>
  </si>
  <si>
    <t>CK</t>
  </si>
  <si>
    <t>SB(2)</t>
  </si>
  <si>
    <t>CB, DL, ERA, GDA, WB, WN, WOT</t>
  </si>
  <si>
    <t>A(4)</t>
  </si>
  <si>
    <t>KE, ZH</t>
  </si>
  <si>
    <t>CDBE 11-74, CDGE 18-555</t>
  </si>
  <si>
    <t>P</t>
  </si>
  <si>
    <t>S</t>
  </si>
  <si>
    <t>BG</t>
  </si>
  <si>
    <t>EST</t>
  </si>
  <si>
    <t>NMK</t>
  </si>
  <si>
    <t>SK(2)</t>
  </si>
  <si>
    <t>BIH</t>
  </si>
  <si>
    <t>TR</t>
  </si>
  <si>
    <t>BG, CU, LO, NP</t>
  </si>
  <si>
    <t>SB(2),RI, VZ</t>
  </si>
  <si>
    <t>USA</t>
  </si>
  <si>
    <t>NC</t>
  </si>
  <si>
    <t>AA, AE, AX, BC, BH, BK</t>
  </si>
  <si>
    <t>Diplomatenfahrzeuge</t>
  </si>
  <si>
    <t>Fahrzeug</t>
  </si>
  <si>
    <t>Code</t>
  </si>
  <si>
    <t>Wo gesehen</t>
  </si>
  <si>
    <t>1</t>
  </si>
  <si>
    <t>2</t>
  </si>
  <si>
    <t>CDGE 18-555</t>
  </si>
  <si>
    <t>Mercedes GLE43</t>
  </si>
  <si>
    <t>555 = WTO, China</t>
  </si>
  <si>
    <t>CDBE 11-74</t>
  </si>
  <si>
    <t>Audi S3</t>
  </si>
  <si>
    <t>74 = Luxembourg</t>
  </si>
  <si>
    <t>Ibis Zürich-Oerlikon</t>
  </si>
  <si>
    <t>Mövenpick Glattbrugg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</si>
</sst>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49" fontId="4" fillId="5" borderId="4" xfId="0" applyNumberFormat="1" applyFont="1" applyFill="1" applyBorder="1" applyAlignment="1">
      <alignment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2" fillId="5" borderId="4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</cellXfs>
  <cellStyles count="1">
    <cellStyle name="Standard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zoomScale="90" zoomScaleNormal="90" workbookViewId="0">
      <selection activeCell="A43" sqref="A43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7" customWidth="1"/>
    <col min="4" max="4" width="131.42578125" style="5" customWidth="1"/>
    <col min="5" max="16384" width="11.42578125" style="5"/>
  </cols>
  <sheetData>
    <row r="1" spans="1:4" s="9" customFormat="1" ht="21" x14ac:dyDescent="0.25">
      <c r="A1" s="20" t="s">
        <v>8</v>
      </c>
      <c r="B1" s="21"/>
      <c r="C1" s="22"/>
      <c r="D1" s="21"/>
    </row>
    <row r="2" spans="1:4" x14ac:dyDescent="0.25">
      <c r="A2" s="2"/>
      <c r="B2" s="2"/>
      <c r="C2" s="3"/>
      <c r="D2" s="4"/>
    </row>
    <row r="3" spans="1:4" x14ac:dyDescent="0.25">
      <c r="A3" s="23" t="s">
        <v>6</v>
      </c>
      <c r="B3" s="24"/>
      <c r="C3" s="25"/>
      <c r="D3" s="26"/>
    </row>
    <row r="4" spans="1:4" x14ac:dyDescent="0.25">
      <c r="A4" s="2"/>
      <c r="B4" s="2"/>
      <c r="C4" s="3"/>
      <c r="D4" s="4"/>
    </row>
    <row r="5" spans="1:4" x14ac:dyDescent="0.25">
      <c r="A5" s="18">
        <v>1</v>
      </c>
      <c r="B5" s="6" t="s">
        <v>0</v>
      </c>
      <c r="C5" s="17">
        <v>10</v>
      </c>
      <c r="D5" s="27" t="s">
        <v>43</v>
      </c>
    </row>
    <row r="6" spans="1:4" x14ac:dyDescent="0.25">
      <c r="A6" s="18">
        <v>2</v>
      </c>
      <c r="B6" s="6" t="s">
        <v>1</v>
      </c>
      <c r="C6" s="17">
        <v>10</v>
      </c>
      <c r="D6" s="8"/>
    </row>
    <row r="7" spans="1:4" x14ac:dyDescent="0.25">
      <c r="A7" s="18">
        <v>3</v>
      </c>
      <c r="B7" s="6" t="s">
        <v>18</v>
      </c>
      <c r="C7" s="17">
        <v>10</v>
      </c>
      <c r="D7" s="8"/>
    </row>
    <row r="8" spans="1:4" x14ac:dyDescent="0.25">
      <c r="A8" s="18">
        <v>4</v>
      </c>
      <c r="B8" s="6" t="s">
        <v>9</v>
      </c>
      <c r="C8" s="17">
        <v>10</v>
      </c>
      <c r="D8" s="8"/>
    </row>
    <row r="9" spans="1:4" x14ac:dyDescent="0.25">
      <c r="A9" s="18">
        <v>5</v>
      </c>
      <c r="B9" s="6" t="s">
        <v>10</v>
      </c>
      <c r="C9" s="17">
        <v>10</v>
      </c>
      <c r="D9" s="8"/>
    </row>
    <row r="10" spans="1:4" x14ac:dyDescent="0.25">
      <c r="A10" s="18">
        <v>6</v>
      </c>
      <c r="B10" s="6" t="s">
        <v>25</v>
      </c>
      <c r="C10" s="17">
        <v>10</v>
      </c>
      <c r="D10" s="8"/>
    </row>
    <row r="11" spans="1:4" x14ac:dyDescent="0.25">
      <c r="A11" s="18">
        <v>7</v>
      </c>
      <c r="B11" s="6" t="s">
        <v>20</v>
      </c>
      <c r="C11" s="17">
        <v>10</v>
      </c>
      <c r="D11" s="8"/>
    </row>
    <row r="12" spans="1:4" x14ac:dyDescent="0.25">
      <c r="A12" s="18">
        <v>8</v>
      </c>
      <c r="B12" s="6" t="s">
        <v>28</v>
      </c>
      <c r="C12" s="17">
        <v>10</v>
      </c>
      <c r="D12" s="8"/>
    </row>
    <row r="13" spans="1:4" x14ac:dyDescent="0.25">
      <c r="A13" s="18">
        <v>9</v>
      </c>
      <c r="B13" s="6" t="s">
        <v>14</v>
      </c>
      <c r="C13" s="17">
        <v>10</v>
      </c>
      <c r="D13" s="8"/>
    </row>
    <row r="14" spans="1:4" x14ac:dyDescent="0.25">
      <c r="A14" s="18">
        <v>10</v>
      </c>
      <c r="B14" s="6" t="s">
        <v>15</v>
      </c>
      <c r="C14" s="17">
        <v>10</v>
      </c>
      <c r="D14" s="8"/>
    </row>
    <row r="15" spans="1:4" x14ac:dyDescent="0.25">
      <c r="A15" s="18">
        <v>11</v>
      </c>
      <c r="B15" s="6" t="s">
        <v>33</v>
      </c>
      <c r="C15" s="17">
        <v>10</v>
      </c>
      <c r="D15" s="8"/>
    </row>
    <row r="16" spans="1:4" x14ac:dyDescent="0.25">
      <c r="A16" s="18">
        <v>12</v>
      </c>
      <c r="B16" s="6" t="s">
        <v>30</v>
      </c>
      <c r="C16" s="17">
        <v>8</v>
      </c>
      <c r="D16" s="8"/>
    </row>
    <row r="17" spans="1:4" x14ac:dyDescent="0.25">
      <c r="A17" s="18">
        <v>13</v>
      </c>
      <c r="B17" s="6" t="s">
        <v>22</v>
      </c>
      <c r="C17" s="17">
        <v>8</v>
      </c>
      <c r="D17" s="8"/>
    </row>
    <row r="18" spans="1:4" x14ac:dyDescent="0.25">
      <c r="A18" s="18">
        <v>14</v>
      </c>
      <c r="B18" s="6" t="s">
        <v>19</v>
      </c>
      <c r="C18" s="17">
        <v>6</v>
      </c>
      <c r="D18" s="8"/>
    </row>
    <row r="19" spans="1:4" x14ac:dyDescent="0.25">
      <c r="A19" s="18">
        <v>15</v>
      </c>
      <c r="B19" s="6" t="s">
        <v>11</v>
      </c>
      <c r="C19" s="17">
        <v>6</v>
      </c>
      <c r="D19" s="8" t="s">
        <v>56</v>
      </c>
    </row>
    <row r="20" spans="1:4" x14ac:dyDescent="0.25">
      <c r="A20" s="18">
        <v>16</v>
      </c>
      <c r="B20" s="6" t="s">
        <v>12</v>
      </c>
      <c r="C20" s="17">
        <v>5</v>
      </c>
      <c r="D20" s="8" t="s">
        <v>31</v>
      </c>
    </row>
    <row r="21" spans="1:4" x14ac:dyDescent="0.25">
      <c r="A21" s="18">
        <v>17</v>
      </c>
      <c r="B21" s="6" t="s">
        <v>21</v>
      </c>
      <c r="C21" s="17">
        <v>4</v>
      </c>
      <c r="D21" s="8" t="s">
        <v>52</v>
      </c>
    </row>
    <row r="22" spans="1:4" x14ac:dyDescent="0.25">
      <c r="A22" s="18">
        <v>18</v>
      </c>
      <c r="B22" s="6" t="s">
        <v>29</v>
      </c>
      <c r="C22" s="17">
        <v>4</v>
      </c>
      <c r="D22" s="8"/>
    </row>
    <row r="23" spans="1:4" x14ac:dyDescent="0.25">
      <c r="A23" s="18">
        <v>19</v>
      </c>
      <c r="B23" s="6" t="s">
        <v>34</v>
      </c>
      <c r="C23" s="17">
        <v>4</v>
      </c>
      <c r="D23" s="8" t="s">
        <v>53</v>
      </c>
    </row>
    <row r="24" spans="1:4" x14ac:dyDescent="0.25">
      <c r="A24" s="18">
        <v>20</v>
      </c>
      <c r="B24" s="6" t="s">
        <v>46</v>
      </c>
      <c r="C24" s="17">
        <v>3</v>
      </c>
      <c r="D24" s="8"/>
    </row>
    <row r="25" spans="1:4" x14ac:dyDescent="0.25">
      <c r="A25" s="19">
        <v>21</v>
      </c>
      <c r="B25" s="6" t="s">
        <v>44</v>
      </c>
      <c r="C25" s="17">
        <v>2</v>
      </c>
      <c r="D25" s="8"/>
    </row>
    <row r="26" spans="1:4" x14ac:dyDescent="0.25">
      <c r="A26" s="18">
        <v>22</v>
      </c>
      <c r="B26" s="6" t="s">
        <v>13</v>
      </c>
      <c r="C26" s="17">
        <v>2</v>
      </c>
      <c r="D26" s="8"/>
    </row>
    <row r="27" spans="1:4" x14ac:dyDescent="0.25">
      <c r="A27" s="18">
        <v>23</v>
      </c>
      <c r="B27" s="6" t="s">
        <v>17</v>
      </c>
      <c r="C27" s="17">
        <v>2</v>
      </c>
      <c r="D27" s="8"/>
    </row>
    <row r="28" spans="1:4" x14ac:dyDescent="0.25">
      <c r="A28" s="18">
        <v>24</v>
      </c>
      <c r="B28" s="6" t="s">
        <v>48</v>
      </c>
      <c r="C28" s="17">
        <v>2</v>
      </c>
      <c r="D28" s="8" t="s">
        <v>49</v>
      </c>
    </row>
    <row r="29" spans="1:4" x14ac:dyDescent="0.25">
      <c r="A29" s="18">
        <v>25</v>
      </c>
      <c r="B29" s="6" t="s">
        <v>23</v>
      </c>
      <c r="C29" s="17">
        <v>2</v>
      </c>
      <c r="D29" s="8"/>
    </row>
    <row r="30" spans="1:4" x14ac:dyDescent="0.25">
      <c r="A30" s="18">
        <v>26</v>
      </c>
      <c r="B30" s="6" t="s">
        <v>26</v>
      </c>
      <c r="C30" s="17">
        <v>2</v>
      </c>
      <c r="D30" s="8" t="s">
        <v>27</v>
      </c>
    </row>
    <row r="31" spans="1:4" x14ac:dyDescent="0.25">
      <c r="A31" s="18">
        <v>27</v>
      </c>
      <c r="B31" s="6" t="s">
        <v>24</v>
      </c>
      <c r="C31" s="17">
        <v>2</v>
      </c>
      <c r="D31" s="8"/>
    </row>
    <row r="32" spans="1:4" x14ac:dyDescent="0.25">
      <c r="A32" s="18">
        <v>28</v>
      </c>
      <c r="B32" s="6" t="s">
        <v>45</v>
      </c>
      <c r="C32" s="17">
        <v>1</v>
      </c>
      <c r="D32" s="8"/>
    </row>
    <row r="33" spans="1:4" x14ac:dyDescent="0.25">
      <c r="A33" s="18">
        <v>29</v>
      </c>
      <c r="B33" s="6" t="s">
        <v>47</v>
      </c>
      <c r="C33" s="17">
        <v>1</v>
      </c>
      <c r="D33" s="8"/>
    </row>
    <row r="34" spans="1:4" x14ac:dyDescent="0.25">
      <c r="A34" s="18">
        <v>30</v>
      </c>
      <c r="B34" s="6" t="s">
        <v>50</v>
      </c>
      <c r="C34" s="17">
        <v>1</v>
      </c>
      <c r="D34" s="8"/>
    </row>
    <row r="35" spans="1:4" x14ac:dyDescent="0.25">
      <c r="A35" s="18">
        <v>31</v>
      </c>
      <c r="B35" s="6" t="s">
        <v>51</v>
      </c>
      <c r="C35" s="17">
        <v>1</v>
      </c>
      <c r="D35" s="8">
        <v>20</v>
      </c>
    </row>
    <row r="36" spans="1:4" x14ac:dyDescent="0.25">
      <c r="A36" s="18">
        <v>32</v>
      </c>
      <c r="B36" s="35" t="s">
        <v>54</v>
      </c>
      <c r="C36" s="17">
        <v>1</v>
      </c>
      <c r="D36" s="8" t="s">
        <v>55</v>
      </c>
    </row>
    <row r="37" spans="1:4" x14ac:dyDescent="0.25">
      <c r="A37" s="2"/>
      <c r="B37" s="2"/>
      <c r="C37" s="3"/>
      <c r="D37" s="34"/>
    </row>
    <row r="38" spans="1:4" s="1" customFormat="1" x14ac:dyDescent="0.25">
      <c r="A38" s="15" t="s">
        <v>3</v>
      </c>
      <c r="B38" s="16"/>
      <c r="C38" s="29">
        <f>COUNTIF(C5:C36,"&gt;0")</f>
        <v>32</v>
      </c>
      <c r="D38" s="11"/>
    </row>
    <row r="39" spans="1:4" x14ac:dyDescent="0.25">
      <c r="A39" s="13" t="s">
        <v>4</v>
      </c>
      <c r="B39" s="14"/>
      <c r="C39" s="30">
        <f>COUNTIF(C5:C36,"&gt;9")</f>
        <v>11</v>
      </c>
      <c r="D39" s="11"/>
    </row>
    <row r="40" spans="1:4" ht="12" x14ac:dyDescent="0.25">
      <c r="A40" s="31" t="s">
        <v>5</v>
      </c>
      <c r="B40" s="32"/>
      <c r="C40" s="33">
        <f>SUM(C5:C36)</f>
        <v>177</v>
      </c>
    </row>
    <row r="42" spans="1:4" x14ac:dyDescent="0.25">
      <c r="A42" s="1" t="s">
        <v>2</v>
      </c>
    </row>
  </sheetData>
  <sortState ref="B14:D36">
    <sortCondition descending="1" ref="C14:C36"/>
  </sortState>
  <conditionalFormatting sqref="C5:C36">
    <cfRule type="cellIs" dxfId="1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zoomScale="90" zoomScaleNormal="90" workbookViewId="0">
      <selection activeCell="D5" sqref="D5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7" customWidth="1"/>
    <col min="4" max="4" width="39.7109375" style="5" customWidth="1"/>
    <col min="5" max="16384" width="11.42578125" style="5"/>
  </cols>
  <sheetData>
    <row r="1" spans="1:4" s="9" customFormat="1" ht="21" x14ac:dyDescent="0.25">
      <c r="A1" s="20" t="s">
        <v>8</v>
      </c>
      <c r="B1" s="21"/>
      <c r="C1" s="22"/>
      <c r="D1" s="21"/>
    </row>
    <row r="2" spans="1:4" x14ac:dyDescent="0.25">
      <c r="A2" s="2"/>
      <c r="B2" s="2"/>
      <c r="C2" s="3"/>
      <c r="D2" s="4"/>
    </row>
    <row r="3" spans="1:4" x14ac:dyDescent="0.25">
      <c r="A3" s="23" t="s">
        <v>7</v>
      </c>
      <c r="B3" s="24"/>
      <c r="C3" s="25"/>
      <c r="D3" s="26"/>
    </row>
    <row r="5" spans="1:4" x14ac:dyDescent="0.25">
      <c r="A5" s="18">
        <v>1</v>
      </c>
      <c r="B5" s="6" t="s">
        <v>0</v>
      </c>
      <c r="C5" s="10">
        <v>10</v>
      </c>
      <c r="D5" s="27" t="s">
        <v>43</v>
      </c>
    </row>
    <row r="6" spans="1:4" x14ac:dyDescent="0.25">
      <c r="A6" s="18">
        <v>2</v>
      </c>
      <c r="B6" s="6" t="s">
        <v>1</v>
      </c>
      <c r="C6" s="10">
        <v>10</v>
      </c>
      <c r="D6" s="12"/>
    </row>
    <row r="7" spans="1:4" x14ac:dyDescent="0.25">
      <c r="A7" s="18">
        <v>3</v>
      </c>
      <c r="B7" s="6" t="s">
        <v>9</v>
      </c>
      <c r="C7" s="10">
        <v>10</v>
      </c>
      <c r="D7" s="27"/>
    </row>
    <row r="8" spans="1:4" x14ac:dyDescent="0.25">
      <c r="A8" s="18">
        <v>4</v>
      </c>
      <c r="B8" s="6" t="s">
        <v>10</v>
      </c>
      <c r="C8" s="10">
        <v>10</v>
      </c>
      <c r="D8" s="12"/>
    </row>
    <row r="9" spans="1:4" x14ac:dyDescent="0.25">
      <c r="A9" s="18">
        <v>5</v>
      </c>
      <c r="B9" s="6" t="s">
        <v>28</v>
      </c>
      <c r="C9" s="10">
        <v>10</v>
      </c>
      <c r="D9" s="12"/>
    </row>
    <row r="10" spans="1:4" x14ac:dyDescent="0.25">
      <c r="A10" s="18">
        <v>6</v>
      </c>
      <c r="B10" s="6" t="s">
        <v>14</v>
      </c>
      <c r="C10" s="10">
        <v>9</v>
      </c>
      <c r="D10" s="12"/>
    </row>
    <row r="11" spans="1:4" x14ac:dyDescent="0.25">
      <c r="A11" s="18">
        <v>7</v>
      </c>
      <c r="B11" s="6" t="s">
        <v>18</v>
      </c>
      <c r="C11" s="10">
        <v>7</v>
      </c>
      <c r="D11" s="12" t="s">
        <v>40</v>
      </c>
    </row>
    <row r="12" spans="1:4" x14ac:dyDescent="0.25">
      <c r="A12" s="18">
        <v>8</v>
      </c>
      <c r="B12" s="6" t="s">
        <v>11</v>
      </c>
      <c r="C12" s="10">
        <v>5</v>
      </c>
      <c r="D12" s="12" t="s">
        <v>36</v>
      </c>
    </row>
    <row r="13" spans="1:4" x14ac:dyDescent="0.25">
      <c r="A13" s="18">
        <v>9</v>
      </c>
      <c r="B13" s="6" t="s">
        <v>12</v>
      </c>
      <c r="C13" s="10">
        <v>5</v>
      </c>
      <c r="D13" s="12" t="s">
        <v>31</v>
      </c>
    </row>
    <row r="14" spans="1:4" x14ac:dyDescent="0.25">
      <c r="A14" s="18">
        <v>10</v>
      </c>
      <c r="B14" s="6" t="s">
        <v>30</v>
      </c>
      <c r="C14" s="10">
        <v>5</v>
      </c>
      <c r="D14" s="12"/>
    </row>
    <row r="15" spans="1:4" x14ac:dyDescent="0.25">
      <c r="A15" s="18">
        <v>11</v>
      </c>
      <c r="B15" s="6" t="s">
        <v>20</v>
      </c>
      <c r="C15" s="10">
        <v>4</v>
      </c>
      <c r="D15" s="12"/>
    </row>
    <row r="16" spans="1:4" x14ac:dyDescent="0.25">
      <c r="A16" s="18">
        <v>12</v>
      </c>
      <c r="B16" s="6" t="s">
        <v>33</v>
      </c>
      <c r="C16" s="10">
        <v>4</v>
      </c>
      <c r="D16" s="12" t="s">
        <v>41</v>
      </c>
    </row>
    <row r="17" spans="1:4" x14ac:dyDescent="0.25">
      <c r="A17" s="18">
        <v>13</v>
      </c>
      <c r="B17" s="6" t="s">
        <v>13</v>
      </c>
      <c r="C17" s="10">
        <v>2</v>
      </c>
      <c r="D17" s="12"/>
    </row>
    <row r="18" spans="1:4" x14ac:dyDescent="0.25">
      <c r="A18" s="18">
        <v>14</v>
      </c>
      <c r="B18" s="6" t="s">
        <v>19</v>
      </c>
      <c r="C18" s="10">
        <v>2</v>
      </c>
      <c r="D18" s="12" t="s">
        <v>42</v>
      </c>
    </row>
    <row r="19" spans="1:4" x14ac:dyDescent="0.25">
      <c r="A19" s="18">
        <v>15</v>
      </c>
      <c r="B19" s="6" t="s">
        <v>21</v>
      </c>
      <c r="C19" s="10">
        <v>2</v>
      </c>
      <c r="D19" s="12" t="s">
        <v>35</v>
      </c>
    </row>
    <row r="20" spans="1:4" x14ac:dyDescent="0.25">
      <c r="A20" s="18">
        <v>16</v>
      </c>
      <c r="B20" s="6" t="s">
        <v>24</v>
      </c>
      <c r="C20" s="10">
        <v>2</v>
      </c>
      <c r="D20" s="12"/>
    </row>
    <row r="21" spans="1:4" x14ac:dyDescent="0.25">
      <c r="A21" s="18">
        <v>17</v>
      </c>
      <c r="B21" s="6" t="s">
        <v>25</v>
      </c>
      <c r="C21" s="10">
        <v>2</v>
      </c>
      <c r="D21" s="12"/>
    </row>
    <row r="22" spans="1:4" x14ac:dyDescent="0.25">
      <c r="A22" s="18">
        <v>18</v>
      </c>
      <c r="B22" s="6" t="s">
        <v>26</v>
      </c>
      <c r="C22" s="10">
        <v>2</v>
      </c>
      <c r="D22" s="12" t="s">
        <v>27</v>
      </c>
    </row>
    <row r="23" spans="1:4" x14ac:dyDescent="0.25">
      <c r="A23" s="18">
        <v>19</v>
      </c>
      <c r="B23" s="6" t="s">
        <v>29</v>
      </c>
      <c r="C23" s="10">
        <v>2</v>
      </c>
      <c r="D23" s="12" t="s">
        <v>32</v>
      </c>
    </row>
    <row r="24" spans="1:4" x14ac:dyDescent="0.25">
      <c r="A24" s="18">
        <v>20</v>
      </c>
      <c r="B24" s="6" t="s">
        <v>34</v>
      </c>
      <c r="C24" s="10">
        <v>2</v>
      </c>
      <c r="D24" s="12" t="s">
        <v>39</v>
      </c>
    </row>
    <row r="25" spans="1:4" x14ac:dyDescent="0.25">
      <c r="A25" s="18">
        <v>21</v>
      </c>
      <c r="B25" s="6" t="s">
        <v>15</v>
      </c>
      <c r="C25" s="10">
        <v>1</v>
      </c>
      <c r="D25" s="12" t="s">
        <v>16</v>
      </c>
    </row>
    <row r="26" spans="1:4" x14ac:dyDescent="0.25">
      <c r="A26" s="18">
        <v>22</v>
      </c>
      <c r="B26" s="6" t="s">
        <v>17</v>
      </c>
      <c r="C26" s="10">
        <v>1</v>
      </c>
      <c r="D26" s="12"/>
    </row>
    <row r="27" spans="1:4" x14ac:dyDescent="0.25">
      <c r="A27" s="18">
        <v>23</v>
      </c>
      <c r="B27" s="6" t="s">
        <v>22</v>
      </c>
      <c r="C27" s="10">
        <v>1</v>
      </c>
      <c r="D27" s="12"/>
    </row>
    <row r="28" spans="1:4" x14ac:dyDescent="0.25">
      <c r="A28" s="18">
        <v>24</v>
      </c>
      <c r="B28" s="6" t="s">
        <v>23</v>
      </c>
      <c r="C28" s="10">
        <v>1</v>
      </c>
      <c r="D28" s="12"/>
    </row>
    <row r="29" spans="1:4" x14ac:dyDescent="0.25">
      <c r="A29" s="18">
        <v>25</v>
      </c>
      <c r="B29" s="6" t="s">
        <v>37</v>
      </c>
      <c r="C29" s="10">
        <v>1</v>
      </c>
      <c r="D29" s="12" t="s">
        <v>38</v>
      </c>
    </row>
    <row r="30" spans="1:4" x14ac:dyDescent="0.25">
      <c r="A30" s="2"/>
      <c r="B30" s="2"/>
      <c r="C30" s="3"/>
      <c r="D30" s="28"/>
    </row>
    <row r="31" spans="1:4" s="1" customFormat="1" x14ac:dyDescent="0.25">
      <c r="A31" s="15" t="s">
        <v>3</v>
      </c>
      <c r="B31" s="16"/>
      <c r="C31" s="29">
        <f>COUNTIF(C5:C29,"&gt;0")</f>
        <v>25</v>
      </c>
      <c r="D31" s="28"/>
    </row>
    <row r="32" spans="1:4" s="1" customFormat="1" x14ac:dyDescent="0.25">
      <c r="A32" s="13" t="s">
        <v>4</v>
      </c>
      <c r="B32" s="14"/>
      <c r="C32" s="30">
        <f>COUNTIF(C5:C29,"&gt;9")</f>
        <v>5</v>
      </c>
      <c r="D32" s="28"/>
    </row>
    <row r="33" spans="1:3" ht="12" x14ac:dyDescent="0.25">
      <c r="A33" s="31" t="s">
        <v>5</v>
      </c>
      <c r="B33" s="32"/>
      <c r="C33" s="33">
        <f>SUM(C5:C29)</f>
        <v>110</v>
      </c>
    </row>
    <row r="34" spans="1:3" ht="12" x14ac:dyDescent="0.25">
      <c r="A34" s="5"/>
      <c r="B34" s="5"/>
      <c r="C34" s="5"/>
    </row>
  </sheetData>
  <sortState ref="B9:D29">
    <sortCondition descending="1" ref="C9:C29"/>
  </sortState>
  <conditionalFormatting sqref="C5:C29">
    <cfRule type="cellIs" dxfId="0" priority="5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D14" sqref="D14"/>
    </sheetView>
  </sheetViews>
  <sheetFormatPr baseColWidth="10" defaultColWidth="11.42578125" defaultRowHeight="12.75" x14ac:dyDescent="0.25"/>
  <cols>
    <col min="1" max="2" width="5.42578125" style="1" customWidth="1"/>
    <col min="3" max="3" width="15.85546875" style="50" customWidth="1"/>
    <col min="4" max="4" width="26" style="51" customWidth="1"/>
    <col min="5" max="6" width="39.85546875" style="5" customWidth="1"/>
    <col min="7" max="8" width="7" style="5" customWidth="1"/>
    <col min="9" max="10" width="5.42578125" style="5" customWidth="1"/>
    <col min="11" max="16384" width="11.42578125" style="5"/>
  </cols>
  <sheetData>
    <row r="1" spans="1:6" s="9" customFormat="1" ht="21" x14ac:dyDescent="0.25">
      <c r="A1" s="20" t="s">
        <v>8</v>
      </c>
      <c r="B1" s="21"/>
      <c r="C1" s="36"/>
      <c r="D1" s="21"/>
      <c r="E1" s="21"/>
      <c r="F1" s="37"/>
    </row>
    <row r="2" spans="1:6" x14ac:dyDescent="0.25">
      <c r="A2" s="2"/>
      <c r="B2" s="2"/>
      <c r="C2" s="38"/>
      <c r="D2" s="39"/>
    </row>
    <row r="3" spans="1:6" x14ac:dyDescent="0.25">
      <c r="A3" s="23" t="s">
        <v>57</v>
      </c>
      <c r="B3" s="24"/>
      <c r="C3" s="40"/>
      <c r="D3" s="41"/>
      <c r="E3" s="26"/>
      <c r="F3" s="42"/>
    </row>
    <row r="4" spans="1:6" s="46" customFormat="1" x14ac:dyDescent="0.25">
      <c r="A4" s="43"/>
      <c r="B4" s="43"/>
      <c r="C4" s="44"/>
      <c r="D4" s="11"/>
      <c r="E4" s="45"/>
      <c r="F4" s="45"/>
    </row>
    <row r="5" spans="1:6" s="46" customFormat="1" x14ac:dyDescent="0.25">
      <c r="A5" s="6" t="s">
        <v>0</v>
      </c>
      <c r="B5" s="6"/>
      <c r="C5" s="47"/>
      <c r="D5" s="47" t="s">
        <v>58</v>
      </c>
      <c r="E5" s="6" t="s">
        <v>59</v>
      </c>
      <c r="F5" s="6" t="s">
        <v>60</v>
      </c>
    </row>
    <row r="6" spans="1:6" s="46" customFormat="1" ht="12" x14ac:dyDescent="0.25">
      <c r="A6" s="52" t="s">
        <v>61</v>
      </c>
      <c r="B6" s="48" t="s">
        <v>0</v>
      </c>
      <c r="C6" s="49" t="s">
        <v>63</v>
      </c>
      <c r="D6" s="49" t="s">
        <v>64</v>
      </c>
      <c r="E6" s="48" t="s">
        <v>65</v>
      </c>
      <c r="F6" s="48" t="s">
        <v>69</v>
      </c>
    </row>
    <row r="7" spans="1:6" s="46" customFormat="1" ht="12" x14ac:dyDescent="0.25">
      <c r="A7" s="52" t="s">
        <v>62</v>
      </c>
      <c r="B7" s="48" t="s">
        <v>0</v>
      </c>
      <c r="C7" s="49" t="s">
        <v>66</v>
      </c>
      <c r="D7" s="49" t="s">
        <v>67</v>
      </c>
      <c r="E7" s="48" t="s">
        <v>68</v>
      </c>
      <c r="F7" s="48" t="s">
        <v>70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Spezial</vt:lpstr>
      <vt:lpstr>Tabelle1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2023-08-28T09:22:52Z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