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  <sheet name="Diplomaten" sheetId="10" r:id="rId3"/>
  </sheets>
  <calcPr calcId="145621"/>
</workbook>
</file>

<file path=xl/calcChain.xml><?xml version="1.0" encoding="utf-8"?>
<calcChain xmlns="http://schemas.openxmlformats.org/spreadsheetml/2006/main">
  <c r="C48" i="1" l="1"/>
  <c r="C43" i="15"/>
  <c r="C42" i="15"/>
  <c r="C41" i="15"/>
  <c r="C47" i="1" l="1"/>
  <c r="C46" i="1"/>
</calcChain>
</file>

<file path=xl/sharedStrings.xml><?xml version="1.0" encoding="utf-8"?>
<sst xmlns="http://schemas.openxmlformats.org/spreadsheetml/2006/main" count="132" uniqueCount="83">
  <si>
    <t>CH</t>
  </si>
  <si>
    <t>D</t>
  </si>
  <si>
    <t>information about new logbook under introduction</t>
  </si>
  <si>
    <t>Total</t>
  </si>
  <si>
    <t>über 10</t>
  </si>
  <si>
    <t>Fahrzeuge</t>
  </si>
  <si>
    <t>Fahrzeug</t>
  </si>
  <si>
    <t>Code</t>
  </si>
  <si>
    <t>Wo gesehen</t>
  </si>
  <si>
    <t>Ausländer</t>
  </si>
  <si>
    <t>Wochenübersicht</t>
  </si>
  <si>
    <t>Diplomatenfahrzeuge</t>
  </si>
  <si>
    <t>Hotels</t>
  </si>
  <si>
    <t>LOGBUCH 2023 - WOCHE 29</t>
  </si>
  <si>
    <t>A</t>
  </si>
  <si>
    <t>HR</t>
  </si>
  <si>
    <t>S</t>
  </si>
  <si>
    <t>F</t>
  </si>
  <si>
    <t>RO</t>
  </si>
  <si>
    <t>B</t>
  </si>
  <si>
    <t>CZ</t>
  </si>
  <si>
    <t>SK</t>
  </si>
  <si>
    <t>N</t>
  </si>
  <si>
    <t>H</t>
  </si>
  <si>
    <t>NL</t>
  </si>
  <si>
    <t>LV</t>
  </si>
  <si>
    <t>I</t>
  </si>
  <si>
    <t>FIN</t>
  </si>
  <si>
    <t>E</t>
  </si>
  <si>
    <t>UA</t>
  </si>
  <si>
    <t>L</t>
  </si>
  <si>
    <t>PL</t>
  </si>
  <si>
    <t>FL</t>
  </si>
  <si>
    <t>ENG</t>
  </si>
  <si>
    <t>DK</t>
  </si>
  <si>
    <t>GR</t>
  </si>
  <si>
    <t>LT</t>
  </si>
  <si>
    <t>BIH</t>
  </si>
  <si>
    <t>AL</t>
  </si>
  <si>
    <t>AG, B, DJ, TR</t>
  </si>
  <si>
    <t>SLO</t>
  </si>
  <si>
    <t>SRB</t>
  </si>
  <si>
    <t>BG</t>
  </si>
  <si>
    <t>BN, DS, ZH</t>
  </si>
  <si>
    <t>CB</t>
  </si>
  <si>
    <t>KA(3),AA(2),AE(2),AP, BA, BO</t>
  </si>
  <si>
    <t>AF, LV, VA, VE, VO, GMO</t>
  </si>
  <si>
    <t>P</t>
  </si>
  <si>
    <t>DU, SB, VZ, ZG</t>
  </si>
  <si>
    <t>EST</t>
  </si>
  <si>
    <t>TR</t>
  </si>
  <si>
    <t>48</t>
  </si>
  <si>
    <t>KP, KR, MB</t>
  </si>
  <si>
    <t>NI</t>
  </si>
  <si>
    <t>LIB</t>
  </si>
  <si>
    <t>EB(2),RK(2),BT, RK, RL</t>
  </si>
  <si>
    <t>WE(2),DWR, KMY, KNT, KR, PK, PO, PTU, SY, TKI, TKN, WL, WZ, ZST</t>
  </si>
  <si>
    <t>NK(2),NI</t>
  </si>
  <si>
    <t>IRL</t>
  </si>
  <si>
    <t>KK</t>
  </si>
  <si>
    <t>AA(3),CE(3),KA(2),AE(2),BH(2),AP, AX, BA, BB, BK, BI, BO</t>
  </si>
  <si>
    <t>CYM</t>
  </si>
  <si>
    <t>CE</t>
  </si>
  <si>
    <t>NK(2),EP, HM, NI, OM</t>
  </si>
  <si>
    <t>VZ(2),ZG(2),BM, DU, GS, SB</t>
  </si>
  <si>
    <t>D(2),KE, MN</t>
  </si>
  <si>
    <t>MD</t>
  </si>
  <si>
    <t>RK(3),EB(2),BT, PD, RL</t>
  </si>
  <si>
    <t>NMK</t>
  </si>
  <si>
    <t>RKS</t>
  </si>
  <si>
    <t>01, 06</t>
  </si>
  <si>
    <t>AR, BG, BU, CU, NS, PA, SD, SO, VR</t>
  </si>
  <si>
    <t>48, 52</t>
  </si>
  <si>
    <t>USA</t>
  </si>
  <si>
    <t>66-CD-37, G-586-NZ (taxi)</t>
  </si>
  <si>
    <r>
      <t xml:space="preserve">A(7),K, S, F 6581, </t>
    </r>
    <r>
      <rPr>
        <sz val="9"/>
        <color rgb="FFFF0000"/>
        <rFont val="Courier New"/>
        <family val="3"/>
      </rPr>
      <t>HEL LTOR3</t>
    </r>
  </si>
  <si>
    <t>HEL LTOR3</t>
  </si>
  <si>
    <t>TX SJN-9367</t>
  </si>
  <si>
    <t>1</t>
  </si>
  <si>
    <t>66-CD-37</t>
  </si>
  <si>
    <t>VW California</t>
  </si>
  <si>
    <t>keine Codierung</t>
  </si>
  <si>
    <t>Ibis Budget Rümlang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</si>
</sst>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131.42578125" style="6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10</v>
      </c>
      <c r="B3" s="39"/>
      <c r="C3" s="40"/>
      <c r="D3" s="41"/>
    </row>
    <row r="4" spans="1:4" x14ac:dyDescent="0.25">
      <c r="A4" s="3"/>
      <c r="B4" s="3"/>
      <c r="C4" s="4"/>
      <c r="D4" s="5"/>
    </row>
    <row r="5" spans="1:4" x14ac:dyDescent="0.25">
      <c r="A5" s="32">
        <v>1</v>
      </c>
      <c r="B5" s="8" t="s">
        <v>0</v>
      </c>
      <c r="C5" s="31">
        <v>10</v>
      </c>
      <c r="D5" s="11"/>
    </row>
    <row r="6" spans="1:4" x14ac:dyDescent="0.25">
      <c r="A6" s="32">
        <v>2</v>
      </c>
      <c r="B6" s="8" t="s">
        <v>1</v>
      </c>
      <c r="C6" s="31">
        <v>10</v>
      </c>
      <c r="D6" s="11"/>
    </row>
    <row r="7" spans="1:4" x14ac:dyDescent="0.25">
      <c r="A7" s="32">
        <v>3</v>
      </c>
      <c r="B7" s="8" t="s">
        <v>14</v>
      </c>
      <c r="C7" s="31">
        <v>10</v>
      </c>
      <c r="D7" s="11"/>
    </row>
    <row r="8" spans="1:4" x14ac:dyDescent="0.25">
      <c r="A8" s="32">
        <v>4</v>
      </c>
      <c r="B8" s="8" t="s">
        <v>31</v>
      </c>
      <c r="C8" s="31">
        <v>10</v>
      </c>
      <c r="D8" s="11"/>
    </row>
    <row r="9" spans="1:4" x14ac:dyDescent="0.25">
      <c r="A9" s="32">
        <v>5</v>
      </c>
      <c r="B9" s="8" t="s">
        <v>24</v>
      </c>
      <c r="C9" s="31">
        <v>10</v>
      </c>
      <c r="D9" s="46" t="s">
        <v>74</v>
      </c>
    </row>
    <row r="10" spans="1:4" x14ac:dyDescent="0.25">
      <c r="A10" s="32">
        <v>6</v>
      </c>
      <c r="B10" s="8" t="s">
        <v>17</v>
      </c>
      <c r="C10" s="31">
        <v>10</v>
      </c>
      <c r="D10" s="11"/>
    </row>
    <row r="11" spans="1:4" x14ac:dyDescent="0.25">
      <c r="A11" s="32">
        <v>7</v>
      </c>
      <c r="B11" s="8" t="s">
        <v>26</v>
      </c>
      <c r="C11" s="31">
        <v>10</v>
      </c>
      <c r="D11" s="11"/>
    </row>
    <row r="12" spans="1:4" x14ac:dyDescent="0.25">
      <c r="A12" s="32">
        <v>8</v>
      </c>
      <c r="B12" s="8" t="s">
        <v>20</v>
      </c>
      <c r="C12" s="31">
        <v>10</v>
      </c>
      <c r="D12" s="48" t="s">
        <v>76</v>
      </c>
    </row>
    <row r="13" spans="1:4" x14ac:dyDescent="0.25">
      <c r="A13" s="32">
        <v>9</v>
      </c>
      <c r="B13" s="8" t="s">
        <v>21</v>
      </c>
      <c r="C13" s="31">
        <v>10</v>
      </c>
      <c r="D13" s="11"/>
    </row>
    <row r="14" spans="1:4" x14ac:dyDescent="0.25">
      <c r="A14" s="32">
        <v>10</v>
      </c>
      <c r="B14" s="8" t="s">
        <v>36</v>
      </c>
      <c r="C14" s="31">
        <v>10</v>
      </c>
      <c r="D14" s="11"/>
    </row>
    <row r="15" spans="1:4" x14ac:dyDescent="0.25">
      <c r="A15" s="32">
        <v>11</v>
      </c>
      <c r="B15" s="8" t="s">
        <v>28</v>
      </c>
      <c r="C15" s="31">
        <v>10</v>
      </c>
      <c r="D15" s="11"/>
    </row>
    <row r="16" spans="1:4" x14ac:dyDescent="0.25">
      <c r="A16" s="32">
        <v>12</v>
      </c>
      <c r="B16" s="8" t="s">
        <v>23</v>
      </c>
      <c r="C16" s="31">
        <v>10</v>
      </c>
      <c r="D16" s="11"/>
    </row>
    <row r="17" spans="1:4" x14ac:dyDescent="0.25">
      <c r="A17" s="32">
        <v>13</v>
      </c>
      <c r="B17" s="8" t="s">
        <v>32</v>
      </c>
      <c r="C17" s="31">
        <v>10</v>
      </c>
      <c r="D17" s="11"/>
    </row>
    <row r="18" spans="1:4" x14ac:dyDescent="0.25">
      <c r="A18" s="32">
        <v>14</v>
      </c>
      <c r="B18" s="8" t="s">
        <v>34</v>
      </c>
      <c r="C18" s="31">
        <v>10</v>
      </c>
      <c r="D18" s="11"/>
    </row>
    <row r="19" spans="1:4" x14ac:dyDescent="0.25">
      <c r="A19" s="32">
        <v>15</v>
      </c>
      <c r="B19" s="8" t="s">
        <v>18</v>
      </c>
      <c r="C19" s="31">
        <v>10</v>
      </c>
      <c r="D19" s="11"/>
    </row>
    <row r="20" spans="1:4" x14ac:dyDescent="0.25">
      <c r="A20" s="32">
        <v>16</v>
      </c>
      <c r="B20" s="8" t="s">
        <v>29</v>
      </c>
      <c r="C20" s="31">
        <v>10</v>
      </c>
      <c r="D20" s="11" t="s">
        <v>60</v>
      </c>
    </row>
    <row r="21" spans="1:4" x14ac:dyDescent="0.25">
      <c r="A21" s="32">
        <v>17</v>
      </c>
      <c r="B21" s="8" t="s">
        <v>19</v>
      </c>
      <c r="C21" s="31">
        <v>10</v>
      </c>
      <c r="D21" s="11"/>
    </row>
    <row r="22" spans="1:4" x14ac:dyDescent="0.25">
      <c r="A22" s="32">
        <v>18</v>
      </c>
      <c r="B22" s="8" t="s">
        <v>42</v>
      </c>
      <c r="C22" s="31">
        <v>10</v>
      </c>
      <c r="D22" s="11"/>
    </row>
    <row r="23" spans="1:4" x14ac:dyDescent="0.25">
      <c r="A23" s="32">
        <v>19</v>
      </c>
      <c r="B23" s="8" t="s">
        <v>16</v>
      </c>
      <c r="C23" s="31">
        <v>10</v>
      </c>
      <c r="D23" s="11"/>
    </row>
    <row r="24" spans="1:4" x14ac:dyDescent="0.25">
      <c r="A24" s="32">
        <v>20</v>
      </c>
      <c r="B24" s="8" t="s">
        <v>30</v>
      </c>
      <c r="C24" s="31">
        <v>10</v>
      </c>
      <c r="D24" s="11"/>
    </row>
    <row r="25" spans="1:4" x14ac:dyDescent="0.25">
      <c r="A25" s="33">
        <v>21</v>
      </c>
      <c r="B25" s="8" t="s">
        <v>40</v>
      </c>
      <c r="C25" s="31">
        <v>10</v>
      </c>
      <c r="D25" s="11"/>
    </row>
    <row r="26" spans="1:4" x14ac:dyDescent="0.25">
      <c r="A26" s="32">
        <v>22</v>
      </c>
      <c r="B26" s="8" t="s">
        <v>33</v>
      </c>
      <c r="C26" s="31">
        <v>10</v>
      </c>
      <c r="D26" s="11"/>
    </row>
    <row r="27" spans="1:4" x14ac:dyDescent="0.25">
      <c r="A27" s="32">
        <v>23</v>
      </c>
      <c r="B27" s="8" t="s">
        <v>41</v>
      </c>
      <c r="C27" s="31">
        <v>9</v>
      </c>
      <c r="D27" s="11" t="s">
        <v>71</v>
      </c>
    </row>
    <row r="28" spans="1:4" x14ac:dyDescent="0.25">
      <c r="A28" s="32">
        <v>24</v>
      </c>
      <c r="B28" s="8" t="s">
        <v>15</v>
      </c>
      <c r="C28" s="31">
        <v>8</v>
      </c>
      <c r="D28" s="11" t="s">
        <v>64</v>
      </c>
    </row>
    <row r="29" spans="1:4" x14ac:dyDescent="0.25">
      <c r="A29" s="32">
        <v>25</v>
      </c>
      <c r="B29" s="8" t="s">
        <v>22</v>
      </c>
      <c r="C29" s="31">
        <v>8</v>
      </c>
      <c r="D29" s="11" t="s">
        <v>67</v>
      </c>
    </row>
    <row r="30" spans="1:4" x14ac:dyDescent="0.25">
      <c r="A30" s="32">
        <v>26</v>
      </c>
      <c r="B30" s="8" t="s">
        <v>27</v>
      </c>
      <c r="C30" s="31">
        <v>6</v>
      </c>
      <c r="D30" s="11"/>
    </row>
    <row r="31" spans="1:4" x14ac:dyDescent="0.25">
      <c r="A31" s="32">
        <v>27</v>
      </c>
      <c r="B31" s="8" t="s">
        <v>35</v>
      </c>
      <c r="C31" s="31">
        <v>6</v>
      </c>
      <c r="D31" s="11" t="s">
        <v>63</v>
      </c>
    </row>
    <row r="32" spans="1:4" x14ac:dyDescent="0.25">
      <c r="A32" s="32">
        <v>28</v>
      </c>
      <c r="B32" s="8" t="s">
        <v>37</v>
      </c>
      <c r="C32" s="31">
        <v>4</v>
      </c>
      <c r="D32" s="11"/>
    </row>
    <row r="33" spans="1:4" x14ac:dyDescent="0.25">
      <c r="A33" s="32">
        <v>29</v>
      </c>
      <c r="B33" s="8" t="s">
        <v>49</v>
      </c>
      <c r="C33" s="31">
        <v>4</v>
      </c>
      <c r="D33" s="11"/>
    </row>
    <row r="34" spans="1:4" x14ac:dyDescent="0.25">
      <c r="A34" s="32">
        <v>30</v>
      </c>
      <c r="B34" s="8" t="s">
        <v>58</v>
      </c>
      <c r="C34" s="31">
        <v>4</v>
      </c>
      <c r="D34" s="11" t="s">
        <v>65</v>
      </c>
    </row>
    <row r="35" spans="1:4" x14ac:dyDescent="0.25">
      <c r="A35" s="32">
        <v>31</v>
      </c>
      <c r="B35" s="8" t="s">
        <v>66</v>
      </c>
      <c r="C35" s="31">
        <v>2</v>
      </c>
      <c r="D35" s="11"/>
    </row>
    <row r="36" spans="1:4" x14ac:dyDescent="0.25">
      <c r="A36" s="32">
        <v>32</v>
      </c>
      <c r="B36" s="8" t="s">
        <v>47</v>
      </c>
      <c r="C36" s="31">
        <v>2</v>
      </c>
      <c r="D36" s="11"/>
    </row>
    <row r="37" spans="1:4" x14ac:dyDescent="0.25">
      <c r="A37" s="32">
        <v>33</v>
      </c>
      <c r="B37" s="8" t="s">
        <v>69</v>
      </c>
      <c r="C37" s="31">
        <v>2</v>
      </c>
      <c r="D37" s="11" t="s">
        <v>70</v>
      </c>
    </row>
    <row r="38" spans="1:4" x14ac:dyDescent="0.25">
      <c r="A38" s="32">
        <v>34</v>
      </c>
      <c r="B38" s="8" t="s">
        <v>50</v>
      </c>
      <c r="C38" s="31">
        <v>2</v>
      </c>
      <c r="D38" s="11" t="s">
        <v>72</v>
      </c>
    </row>
    <row r="39" spans="1:4" x14ac:dyDescent="0.25">
      <c r="A39" s="32">
        <v>35</v>
      </c>
      <c r="B39" s="8" t="s">
        <v>25</v>
      </c>
      <c r="C39" s="31">
        <v>1</v>
      </c>
      <c r="D39" s="11"/>
    </row>
    <row r="40" spans="1:4" x14ac:dyDescent="0.25">
      <c r="A40" s="32">
        <v>36</v>
      </c>
      <c r="B40" s="8" t="s">
        <v>38</v>
      </c>
      <c r="C40" s="31">
        <v>1</v>
      </c>
      <c r="D40" s="11"/>
    </row>
    <row r="41" spans="1:4" x14ac:dyDescent="0.25">
      <c r="A41" s="32">
        <v>37</v>
      </c>
      <c r="B41" s="8" t="s">
        <v>61</v>
      </c>
      <c r="C41" s="31">
        <v>1</v>
      </c>
      <c r="D41" s="11" t="s">
        <v>62</v>
      </c>
    </row>
    <row r="42" spans="1:4" x14ac:dyDescent="0.25">
      <c r="A42" s="32">
        <v>38</v>
      </c>
      <c r="B42" s="8" t="s">
        <v>68</v>
      </c>
      <c r="C42" s="31">
        <v>1</v>
      </c>
      <c r="D42" s="11" t="s">
        <v>21</v>
      </c>
    </row>
    <row r="43" spans="1:4" x14ac:dyDescent="0.25">
      <c r="A43" s="32">
        <v>39</v>
      </c>
      <c r="B43" s="8" t="s">
        <v>53</v>
      </c>
      <c r="C43" s="31">
        <v>1</v>
      </c>
      <c r="D43" s="11" t="s">
        <v>54</v>
      </c>
    </row>
    <row r="44" spans="1:4" x14ac:dyDescent="0.25">
      <c r="A44" s="32">
        <v>40</v>
      </c>
      <c r="B44" s="55" t="s">
        <v>73</v>
      </c>
      <c r="C44" s="31">
        <v>1</v>
      </c>
      <c r="D44" s="11" t="s">
        <v>77</v>
      </c>
    </row>
    <row r="45" spans="1:4" x14ac:dyDescent="0.25">
      <c r="A45" s="3"/>
      <c r="B45" s="3"/>
      <c r="C45" s="4"/>
      <c r="D45" s="54"/>
    </row>
    <row r="46" spans="1:4" s="2" customFormat="1" x14ac:dyDescent="0.25">
      <c r="A46" s="29" t="s">
        <v>3</v>
      </c>
      <c r="B46" s="30"/>
      <c r="C46" s="49">
        <f>COUNTIF(C5:C44,"&gt;0")</f>
        <v>40</v>
      </c>
      <c r="D46" s="18"/>
    </row>
    <row r="47" spans="1:4" x14ac:dyDescent="0.25">
      <c r="A47" s="27" t="s">
        <v>4</v>
      </c>
      <c r="B47" s="28"/>
      <c r="C47" s="50">
        <f>COUNTIF(C5:C44,"&gt;9")</f>
        <v>22</v>
      </c>
      <c r="D47" s="18"/>
    </row>
    <row r="48" spans="1:4" ht="12" x14ac:dyDescent="0.25">
      <c r="A48" s="51" t="s">
        <v>5</v>
      </c>
      <c r="B48" s="52"/>
      <c r="C48" s="53">
        <f>SUM(C5:C44)</f>
        <v>283</v>
      </c>
    </row>
    <row r="50" spans="1:1" x14ac:dyDescent="0.25">
      <c r="A50" s="2" t="s">
        <v>2</v>
      </c>
    </row>
  </sheetData>
  <sortState ref="B27:D44">
    <sortCondition descending="1" ref="C27:C44"/>
  </sortState>
  <conditionalFormatting sqref="C5:C44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D14" sqref="D14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10" customWidth="1"/>
    <col min="4" max="4" width="72.7109375" style="6" bestFit="1" customWidth="1"/>
    <col min="5" max="16384" width="11.42578125" style="6"/>
  </cols>
  <sheetData>
    <row r="1" spans="1:4" s="12" customFormat="1" ht="21" x14ac:dyDescent="0.25">
      <c r="A1" s="34" t="s">
        <v>13</v>
      </c>
      <c r="B1" s="35"/>
      <c r="C1" s="36"/>
      <c r="D1" s="35"/>
    </row>
    <row r="2" spans="1:4" x14ac:dyDescent="0.25">
      <c r="A2" s="3"/>
      <c r="B2" s="3"/>
      <c r="C2" s="4"/>
      <c r="D2" s="5"/>
    </row>
    <row r="3" spans="1:4" x14ac:dyDescent="0.25">
      <c r="A3" s="38" t="s">
        <v>12</v>
      </c>
      <c r="B3" s="39"/>
      <c r="C3" s="40"/>
      <c r="D3" s="41"/>
    </row>
    <row r="5" spans="1:4" x14ac:dyDescent="0.25">
      <c r="A5" s="32">
        <v>1</v>
      </c>
      <c r="B5" s="8" t="s">
        <v>0</v>
      </c>
      <c r="C5" s="13">
        <v>10</v>
      </c>
      <c r="D5" s="46"/>
    </row>
    <row r="6" spans="1:4" x14ac:dyDescent="0.25">
      <c r="A6" s="32">
        <v>2</v>
      </c>
      <c r="B6" s="8" t="s">
        <v>1</v>
      </c>
      <c r="C6" s="13">
        <v>10</v>
      </c>
      <c r="D6" s="26"/>
    </row>
    <row r="7" spans="1:4" x14ac:dyDescent="0.25">
      <c r="A7" s="32">
        <v>3</v>
      </c>
      <c r="B7" s="8" t="s">
        <v>17</v>
      </c>
      <c r="C7" s="13">
        <v>10</v>
      </c>
      <c r="D7" s="26"/>
    </row>
    <row r="8" spans="1:4" x14ac:dyDescent="0.25">
      <c r="A8" s="32">
        <v>4</v>
      </c>
      <c r="B8" s="8" t="s">
        <v>28</v>
      </c>
      <c r="C8" s="13">
        <v>10</v>
      </c>
      <c r="D8" s="26"/>
    </row>
    <row r="9" spans="1:4" x14ac:dyDescent="0.25">
      <c r="A9" s="32">
        <v>5</v>
      </c>
      <c r="B9" s="8" t="s">
        <v>24</v>
      </c>
      <c r="C9" s="13">
        <v>10</v>
      </c>
      <c r="D9" s="46" t="s">
        <v>74</v>
      </c>
    </row>
    <row r="10" spans="1:4" x14ac:dyDescent="0.25">
      <c r="A10" s="32">
        <v>6</v>
      </c>
      <c r="B10" s="8" t="s">
        <v>26</v>
      </c>
      <c r="C10" s="13">
        <v>10</v>
      </c>
      <c r="D10" s="26"/>
    </row>
    <row r="11" spans="1:4" x14ac:dyDescent="0.25">
      <c r="A11" s="32">
        <v>7</v>
      </c>
      <c r="B11" s="8" t="s">
        <v>31</v>
      </c>
      <c r="C11" s="13">
        <v>10</v>
      </c>
      <c r="D11" s="26" t="s">
        <v>56</v>
      </c>
    </row>
    <row r="12" spans="1:4" x14ac:dyDescent="0.25">
      <c r="A12" s="32">
        <v>8</v>
      </c>
      <c r="B12" s="8" t="s">
        <v>14</v>
      </c>
      <c r="C12" s="13">
        <v>10</v>
      </c>
      <c r="D12" s="46"/>
    </row>
    <row r="13" spans="1:4" x14ac:dyDescent="0.25">
      <c r="A13" s="32">
        <v>9</v>
      </c>
      <c r="B13" s="8" t="s">
        <v>19</v>
      </c>
      <c r="C13" s="13">
        <v>10</v>
      </c>
      <c r="D13" s="26"/>
    </row>
    <row r="14" spans="1:4" x14ac:dyDescent="0.25">
      <c r="A14" s="32">
        <v>10</v>
      </c>
      <c r="B14" s="8" t="s">
        <v>20</v>
      </c>
      <c r="C14" s="13">
        <v>10</v>
      </c>
      <c r="D14" s="26" t="s">
        <v>75</v>
      </c>
    </row>
    <row r="15" spans="1:4" x14ac:dyDescent="0.25">
      <c r="A15" s="32">
        <v>11</v>
      </c>
      <c r="B15" s="8" t="s">
        <v>29</v>
      </c>
      <c r="C15" s="13">
        <v>10</v>
      </c>
      <c r="D15" s="26" t="s">
        <v>45</v>
      </c>
    </row>
    <row r="16" spans="1:4" x14ac:dyDescent="0.25">
      <c r="A16" s="32">
        <v>12</v>
      </c>
      <c r="B16" s="8" t="s">
        <v>16</v>
      </c>
      <c r="C16" s="13">
        <v>10</v>
      </c>
      <c r="D16" s="26"/>
    </row>
    <row r="17" spans="1:4" x14ac:dyDescent="0.25">
      <c r="A17" s="32">
        <v>13</v>
      </c>
      <c r="B17" s="8" t="s">
        <v>34</v>
      </c>
      <c r="C17" s="13">
        <v>10</v>
      </c>
      <c r="D17" s="26"/>
    </row>
    <row r="18" spans="1:4" x14ac:dyDescent="0.25">
      <c r="A18" s="32">
        <v>14</v>
      </c>
      <c r="B18" s="8" t="s">
        <v>30</v>
      </c>
      <c r="C18" s="13">
        <v>8</v>
      </c>
      <c r="D18" s="26"/>
    </row>
    <row r="19" spans="1:4" x14ac:dyDescent="0.25">
      <c r="A19" s="32">
        <v>15</v>
      </c>
      <c r="B19" s="8" t="s">
        <v>32</v>
      </c>
      <c r="C19" s="13">
        <v>7</v>
      </c>
      <c r="D19" s="26"/>
    </row>
    <row r="20" spans="1:4" x14ac:dyDescent="0.25">
      <c r="A20" s="32">
        <v>16</v>
      </c>
      <c r="B20" s="8" t="s">
        <v>22</v>
      </c>
      <c r="C20" s="13">
        <v>7</v>
      </c>
      <c r="D20" s="26" t="s">
        <v>55</v>
      </c>
    </row>
    <row r="21" spans="1:4" x14ac:dyDescent="0.25">
      <c r="A21" s="32">
        <v>17</v>
      </c>
      <c r="B21" s="8" t="s">
        <v>33</v>
      </c>
      <c r="C21" s="13">
        <v>6</v>
      </c>
      <c r="D21" s="26" t="s">
        <v>46</v>
      </c>
    </row>
    <row r="22" spans="1:4" x14ac:dyDescent="0.25">
      <c r="A22" s="32">
        <v>18</v>
      </c>
      <c r="B22" s="8" t="s">
        <v>23</v>
      </c>
      <c r="C22" s="13">
        <v>5</v>
      </c>
      <c r="D22" s="26"/>
    </row>
    <row r="23" spans="1:4" x14ac:dyDescent="0.25">
      <c r="A23" s="32">
        <v>19</v>
      </c>
      <c r="B23" s="8" t="s">
        <v>18</v>
      </c>
      <c r="C23" s="13">
        <v>4</v>
      </c>
      <c r="D23" s="26" t="s">
        <v>39</v>
      </c>
    </row>
    <row r="24" spans="1:4" x14ac:dyDescent="0.25">
      <c r="A24" s="32">
        <v>20</v>
      </c>
      <c r="B24" s="8" t="s">
        <v>15</v>
      </c>
      <c r="C24" s="13">
        <v>4</v>
      </c>
      <c r="D24" s="26" t="s">
        <v>48</v>
      </c>
    </row>
    <row r="25" spans="1:4" x14ac:dyDescent="0.25">
      <c r="A25" s="32">
        <v>21</v>
      </c>
      <c r="B25" s="8" t="s">
        <v>27</v>
      </c>
      <c r="C25" s="13">
        <v>4</v>
      </c>
      <c r="D25" s="26"/>
    </row>
    <row r="26" spans="1:4" x14ac:dyDescent="0.25">
      <c r="A26" s="32">
        <v>22</v>
      </c>
      <c r="B26" s="8" t="s">
        <v>25</v>
      </c>
      <c r="C26" s="13">
        <v>3</v>
      </c>
      <c r="D26" s="26"/>
    </row>
    <row r="27" spans="1:4" x14ac:dyDescent="0.25">
      <c r="A27" s="32">
        <v>23</v>
      </c>
      <c r="B27" s="8" t="s">
        <v>21</v>
      </c>
      <c r="C27" s="13">
        <v>3</v>
      </c>
      <c r="D27" s="26" t="s">
        <v>43</v>
      </c>
    </row>
    <row r="28" spans="1:4" x14ac:dyDescent="0.25">
      <c r="A28" s="32">
        <v>24</v>
      </c>
      <c r="B28" s="8" t="s">
        <v>35</v>
      </c>
      <c r="C28" s="13">
        <v>3</v>
      </c>
      <c r="D28" s="26" t="s">
        <v>57</v>
      </c>
    </row>
    <row r="29" spans="1:4" x14ac:dyDescent="0.25">
      <c r="A29" s="32">
        <v>25</v>
      </c>
      <c r="B29" s="8" t="s">
        <v>40</v>
      </c>
      <c r="C29" s="13">
        <v>3</v>
      </c>
      <c r="D29" s="26" t="s">
        <v>52</v>
      </c>
    </row>
    <row r="30" spans="1:4" x14ac:dyDescent="0.25">
      <c r="A30" s="32">
        <v>26</v>
      </c>
      <c r="B30" s="8" t="s">
        <v>36</v>
      </c>
      <c r="C30" s="13">
        <v>1</v>
      </c>
      <c r="D30" s="26"/>
    </row>
    <row r="31" spans="1:4" x14ac:dyDescent="0.25">
      <c r="A31" s="32">
        <v>27</v>
      </c>
      <c r="B31" s="8" t="s">
        <v>37</v>
      </c>
      <c r="C31" s="13">
        <v>1</v>
      </c>
      <c r="D31" s="26"/>
    </row>
    <row r="32" spans="1:4" x14ac:dyDescent="0.25">
      <c r="A32" s="32">
        <v>28</v>
      </c>
      <c r="B32" s="8" t="s">
        <v>38</v>
      </c>
      <c r="C32" s="13">
        <v>1</v>
      </c>
      <c r="D32" s="26"/>
    </row>
    <row r="33" spans="1:4" x14ac:dyDescent="0.25">
      <c r="A33" s="32">
        <v>29</v>
      </c>
      <c r="B33" s="8" t="s">
        <v>41</v>
      </c>
      <c r="C33" s="13">
        <v>1</v>
      </c>
      <c r="D33" s="26" t="s">
        <v>42</v>
      </c>
    </row>
    <row r="34" spans="1:4" x14ac:dyDescent="0.25">
      <c r="A34" s="32">
        <v>30</v>
      </c>
      <c r="B34" s="8" t="s">
        <v>42</v>
      </c>
      <c r="C34" s="13">
        <v>1</v>
      </c>
      <c r="D34" s="26" t="s">
        <v>44</v>
      </c>
    </row>
    <row r="35" spans="1:4" x14ac:dyDescent="0.25">
      <c r="A35" s="32">
        <v>31</v>
      </c>
      <c r="B35" s="8" t="s">
        <v>47</v>
      </c>
      <c r="C35" s="13">
        <v>1</v>
      </c>
      <c r="D35" s="26"/>
    </row>
    <row r="36" spans="1:4" x14ac:dyDescent="0.25">
      <c r="A36" s="32">
        <v>32</v>
      </c>
      <c r="B36" s="8" t="s">
        <v>49</v>
      </c>
      <c r="C36" s="13">
        <v>1</v>
      </c>
      <c r="D36" s="26"/>
    </row>
    <row r="37" spans="1:4" x14ac:dyDescent="0.25">
      <c r="A37" s="32">
        <v>33</v>
      </c>
      <c r="B37" s="8" t="s">
        <v>50</v>
      </c>
      <c r="C37" s="13">
        <v>1</v>
      </c>
      <c r="D37" s="26" t="s">
        <v>51</v>
      </c>
    </row>
    <row r="38" spans="1:4" x14ac:dyDescent="0.25">
      <c r="A38" s="32">
        <v>34</v>
      </c>
      <c r="B38" s="8" t="s">
        <v>53</v>
      </c>
      <c r="C38" s="13">
        <v>1</v>
      </c>
      <c r="D38" s="26" t="s">
        <v>54</v>
      </c>
    </row>
    <row r="39" spans="1:4" x14ac:dyDescent="0.25">
      <c r="A39" s="32">
        <v>35</v>
      </c>
      <c r="B39" s="8" t="s">
        <v>58</v>
      </c>
      <c r="C39" s="13">
        <v>1</v>
      </c>
      <c r="D39" s="26" t="s">
        <v>59</v>
      </c>
    </row>
    <row r="40" spans="1:4" x14ac:dyDescent="0.25">
      <c r="A40" s="3"/>
      <c r="B40" s="3"/>
      <c r="C40" s="4"/>
      <c r="D40" s="47"/>
    </row>
    <row r="41" spans="1:4" s="2" customFormat="1" x14ac:dyDescent="0.25">
      <c r="A41" s="29" t="s">
        <v>3</v>
      </c>
      <c r="B41" s="30"/>
      <c r="C41" s="49">
        <f>COUNTIF(C5:C39,"&gt;0")</f>
        <v>35</v>
      </c>
      <c r="D41" s="47"/>
    </row>
    <row r="42" spans="1:4" s="2" customFormat="1" x14ac:dyDescent="0.25">
      <c r="A42" s="27" t="s">
        <v>4</v>
      </c>
      <c r="B42" s="28"/>
      <c r="C42" s="50">
        <f>COUNTIF(C5:C39,"&gt;9")</f>
        <v>13</v>
      </c>
      <c r="D42" s="47"/>
    </row>
    <row r="43" spans="1:4" ht="12" x14ac:dyDescent="0.25">
      <c r="A43" s="51" t="s">
        <v>5</v>
      </c>
      <c r="B43" s="52"/>
      <c r="C43" s="53">
        <f>SUM(C5:C39)</f>
        <v>197</v>
      </c>
    </row>
    <row r="44" spans="1:4" ht="12" x14ac:dyDescent="0.25">
      <c r="A44" s="6"/>
      <c r="B44" s="6"/>
      <c r="C44" s="6"/>
    </row>
  </sheetData>
  <sortState ref="B18:D39">
    <sortCondition descending="1" ref="C18:C39"/>
  </sortState>
  <conditionalFormatting sqref="C5:C39">
    <cfRule type="cellIs" dxfId="0" priority="5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/>
  </sheetViews>
  <sheetFormatPr baseColWidth="10" defaultColWidth="11.42578125" defaultRowHeight="12.75" x14ac:dyDescent="0.25"/>
  <cols>
    <col min="1" max="2" width="5.42578125" style="2" customWidth="1"/>
    <col min="3" max="3" width="15.85546875" style="24" customWidth="1"/>
    <col min="4" max="4" width="26" style="25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12" customFormat="1" ht="21" x14ac:dyDescent="0.25">
      <c r="A1" s="34" t="s">
        <v>13</v>
      </c>
      <c r="B1" s="35"/>
      <c r="C1" s="43"/>
      <c r="D1" s="35"/>
      <c r="E1" s="35"/>
      <c r="F1" s="37"/>
    </row>
    <row r="2" spans="1:6" x14ac:dyDescent="0.25">
      <c r="A2" s="3"/>
      <c r="B2" s="3"/>
      <c r="C2" s="14"/>
      <c r="D2" s="15"/>
    </row>
    <row r="3" spans="1:6" x14ac:dyDescent="0.25">
      <c r="A3" s="38" t="s">
        <v>11</v>
      </c>
      <c r="B3" s="39"/>
      <c r="C3" s="44"/>
      <c r="D3" s="45"/>
      <c r="E3" s="41"/>
      <c r="F3" s="42"/>
    </row>
    <row r="4" spans="1:6" s="20" customFormat="1" x14ac:dyDescent="0.25">
      <c r="A4" s="16"/>
      <c r="B4" s="16"/>
      <c r="C4" s="17"/>
      <c r="D4" s="18"/>
      <c r="E4" s="19"/>
      <c r="F4" s="19"/>
    </row>
    <row r="5" spans="1:6" s="20" customFormat="1" x14ac:dyDescent="0.25">
      <c r="A5" s="8" t="s">
        <v>0</v>
      </c>
      <c r="B5" s="8"/>
      <c r="C5" s="21"/>
      <c r="D5" s="21" t="s">
        <v>6</v>
      </c>
      <c r="E5" s="8" t="s">
        <v>7</v>
      </c>
      <c r="F5" s="8" t="s">
        <v>8</v>
      </c>
    </row>
    <row r="6" spans="1:6" s="20" customFormat="1" ht="12" x14ac:dyDescent="0.25">
      <c r="A6" s="9"/>
      <c r="B6" s="9"/>
      <c r="C6" s="22"/>
      <c r="D6" s="22"/>
      <c r="E6" s="9"/>
      <c r="F6" s="9"/>
    </row>
    <row r="7" spans="1:6" s="20" customFormat="1" ht="12" x14ac:dyDescent="0.25">
      <c r="A7" s="9"/>
      <c r="B7" s="9"/>
      <c r="C7" s="22"/>
      <c r="D7" s="22"/>
      <c r="E7" s="9"/>
      <c r="F7" s="9"/>
    </row>
    <row r="8" spans="1:6" s="20" customFormat="1" ht="12" x14ac:dyDescent="0.25">
      <c r="A8" s="9"/>
      <c r="B8" s="9"/>
      <c r="C8" s="22"/>
      <c r="D8" s="22"/>
      <c r="E8" s="9"/>
      <c r="F8" s="9"/>
    </row>
    <row r="9" spans="1:6" s="20" customFormat="1" ht="12" x14ac:dyDescent="0.25">
      <c r="A9" s="9"/>
      <c r="B9" s="9"/>
      <c r="C9" s="22"/>
      <c r="D9" s="22"/>
      <c r="E9" s="9"/>
      <c r="F9" s="9"/>
    </row>
    <row r="10" spans="1:6" s="20" customFormat="1" ht="12" x14ac:dyDescent="0.25">
      <c r="A10" s="9"/>
      <c r="B10" s="9"/>
      <c r="C10" s="22"/>
      <c r="D10" s="22"/>
      <c r="E10" s="9"/>
      <c r="F10" s="9"/>
    </row>
    <row r="11" spans="1:6" ht="12" x14ac:dyDescent="0.25">
      <c r="A11" s="19"/>
      <c r="B11" s="19"/>
      <c r="C11" s="18"/>
      <c r="D11" s="18"/>
      <c r="E11" s="19"/>
      <c r="F11" s="19"/>
    </row>
    <row r="12" spans="1:6" x14ac:dyDescent="0.25">
      <c r="A12" s="7" t="s">
        <v>9</v>
      </c>
      <c r="B12" s="1"/>
      <c r="C12" s="23"/>
      <c r="D12" s="21" t="s">
        <v>6</v>
      </c>
      <c r="E12" s="8" t="s">
        <v>7</v>
      </c>
      <c r="F12" s="8" t="s">
        <v>8</v>
      </c>
    </row>
    <row r="13" spans="1:6" ht="12" x14ac:dyDescent="0.25">
      <c r="A13" s="56" t="s">
        <v>78</v>
      </c>
      <c r="B13" s="9" t="s">
        <v>24</v>
      </c>
      <c r="C13" s="22" t="s">
        <v>79</v>
      </c>
      <c r="D13" s="22" t="s">
        <v>80</v>
      </c>
      <c r="E13" s="9" t="s">
        <v>81</v>
      </c>
      <c r="F13" s="9" t="s">
        <v>82</v>
      </c>
    </row>
    <row r="14" spans="1:6" ht="12" x14ac:dyDescent="0.25">
      <c r="A14" s="9"/>
      <c r="B14" s="9"/>
      <c r="C14" s="22"/>
      <c r="D14" s="22"/>
      <c r="E14" s="9"/>
      <c r="F14" s="9"/>
    </row>
    <row r="15" spans="1:6" ht="12" x14ac:dyDescent="0.25">
      <c r="A15" s="9"/>
      <c r="B15" s="9"/>
      <c r="C15" s="22"/>
      <c r="D15" s="22"/>
      <c r="E15" s="9"/>
      <c r="F15" s="9"/>
    </row>
    <row r="16" spans="1:6" ht="12" x14ac:dyDescent="0.25">
      <c r="A16" s="9"/>
      <c r="B16" s="9"/>
      <c r="C16" s="22"/>
      <c r="D16" s="22"/>
      <c r="E16" s="9"/>
      <c r="F16" s="9"/>
    </row>
    <row r="17" spans="1:6" ht="12" x14ac:dyDescent="0.25">
      <c r="A17" s="9"/>
      <c r="B17" s="9"/>
      <c r="C17" s="22"/>
      <c r="D17" s="22"/>
      <c r="E17" s="9"/>
      <c r="F17" s="9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Spezial</vt:lpstr>
      <vt:lpstr>Diplomaten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2023-07-24T07:39:42Z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