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</sheets>
  <calcPr calcId="145621"/>
</workbook>
</file>

<file path=xl/calcChain.xml><?xml version="1.0" encoding="utf-8"?>
<calcChain xmlns="http://schemas.openxmlformats.org/spreadsheetml/2006/main">
  <c r="C45" i="1" l="1"/>
  <c r="H39" i="15"/>
  <c r="C33" i="15"/>
  <c r="H38" i="15"/>
  <c r="C32" i="15"/>
  <c r="H37" i="15"/>
  <c r="C31" i="15"/>
  <c r="C44" i="1" l="1"/>
  <c r="C43" i="1"/>
</calcChain>
</file>

<file path=xl/sharedStrings.xml><?xml version="1.0" encoding="utf-8"?>
<sst xmlns="http://schemas.openxmlformats.org/spreadsheetml/2006/main" count="146" uniqueCount="80">
  <si>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</si>
  <si>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</si>
  <si>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</si>
  <si>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</si>
  <si>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</si>
  <si>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</si>
  <si>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</si>
  <si>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LOGBUCH 2023 - WOCHE 10</t>
  </si>
  <si>
    <t>Brücke Winterthur, 07.03.2023, 11.15 - 12.00</t>
  </si>
  <si>
    <t>PL</t>
  </si>
  <si>
    <t>A</t>
  </si>
  <si>
    <t>CZ</t>
  </si>
  <si>
    <t>F</t>
  </si>
  <si>
    <t>SK</t>
  </si>
  <si>
    <t>I</t>
  </si>
  <si>
    <t>SLO</t>
  </si>
  <si>
    <t>LT</t>
  </si>
  <si>
    <t>H</t>
  </si>
  <si>
    <t>BG</t>
  </si>
  <si>
    <t>FL</t>
  </si>
  <si>
    <t>B</t>
  </si>
  <si>
    <t>S</t>
  </si>
  <si>
    <t>L</t>
  </si>
  <si>
    <t>RO</t>
  </si>
  <si>
    <t>BIH</t>
  </si>
  <si>
    <t>NL</t>
  </si>
  <si>
    <t>E</t>
  </si>
  <si>
    <t>EST</t>
  </si>
  <si>
    <t>FIN</t>
  </si>
  <si>
    <t>LV</t>
  </si>
  <si>
    <t>TR</t>
  </si>
  <si>
    <t>20, 33, 41</t>
  </si>
  <si>
    <t>BY</t>
  </si>
  <si>
    <t>1</t>
  </si>
  <si>
    <t>HR</t>
  </si>
  <si>
    <t>DU</t>
  </si>
  <si>
    <t>UA</t>
  </si>
  <si>
    <t>AC(3),AB, BC, CE, KA</t>
  </si>
  <si>
    <t>SRB</t>
  </si>
  <si>
    <t>BU, JA</t>
  </si>
  <si>
    <t>ENG</t>
  </si>
  <si>
    <t>KP</t>
  </si>
  <si>
    <t>N</t>
  </si>
  <si>
    <t>RK</t>
  </si>
  <si>
    <t>SCO</t>
  </si>
  <si>
    <t>GMS</t>
  </si>
  <si>
    <t>CDBE 1-57</t>
  </si>
  <si>
    <t>Hotels</t>
  </si>
  <si>
    <t>Y-887939, Y-882034</t>
  </si>
  <si>
    <t>BL(2),PO, PT, RV, SI</t>
  </si>
  <si>
    <t>FG, HK, HV, WP</t>
  </si>
  <si>
    <t>SG</t>
  </si>
  <si>
    <t>TM(2)</t>
  </si>
  <si>
    <t>GR</t>
  </si>
  <si>
    <t>IZ</t>
  </si>
  <si>
    <t>RKS</t>
  </si>
  <si>
    <t>04</t>
  </si>
  <si>
    <t>BH(2),AE, AX, KA</t>
  </si>
  <si>
    <t>CB, EL, EOP, SY, WPZ</t>
  </si>
  <si>
    <t>MB(3),KR, LJ, MS</t>
  </si>
  <si>
    <r>
      <t xml:space="preserve">BG(2), </t>
    </r>
    <r>
      <rPr>
        <sz val="9"/>
        <color rgb="FFFF0000"/>
        <rFont val="Courier New"/>
        <family val="3"/>
      </rPr>
      <t>BU BICCI</t>
    </r>
  </si>
  <si>
    <t>BT(2)</t>
  </si>
  <si>
    <t>A(4),S(3),P(2),J, T</t>
  </si>
  <si>
    <t>NMK</t>
  </si>
  <si>
    <t>TE</t>
  </si>
  <si>
    <t>AC(5),KA(3),BC(2),AB, AX, BK, CA, CE</t>
  </si>
  <si>
    <t>AX, FG, HK, HV, KP, MT, RJ, WP, FCL, NJM</t>
  </si>
  <si>
    <t>IZ, IAE/P</t>
  </si>
  <si>
    <t>DU, KR</t>
  </si>
  <si>
    <t>IRL</t>
  </si>
  <si>
    <t>D, AE, DG</t>
  </si>
  <si>
    <t>MD</t>
  </si>
  <si>
    <t>BT, RK</t>
  </si>
  <si>
    <t>SK(4),KU(2),ST(2),KO, TE</t>
  </si>
  <si>
    <t>P</t>
  </si>
  <si>
    <t>L, LE</t>
  </si>
  <si>
    <t>SG, SS, TM, GMS</t>
  </si>
  <si>
    <t>33(2),20, 41</t>
  </si>
  <si>
    <r>
      <t xml:space="preserve">BG(2),BU(2),JA(2),AC, KG, KS, KV, NP, NS, VR, </t>
    </r>
    <r>
      <rPr>
        <sz val="9"/>
        <color rgb="FFFF0000"/>
        <rFont val="Courier New"/>
        <family val="3"/>
      </rPr>
      <t>BU BICCI</t>
    </r>
  </si>
  <si>
    <t>CE MONTVE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</si>
</sst>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="90" zoomScaleNormal="90" workbookViewId="0">
      <selection activeCell="D29" sqref="D2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1" t="s">
        <v>7</v>
      </c>
      <c r="B1" s="22"/>
      <c r="C1" s="23"/>
      <c r="D1" s="22"/>
    </row>
    <row r="2" spans="1:4" x14ac:dyDescent="0.25">
      <c r="A2" s="2"/>
      <c r="B2" s="2"/>
      <c r="C2" s="3"/>
      <c r="D2" s="4"/>
    </row>
    <row r="3" spans="1:4" x14ac:dyDescent="0.25">
      <c r="A3" s="24" t="s">
        <v>6</v>
      </c>
      <c r="B3" s="25"/>
      <c r="C3" s="26"/>
      <c r="D3" s="27"/>
    </row>
    <row r="4" spans="1:4" x14ac:dyDescent="0.25">
      <c r="A4" s="2"/>
      <c r="B4" s="2"/>
      <c r="C4" s="3"/>
      <c r="D4" s="4"/>
    </row>
    <row r="5" spans="1:4" x14ac:dyDescent="0.25">
      <c r="A5" s="19">
        <v>1</v>
      </c>
      <c r="B5" s="6" t="s">
        <v>0</v>
      </c>
      <c r="C5" s="18">
        <v>10</v>
      </c>
      <c r="D5" s="39" t="s">
        <v>46</v>
      </c>
    </row>
    <row r="6" spans="1:4" x14ac:dyDescent="0.25">
      <c r="A6" s="19">
        <v>2</v>
      </c>
      <c r="B6" s="6" t="s">
        <v>1</v>
      </c>
      <c r="C6" s="18">
        <v>10</v>
      </c>
      <c r="D6" s="28" t="s">
        <v>48</v>
      </c>
    </row>
    <row r="7" spans="1:4" x14ac:dyDescent="0.25">
      <c r="A7" s="19">
        <v>3</v>
      </c>
      <c r="B7" s="6" t="s">
        <v>9</v>
      </c>
      <c r="C7" s="18">
        <v>10</v>
      </c>
      <c r="D7" s="8"/>
    </row>
    <row r="8" spans="1:4" x14ac:dyDescent="0.25">
      <c r="A8" s="19">
        <v>4</v>
      </c>
      <c r="B8" s="6" t="s">
        <v>10</v>
      </c>
      <c r="C8" s="18">
        <v>10</v>
      </c>
      <c r="D8" s="8"/>
    </row>
    <row r="9" spans="1:4" x14ac:dyDescent="0.25">
      <c r="A9" s="19">
        <v>5</v>
      </c>
      <c r="B9" s="6" t="s">
        <v>11</v>
      </c>
      <c r="C9" s="18">
        <v>10</v>
      </c>
      <c r="D9" s="8"/>
    </row>
    <row r="10" spans="1:4" x14ac:dyDescent="0.25">
      <c r="A10" s="19">
        <v>6</v>
      </c>
      <c r="B10" s="6" t="s">
        <v>12</v>
      </c>
      <c r="C10" s="18">
        <v>10</v>
      </c>
      <c r="D10" s="8"/>
    </row>
    <row r="11" spans="1:4" x14ac:dyDescent="0.25">
      <c r="A11" s="19">
        <v>7</v>
      </c>
      <c r="B11" s="6" t="s">
        <v>13</v>
      </c>
      <c r="C11" s="18">
        <v>10</v>
      </c>
      <c r="D11" s="8"/>
    </row>
    <row r="12" spans="1:4" x14ac:dyDescent="0.25">
      <c r="A12" s="19">
        <v>8</v>
      </c>
      <c r="B12" s="6" t="s">
        <v>14</v>
      </c>
      <c r="C12" s="18">
        <v>10</v>
      </c>
      <c r="D12" s="8"/>
    </row>
    <row r="13" spans="1:4" x14ac:dyDescent="0.25">
      <c r="A13" s="19">
        <v>9</v>
      </c>
      <c r="B13" s="6" t="s">
        <v>15</v>
      </c>
      <c r="C13" s="18">
        <v>10</v>
      </c>
      <c r="D13" s="39" t="s">
        <v>79</v>
      </c>
    </row>
    <row r="14" spans="1:4" x14ac:dyDescent="0.25">
      <c r="A14" s="19">
        <v>10</v>
      </c>
      <c r="B14" s="6" t="s">
        <v>17</v>
      </c>
      <c r="C14" s="18">
        <v>10</v>
      </c>
      <c r="D14" s="8"/>
    </row>
    <row r="15" spans="1:4" x14ac:dyDescent="0.25">
      <c r="A15" s="19">
        <v>11</v>
      </c>
      <c r="B15" s="6" t="s">
        <v>23</v>
      </c>
      <c r="C15" s="18">
        <v>10</v>
      </c>
      <c r="D15" s="8"/>
    </row>
    <row r="16" spans="1:4" x14ac:dyDescent="0.25">
      <c r="A16" s="19">
        <v>12</v>
      </c>
      <c r="B16" s="6" t="s">
        <v>25</v>
      </c>
      <c r="C16" s="18">
        <v>10</v>
      </c>
      <c r="D16" s="8"/>
    </row>
    <row r="17" spans="1:4" x14ac:dyDescent="0.25">
      <c r="A17" s="19">
        <v>13</v>
      </c>
      <c r="B17" s="6" t="s">
        <v>16</v>
      </c>
      <c r="C17" s="18">
        <v>10</v>
      </c>
      <c r="D17" s="8"/>
    </row>
    <row r="18" spans="1:4" x14ac:dyDescent="0.25">
      <c r="A18" s="19">
        <v>14</v>
      </c>
      <c r="B18" s="6" t="s">
        <v>36</v>
      </c>
      <c r="C18" s="18">
        <v>10</v>
      </c>
      <c r="D18" s="8" t="s">
        <v>65</v>
      </c>
    </row>
    <row r="19" spans="1:4" x14ac:dyDescent="0.25">
      <c r="A19" s="19">
        <v>15</v>
      </c>
      <c r="B19" s="6" t="s">
        <v>20</v>
      </c>
      <c r="C19" s="18">
        <v>10</v>
      </c>
      <c r="D19" s="8"/>
    </row>
    <row r="20" spans="1:4" x14ac:dyDescent="0.25">
      <c r="A20" s="19">
        <v>16</v>
      </c>
      <c r="B20" s="6" t="s">
        <v>18</v>
      </c>
      <c r="C20" s="18">
        <v>10</v>
      </c>
      <c r="D20" s="8"/>
    </row>
    <row r="21" spans="1:4" x14ac:dyDescent="0.25">
      <c r="A21" s="19">
        <v>17</v>
      </c>
      <c r="B21" s="6" t="s">
        <v>38</v>
      </c>
      <c r="C21" s="18">
        <v>10</v>
      </c>
      <c r="D21" s="8" t="s">
        <v>78</v>
      </c>
    </row>
    <row r="22" spans="1:4" x14ac:dyDescent="0.25">
      <c r="A22" s="19">
        <v>18</v>
      </c>
      <c r="B22" s="6" t="s">
        <v>26</v>
      </c>
      <c r="C22" s="18">
        <v>10</v>
      </c>
      <c r="D22" s="8"/>
    </row>
    <row r="23" spans="1:4" x14ac:dyDescent="0.25">
      <c r="A23" s="19">
        <v>19</v>
      </c>
      <c r="B23" s="6" t="s">
        <v>19</v>
      </c>
      <c r="C23" s="18">
        <v>10</v>
      </c>
      <c r="D23" s="8"/>
    </row>
    <row r="24" spans="1:4" x14ac:dyDescent="0.25">
      <c r="A24" s="19">
        <v>20</v>
      </c>
      <c r="B24" s="6" t="s">
        <v>40</v>
      </c>
      <c r="C24" s="18">
        <v>10</v>
      </c>
      <c r="D24" s="8" t="s">
        <v>66</v>
      </c>
    </row>
    <row r="25" spans="1:4" x14ac:dyDescent="0.25">
      <c r="A25" s="20">
        <v>21</v>
      </c>
      <c r="B25" s="6" t="s">
        <v>63</v>
      </c>
      <c r="C25" s="18">
        <v>10</v>
      </c>
      <c r="D25" s="8" t="s">
        <v>73</v>
      </c>
    </row>
    <row r="26" spans="1:4" x14ac:dyDescent="0.25">
      <c r="A26" s="19">
        <v>22</v>
      </c>
      <c r="B26" s="6" t="s">
        <v>22</v>
      </c>
      <c r="C26" s="18">
        <v>8</v>
      </c>
      <c r="D26" s="8"/>
    </row>
    <row r="27" spans="1:4" x14ac:dyDescent="0.25">
      <c r="A27" s="19">
        <v>23</v>
      </c>
      <c r="B27" s="6" t="s">
        <v>74</v>
      </c>
      <c r="C27" s="18">
        <v>6</v>
      </c>
      <c r="D27" s="8" t="s">
        <v>75</v>
      </c>
    </row>
    <row r="28" spans="1:4" x14ac:dyDescent="0.25">
      <c r="A28" s="19">
        <v>24</v>
      </c>
      <c r="B28" s="6" t="s">
        <v>44</v>
      </c>
      <c r="C28" s="18">
        <v>4</v>
      </c>
      <c r="D28" s="8" t="s">
        <v>76</v>
      </c>
    </row>
    <row r="29" spans="1:4" x14ac:dyDescent="0.25">
      <c r="A29" s="19">
        <v>25</v>
      </c>
      <c r="B29" s="6" t="s">
        <v>30</v>
      </c>
      <c r="C29" s="18">
        <v>4</v>
      </c>
      <c r="D29" s="8" t="s">
        <v>77</v>
      </c>
    </row>
    <row r="30" spans="1:4" x14ac:dyDescent="0.25">
      <c r="A30" s="19">
        <v>26</v>
      </c>
      <c r="B30" s="6" t="s">
        <v>24</v>
      </c>
      <c r="C30" s="18">
        <v>3</v>
      </c>
      <c r="D30" s="8"/>
    </row>
    <row r="31" spans="1:4" x14ac:dyDescent="0.25">
      <c r="A31" s="19">
        <v>27</v>
      </c>
      <c r="B31" s="6" t="s">
        <v>28</v>
      </c>
      <c r="C31" s="18">
        <v>3</v>
      </c>
      <c r="D31" s="8"/>
    </row>
    <row r="32" spans="1:4" x14ac:dyDescent="0.25">
      <c r="A32" s="19">
        <v>28</v>
      </c>
      <c r="B32" s="6" t="s">
        <v>29</v>
      </c>
      <c r="C32" s="18">
        <v>3</v>
      </c>
      <c r="D32" s="8"/>
    </row>
    <row r="33" spans="1:4" x14ac:dyDescent="0.25">
      <c r="A33" s="19">
        <v>29</v>
      </c>
      <c r="B33" s="6" t="s">
        <v>21</v>
      </c>
      <c r="C33" s="18">
        <v>3</v>
      </c>
      <c r="D33" s="8"/>
    </row>
    <row r="34" spans="1:4" x14ac:dyDescent="0.25">
      <c r="A34" s="19">
        <v>30</v>
      </c>
      <c r="B34" s="6" t="s">
        <v>69</v>
      </c>
      <c r="C34" s="18">
        <v>3</v>
      </c>
      <c r="D34" s="8" t="s">
        <v>70</v>
      </c>
    </row>
    <row r="35" spans="1:4" x14ac:dyDescent="0.25">
      <c r="A35" s="19">
        <v>31</v>
      </c>
      <c r="B35" s="6" t="s">
        <v>71</v>
      </c>
      <c r="C35" s="18">
        <v>3</v>
      </c>
      <c r="D35" s="8"/>
    </row>
    <row r="36" spans="1:4" x14ac:dyDescent="0.25">
      <c r="A36" s="19">
        <v>32</v>
      </c>
      <c r="B36" s="6" t="s">
        <v>53</v>
      </c>
      <c r="C36" s="18">
        <v>2</v>
      </c>
      <c r="D36" s="8" t="s">
        <v>67</v>
      </c>
    </row>
    <row r="37" spans="1:4" x14ac:dyDescent="0.25">
      <c r="A37" s="19">
        <v>33</v>
      </c>
      <c r="B37" s="6" t="s">
        <v>34</v>
      </c>
      <c r="C37" s="18">
        <v>2</v>
      </c>
      <c r="D37" s="8" t="s">
        <v>68</v>
      </c>
    </row>
    <row r="38" spans="1:4" x14ac:dyDescent="0.25">
      <c r="A38" s="19">
        <v>34</v>
      </c>
      <c r="B38" s="6" t="s">
        <v>42</v>
      </c>
      <c r="C38" s="18">
        <v>2</v>
      </c>
      <c r="D38" s="8" t="s">
        <v>72</v>
      </c>
    </row>
    <row r="39" spans="1:4" x14ac:dyDescent="0.25">
      <c r="A39" s="19">
        <v>35</v>
      </c>
      <c r="B39" s="6" t="s">
        <v>27</v>
      </c>
      <c r="C39" s="18">
        <v>1</v>
      </c>
      <c r="D39" s="8"/>
    </row>
    <row r="40" spans="1:4" x14ac:dyDescent="0.25">
      <c r="A40" s="19">
        <v>36</v>
      </c>
      <c r="B40" s="6" t="s">
        <v>32</v>
      </c>
      <c r="C40" s="18">
        <v>1</v>
      </c>
      <c r="D40" s="8">
        <v>1</v>
      </c>
    </row>
    <row r="41" spans="1:4" x14ac:dyDescent="0.25">
      <c r="A41" s="19">
        <v>37</v>
      </c>
      <c r="B41" s="37" t="s">
        <v>55</v>
      </c>
      <c r="C41" s="18">
        <v>1</v>
      </c>
      <c r="D41" s="38" t="s">
        <v>56</v>
      </c>
    </row>
    <row r="42" spans="1:4" x14ac:dyDescent="0.25">
      <c r="A42" s="2"/>
      <c r="B42" s="2"/>
      <c r="C42" s="3"/>
      <c r="D42" s="36"/>
    </row>
    <row r="43" spans="1:4" s="1" customFormat="1" x14ac:dyDescent="0.25">
      <c r="A43" s="16" t="s">
        <v>3</v>
      </c>
      <c r="B43" s="17"/>
      <c r="C43" s="31">
        <f>COUNTIF(C5:C41,"&gt;0")</f>
        <v>37</v>
      </c>
      <c r="D43" s="11"/>
    </row>
    <row r="44" spans="1:4" x14ac:dyDescent="0.25">
      <c r="A44" s="14" t="s">
        <v>4</v>
      </c>
      <c r="B44" s="15"/>
      <c r="C44" s="32">
        <f>COUNTIF(C5:C41,"&gt;9")</f>
        <v>21</v>
      </c>
      <c r="D44" s="11"/>
    </row>
    <row r="45" spans="1:4" ht="12" x14ac:dyDescent="0.25">
      <c r="A45" s="33" t="s">
        <v>5</v>
      </c>
      <c r="B45" s="34"/>
      <c r="C45" s="35">
        <f>SUM(C5:C41)</f>
        <v>259</v>
      </c>
    </row>
    <row r="47" spans="1:4" x14ac:dyDescent="0.25">
      <c r="A47" s="1" t="s">
        <v>2</v>
      </c>
    </row>
  </sheetData>
  <sortState ref="B25:D41">
    <sortCondition descending="1" ref="C25:C41"/>
  </sortState>
  <conditionalFormatting sqref="C5:C41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D6" sqref="D6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39.7109375" style="5" customWidth="1"/>
    <col min="5" max="5" width="3.7109375" style="5" customWidth="1"/>
    <col min="6" max="8" width="5.42578125" style="5" customWidth="1"/>
    <col min="9" max="9" width="39.7109375" style="5" customWidth="1"/>
    <col min="10" max="16384" width="11.42578125" style="5"/>
  </cols>
  <sheetData>
    <row r="1" spans="1:9" s="9" customFormat="1" ht="21" x14ac:dyDescent="0.25">
      <c r="A1" s="21" t="s">
        <v>7</v>
      </c>
      <c r="B1" s="22"/>
      <c r="C1" s="23"/>
      <c r="D1" s="22"/>
      <c r="E1" s="22"/>
      <c r="F1" s="22"/>
      <c r="G1" s="22"/>
      <c r="H1" s="22"/>
      <c r="I1" s="22"/>
    </row>
    <row r="2" spans="1:9" x14ac:dyDescent="0.25">
      <c r="A2" s="2"/>
      <c r="B2" s="2"/>
      <c r="C2" s="3"/>
      <c r="D2" s="4"/>
      <c r="E2" s="4"/>
      <c r="F2" s="4"/>
      <c r="G2" s="4"/>
      <c r="H2" s="4"/>
      <c r="I2" s="4"/>
    </row>
    <row r="3" spans="1:9" x14ac:dyDescent="0.25">
      <c r="A3" s="24" t="s">
        <v>47</v>
      </c>
      <c r="B3" s="25"/>
      <c r="C3" s="26"/>
      <c r="D3" s="27"/>
      <c r="E3" s="12"/>
      <c r="F3" s="24" t="s">
        <v>8</v>
      </c>
      <c r="G3" s="25"/>
      <c r="H3" s="26"/>
      <c r="I3" s="27"/>
    </row>
    <row r="4" spans="1:9" x14ac:dyDescent="0.25">
      <c r="F4" s="1"/>
      <c r="G4" s="1"/>
      <c r="H4" s="7"/>
    </row>
    <row r="5" spans="1:9" x14ac:dyDescent="0.25">
      <c r="A5" s="19">
        <v>1</v>
      </c>
      <c r="B5" s="6" t="s">
        <v>0</v>
      </c>
      <c r="C5" s="10">
        <v>10</v>
      </c>
      <c r="D5" s="28"/>
      <c r="E5" s="30"/>
      <c r="F5" s="19">
        <v>1</v>
      </c>
      <c r="G5" s="6" t="s">
        <v>0</v>
      </c>
      <c r="H5" s="10">
        <v>10</v>
      </c>
      <c r="I5" s="28" t="s">
        <v>46</v>
      </c>
    </row>
    <row r="6" spans="1:9" x14ac:dyDescent="0.25">
      <c r="A6" s="19">
        <v>2</v>
      </c>
      <c r="B6" s="6" t="s">
        <v>1</v>
      </c>
      <c r="C6" s="10">
        <v>10</v>
      </c>
      <c r="D6" s="28" t="s">
        <v>48</v>
      </c>
      <c r="E6" s="29"/>
      <c r="F6" s="19">
        <v>2</v>
      </c>
      <c r="G6" s="6" t="s">
        <v>1</v>
      </c>
      <c r="H6" s="10">
        <v>10</v>
      </c>
      <c r="I6" s="13"/>
    </row>
    <row r="7" spans="1:9" x14ac:dyDescent="0.25">
      <c r="A7" s="19">
        <v>3</v>
      </c>
      <c r="B7" s="6" t="s">
        <v>14</v>
      </c>
      <c r="C7" s="10">
        <v>10</v>
      </c>
      <c r="D7" s="13"/>
      <c r="E7" s="29"/>
      <c r="F7" s="19">
        <v>3</v>
      </c>
      <c r="G7" s="6" t="s">
        <v>9</v>
      </c>
      <c r="H7" s="10">
        <v>10</v>
      </c>
      <c r="I7" s="28"/>
    </row>
    <row r="8" spans="1:9" x14ac:dyDescent="0.25">
      <c r="A8" s="19">
        <v>4</v>
      </c>
      <c r="B8" s="6" t="s">
        <v>12</v>
      </c>
      <c r="C8" s="10">
        <v>10</v>
      </c>
      <c r="D8" s="13"/>
      <c r="E8" s="29"/>
      <c r="F8" s="19">
        <v>4</v>
      </c>
      <c r="G8" s="6" t="s">
        <v>10</v>
      </c>
      <c r="H8" s="10">
        <v>10</v>
      </c>
      <c r="I8" s="13"/>
    </row>
    <row r="9" spans="1:9" x14ac:dyDescent="0.25">
      <c r="A9" s="19">
        <v>5</v>
      </c>
      <c r="B9" s="6" t="s">
        <v>10</v>
      </c>
      <c r="C9" s="10">
        <v>10</v>
      </c>
      <c r="D9" s="28"/>
      <c r="E9" s="29"/>
      <c r="F9" s="19">
        <v>5</v>
      </c>
      <c r="G9" s="6" t="s">
        <v>11</v>
      </c>
      <c r="H9" s="10">
        <v>10</v>
      </c>
      <c r="I9" s="13"/>
    </row>
    <row r="10" spans="1:9" x14ac:dyDescent="0.25">
      <c r="A10" s="19">
        <v>6</v>
      </c>
      <c r="B10" s="6" t="s">
        <v>11</v>
      </c>
      <c r="C10" s="10">
        <v>10</v>
      </c>
      <c r="D10" s="13" t="s">
        <v>62</v>
      </c>
      <c r="E10" s="29"/>
      <c r="F10" s="19">
        <v>6</v>
      </c>
      <c r="G10" s="6" t="s">
        <v>12</v>
      </c>
      <c r="H10" s="10">
        <v>10</v>
      </c>
      <c r="I10" s="13"/>
    </row>
    <row r="11" spans="1:9" x14ac:dyDescent="0.25">
      <c r="A11" s="19">
        <v>7</v>
      </c>
      <c r="B11" s="6" t="s">
        <v>25</v>
      </c>
      <c r="C11" s="10">
        <v>7</v>
      </c>
      <c r="D11" s="13"/>
      <c r="E11" s="29"/>
      <c r="F11" s="19">
        <v>7</v>
      </c>
      <c r="G11" s="6" t="s">
        <v>13</v>
      </c>
      <c r="H11" s="10">
        <v>10</v>
      </c>
      <c r="I11" s="13"/>
    </row>
    <row r="12" spans="1:9" x14ac:dyDescent="0.25">
      <c r="A12" s="19">
        <v>8</v>
      </c>
      <c r="B12" s="6" t="s">
        <v>13</v>
      </c>
      <c r="C12" s="10">
        <v>6</v>
      </c>
      <c r="D12" s="13" t="s">
        <v>49</v>
      </c>
      <c r="E12" s="29"/>
      <c r="F12" s="19">
        <v>8</v>
      </c>
      <c r="G12" s="6" t="s">
        <v>14</v>
      </c>
      <c r="H12" s="10">
        <v>10</v>
      </c>
      <c r="I12" s="13"/>
    </row>
    <row r="13" spans="1:9" x14ac:dyDescent="0.25">
      <c r="A13" s="19">
        <v>9</v>
      </c>
      <c r="B13" s="6" t="s">
        <v>26</v>
      </c>
      <c r="C13" s="10">
        <v>6</v>
      </c>
      <c r="D13" s="13"/>
      <c r="E13" s="29"/>
      <c r="F13" s="19">
        <v>9</v>
      </c>
      <c r="G13" s="6" t="s">
        <v>15</v>
      </c>
      <c r="H13" s="10">
        <v>10</v>
      </c>
      <c r="I13" s="13"/>
    </row>
    <row r="14" spans="1:9" x14ac:dyDescent="0.25">
      <c r="A14" s="19">
        <v>10</v>
      </c>
      <c r="B14" s="6" t="s">
        <v>15</v>
      </c>
      <c r="C14" s="10">
        <v>6</v>
      </c>
      <c r="D14" s="13" t="s">
        <v>59</v>
      </c>
      <c r="E14" s="29"/>
      <c r="F14" s="19">
        <v>10</v>
      </c>
      <c r="G14" s="6" t="s">
        <v>17</v>
      </c>
      <c r="H14" s="10">
        <v>9</v>
      </c>
      <c r="I14" s="13"/>
    </row>
    <row r="15" spans="1:9" x14ac:dyDescent="0.25">
      <c r="A15" s="19">
        <v>11</v>
      </c>
      <c r="B15" s="6" t="s">
        <v>20</v>
      </c>
      <c r="C15" s="10">
        <v>5</v>
      </c>
      <c r="D15" s="13"/>
      <c r="E15" s="29"/>
      <c r="F15" s="19">
        <v>11</v>
      </c>
      <c r="G15" s="6" t="s">
        <v>36</v>
      </c>
      <c r="H15" s="10">
        <v>7</v>
      </c>
      <c r="I15" s="13" t="s">
        <v>37</v>
      </c>
    </row>
    <row r="16" spans="1:9" x14ac:dyDescent="0.25">
      <c r="A16" s="19">
        <v>12</v>
      </c>
      <c r="B16" s="6" t="s">
        <v>36</v>
      </c>
      <c r="C16" s="10">
        <v>5</v>
      </c>
      <c r="D16" s="13" t="s">
        <v>57</v>
      </c>
      <c r="E16" s="29"/>
      <c r="F16" s="19">
        <v>12</v>
      </c>
      <c r="G16" s="6" t="s">
        <v>16</v>
      </c>
      <c r="H16" s="10">
        <v>6</v>
      </c>
      <c r="I16" s="13"/>
    </row>
    <row r="17" spans="1:9" x14ac:dyDescent="0.25">
      <c r="A17" s="19">
        <v>13</v>
      </c>
      <c r="B17" s="6" t="s">
        <v>9</v>
      </c>
      <c r="C17" s="10">
        <v>5</v>
      </c>
      <c r="D17" s="13" t="s">
        <v>58</v>
      </c>
      <c r="E17" s="29"/>
      <c r="F17" s="19">
        <v>13</v>
      </c>
      <c r="G17" s="6" t="s">
        <v>18</v>
      </c>
      <c r="H17" s="10">
        <v>6</v>
      </c>
      <c r="I17" s="13"/>
    </row>
    <row r="18" spans="1:9" x14ac:dyDescent="0.25">
      <c r="A18" s="19">
        <v>14</v>
      </c>
      <c r="B18" s="6" t="s">
        <v>40</v>
      </c>
      <c r="C18" s="10">
        <v>4</v>
      </c>
      <c r="D18" s="13" t="s">
        <v>50</v>
      </c>
      <c r="E18" s="29"/>
      <c r="F18" s="19">
        <v>14</v>
      </c>
      <c r="G18" s="6" t="s">
        <v>23</v>
      </c>
      <c r="H18" s="10">
        <v>6</v>
      </c>
      <c r="I18" s="13"/>
    </row>
    <row r="19" spans="1:9" x14ac:dyDescent="0.25">
      <c r="A19" s="19">
        <v>15</v>
      </c>
      <c r="B19" s="6" t="s">
        <v>38</v>
      </c>
      <c r="C19" s="10">
        <v>3</v>
      </c>
      <c r="D19" s="13" t="s">
        <v>60</v>
      </c>
      <c r="E19" s="29"/>
      <c r="F19" s="19">
        <v>15</v>
      </c>
      <c r="G19" s="6" t="s">
        <v>20</v>
      </c>
      <c r="H19" s="10">
        <v>5</v>
      </c>
      <c r="I19" s="13"/>
    </row>
    <row r="20" spans="1:9" x14ac:dyDescent="0.25">
      <c r="A20" s="19">
        <v>16</v>
      </c>
      <c r="B20" s="6" t="s">
        <v>29</v>
      </c>
      <c r="C20" s="10">
        <v>2</v>
      </c>
      <c r="D20" s="13"/>
      <c r="E20" s="29"/>
      <c r="F20" s="19">
        <v>16</v>
      </c>
      <c r="G20" s="6" t="s">
        <v>25</v>
      </c>
      <c r="H20" s="10">
        <v>4</v>
      </c>
      <c r="I20" s="13"/>
    </row>
    <row r="21" spans="1:9" x14ac:dyDescent="0.25">
      <c r="A21" s="19">
        <v>17</v>
      </c>
      <c r="B21" s="6" t="s">
        <v>22</v>
      </c>
      <c r="C21" s="10">
        <v>2</v>
      </c>
      <c r="D21" s="13"/>
      <c r="E21" s="29"/>
      <c r="F21" s="19">
        <v>17</v>
      </c>
      <c r="G21" s="6" t="s">
        <v>19</v>
      </c>
      <c r="H21" s="10">
        <v>3</v>
      </c>
      <c r="I21" s="13"/>
    </row>
    <row r="22" spans="1:9" x14ac:dyDescent="0.25">
      <c r="A22" s="19">
        <v>18</v>
      </c>
      <c r="B22" s="6" t="s">
        <v>19</v>
      </c>
      <c r="C22" s="10">
        <v>2</v>
      </c>
      <c r="D22" s="13"/>
      <c r="E22" s="29"/>
      <c r="F22" s="19">
        <v>18</v>
      </c>
      <c r="G22" s="6" t="s">
        <v>24</v>
      </c>
      <c r="H22" s="10">
        <v>3</v>
      </c>
      <c r="I22" s="13"/>
    </row>
    <row r="23" spans="1:9" x14ac:dyDescent="0.25">
      <c r="A23" s="19">
        <v>19</v>
      </c>
      <c r="B23" s="6" t="s">
        <v>21</v>
      </c>
      <c r="C23" s="10">
        <v>2</v>
      </c>
      <c r="D23" s="13"/>
      <c r="E23" s="29"/>
      <c r="F23" s="19">
        <v>19</v>
      </c>
      <c r="G23" s="6" t="s">
        <v>26</v>
      </c>
      <c r="H23" s="10">
        <v>3</v>
      </c>
      <c r="I23" s="13"/>
    </row>
    <row r="24" spans="1:9" x14ac:dyDescent="0.25">
      <c r="A24" s="19">
        <v>20</v>
      </c>
      <c r="B24" s="6" t="s">
        <v>23</v>
      </c>
      <c r="C24" s="10">
        <v>2</v>
      </c>
      <c r="D24" s="13" t="s">
        <v>52</v>
      </c>
      <c r="E24" s="29"/>
      <c r="F24" s="19">
        <v>20</v>
      </c>
      <c r="G24" s="6" t="s">
        <v>30</v>
      </c>
      <c r="H24" s="10">
        <v>3</v>
      </c>
      <c r="I24" s="13" t="s">
        <v>31</v>
      </c>
    </row>
    <row r="25" spans="1:9" x14ac:dyDescent="0.25">
      <c r="A25" s="19">
        <v>21</v>
      </c>
      <c r="B25" s="6" t="s">
        <v>42</v>
      </c>
      <c r="C25" s="10">
        <v>2</v>
      </c>
      <c r="D25" s="13" t="s">
        <v>61</v>
      </c>
      <c r="E25" s="29"/>
      <c r="F25" s="19">
        <v>21</v>
      </c>
      <c r="G25" s="6" t="s">
        <v>38</v>
      </c>
      <c r="H25" s="10">
        <v>2</v>
      </c>
      <c r="I25" s="13" t="s">
        <v>39</v>
      </c>
    </row>
    <row r="26" spans="1:9" x14ac:dyDescent="0.25">
      <c r="A26" s="19">
        <v>22</v>
      </c>
      <c r="B26" s="6" t="s">
        <v>44</v>
      </c>
      <c r="C26" s="10">
        <v>1</v>
      </c>
      <c r="D26" s="13" t="s">
        <v>51</v>
      </c>
      <c r="E26" s="29"/>
      <c r="F26" s="19">
        <v>22</v>
      </c>
      <c r="G26" s="6" t="s">
        <v>21</v>
      </c>
      <c r="H26" s="10">
        <v>1</v>
      </c>
      <c r="I26" s="13"/>
    </row>
    <row r="27" spans="1:9" x14ac:dyDescent="0.25">
      <c r="A27" s="19">
        <v>23</v>
      </c>
      <c r="B27" s="6" t="s">
        <v>53</v>
      </c>
      <c r="C27" s="10">
        <v>1</v>
      </c>
      <c r="D27" s="13" t="s">
        <v>54</v>
      </c>
      <c r="E27" s="29"/>
      <c r="F27" s="19">
        <v>23</v>
      </c>
      <c r="G27" s="6" t="s">
        <v>22</v>
      </c>
      <c r="H27" s="10">
        <v>1</v>
      </c>
      <c r="I27" s="13"/>
    </row>
    <row r="28" spans="1:9" x14ac:dyDescent="0.25">
      <c r="A28" s="19">
        <v>24</v>
      </c>
      <c r="B28" s="37" t="s">
        <v>55</v>
      </c>
      <c r="C28" s="10">
        <v>1</v>
      </c>
      <c r="D28" s="13" t="s">
        <v>56</v>
      </c>
      <c r="E28" s="29"/>
      <c r="F28" s="19">
        <v>24</v>
      </c>
      <c r="G28" s="6" t="s">
        <v>27</v>
      </c>
      <c r="H28" s="10">
        <v>1</v>
      </c>
      <c r="I28" s="13"/>
    </row>
    <row r="29" spans="1:9" x14ac:dyDescent="0.25">
      <c r="A29" s="19">
        <v>25</v>
      </c>
      <c r="B29" s="6" t="s">
        <v>63</v>
      </c>
      <c r="C29" s="10">
        <v>1</v>
      </c>
      <c r="D29" s="13" t="s">
        <v>64</v>
      </c>
      <c r="E29" s="29"/>
      <c r="F29" s="19">
        <v>25</v>
      </c>
      <c r="G29" s="6" t="s">
        <v>28</v>
      </c>
      <c r="H29" s="10">
        <v>1</v>
      </c>
      <c r="I29" s="13"/>
    </row>
    <row r="30" spans="1:9" x14ac:dyDescent="0.25">
      <c r="A30" s="2"/>
      <c r="B30" s="2"/>
      <c r="C30" s="3"/>
      <c r="D30" s="29"/>
      <c r="E30" s="29"/>
      <c r="F30" s="19">
        <v>26</v>
      </c>
      <c r="G30" s="6" t="s">
        <v>29</v>
      </c>
      <c r="H30" s="10">
        <v>1</v>
      </c>
      <c r="I30" s="13"/>
    </row>
    <row r="31" spans="1:9" x14ac:dyDescent="0.25">
      <c r="A31" s="16" t="s">
        <v>3</v>
      </c>
      <c r="B31" s="17"/>
      <c r="C31" s="31">
        <f>COUNTIF(C5:C29,"&gt;0")</f>
        <v>25</v>
      </c>
      <c r="D31" s="29"/>
      <c r="E31" s="29"/>
      <c r="F31" s="19">
        <v>27</v>
      </c>
      <c r="G31" s="6" t="s">
        <v>32</v>
      </c>
      <c r="H31" s="10">
        <v>1</v>
      </c>
      <c r="I31" s="13" t="s">
        <v>33</v>
      </c>
    </row>
    <row r="32" spans="1:9" x14ac:dyDescent="0.25">
      <c r="A32" s="14" t="s">
        <v>4</v>
      </c>
      <c r="B32" s="15"/>
      <c r="C32" s="32">
        <f>COUNTIF(C5:C29,"&gt;9")</f>
        <v>6</v>
      </c>
      <c r="D32" s="29"/>
      <c r="E32" s="29"/>
      <c r="F32" s="19">
        <v>28</v>
      </c>
      <c r="G32" s="6" t="s">
        <v>34</v>
      </c>
      <c r="H32" s="10">
        <v>1</v>
      </c>
      <c r="I32" s="13" t="s">
        <v>35</v>
      </c>
    </row>
    <row r="33" spans="1:9" x14ac:dyDescent="0.25">
      <c r="A33" s="33" t="s">
        <v>5</v>
      </c>
      <c r="B33" s="34"/>
      <c r="C33" s="35">
        <f>SUM(C5:C29)</f>
        <v>123</v>
      </c>
      <c r="E33" s="29"/>
      <c r="F33" s="19">
        <v>29</v>
      </c>
      <c r="G33" s="6" t="s">
        <v>40</v>
      </c>
      <c r="H33" s="10">
        <v>1</v>
      </c>
      <c r="I33" s="13" t="s">
        <v>41</v>
      </c>
    </row>
    <row r="34" spans="1:9" x14ac:dyDescent="0.25">
      <c r="A34" s="5"/>
      <c r="B34" s="5"/>
      <c r="C34" s="5"/>
      <c r="E34" s="29"/>
      <c r="F34" s="19">
        <v>30</v>
      </c>
      <c r="G34" s="6" t="s">
        <v>42</v>
      </c>
      <c r="H34" s="10">
        <v>1</v>
      </c>
      <c r="I34" s="13" t="s">
        <v>43</v>
      </c>
    </row>
    <row r="35" spans="1:9" x14ac:dyDescent="0.25">
      <c r="E35" s="29"/>
      <c r="F35" s="19">
        <v>31</v>
      </c>
      <c r="G35" s="6" t="s">
        <v>44</v>
      </c>
      <c r="H35" s="10">
        <v>1</v>
      </c>
      <c r="I35" s="13" t="s">
        <v>45</v>
      </c>
    </row>
    <row r="36" spans="1:9" x14ac:dyDescent="0.25">
      <c r="E36" s="29"/>
      <c r="F36" s="2"/>
      <c r="G36" s="2"/>
      <c r="H36" s="3"/>
      <c r="I36" s="29"/>
    </row>
    <row r="37" spans="1:9" x14ac:dyDescent="0.25">
      <c r="E37" s="29"/>
      <c r="F37" s="16" t="s">
        <v>3</v>
      </c>
      <c r="G37" s="17"/>
      <c r="H37" s="31">
        <f>COUNTIF(H5:H35,"&gt;0")</f>
        <v>31</v>
      </c>
      <c r="I37" s="29"/>
    </row>
    <row r="38" spans="1:9" x14ac:dyDescent="0.25">
      <c r="E38" s="29"/>
      <c r="F38" s="14" t="s">
        <v>4</v>
      </c>
      <c r="G38" s="15"/>
      <c r="H38" s="32">
        <f>COUNTIF(H5:H35,"&gt;9")</f>
        <v>9</v>
      </c>
      <c r="I38" s="29"/>
    </row>
    <row r="39" spans="1:9" x14ac:dyDescent="0.25">
      <c r="E39" s="29"/>
      <c r="F39" s="33" t="s">
        <v>5</v>
      </c>
      <c r="G39" s="34"/>
      <c r="H39" s="35">
        <f>SUM(H5:H35)</f>
        <v>157</v>
      </c>
    </row>
    <row r="40" spans="1:9" x14ac:dyDescent="0.25">
      <c r="E40" s="29"/>
      <c r="F40" s="1"/>
      <c r="G40" s="1"/>
      <c r="H40" s="7"/>
    </row>
    <row r="41" spans="1:9" x14ac:dyDescent="0.25">
      <c r="E41" s="29"/>
    </row>
    <row r="42" spans="1:9" x14ac:dyDescent="0.25">
      <c r="E42" s="29"/>
    </row>
    <row r="43" spans="1:9" x14ac:dyDescent="0.25">
      <c r="E43" s="29"/>
    </row>
    <row r="44" spans="1:9" x14ac:dyDescent="0.25">
      <c r="E44" s="29"/>
    </row>
    <row r="45" spans="1:9" x14ac:dyDescent="0.25">
      <c r="E45" s="29"/>
    </row>
    <row r="46" spans="1:9" s="1" customFormat="1" x14ac:dyDescent="0.25">
      <c r="C46" s="7"/>
      <c r="D46" s="5"/>
      <c r="E46" s="29"/>
      <c r="F46" s="5"/>
      <c r="G46" s="5"/>
      <c r="H46" s="5"/>
      <c r="I46" s="5"/>
    </row>
    <row r="47" spans="1:9" s="1" customFormat="1" x14ac:dyDescent="0.25">
      <c r="C47" s="7"/>
      <c r="D47" s="5"/>
      <c r="E47" s="29"/>
      <c r="F47" s="5"/>
      <c r="G47" s="5"/>
      <c r="H47" s="5"/>
      <c r="I47" s="5"/>
    </row>
  </sheetData>
  <sortState ref="B10:D29">
    <sortCondition descending="1" ref="C10:C29"/>
  </sortState>
  <conditionalFormatting sqref="C5:C29">
    <cfRule type="cellIs" dxfId="1" priority="5" operator="greaterThan">
      <formula>9</formula>
    </cfRule>
  </conditionalFormatting>
  <conditionalFormatting sqref="H5:H35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Spezial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2023-03-12T10:00:35Z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