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24" i="15" l="1"/>
  <c r="L23" i="15"/>
  <c r="AD38" i="15" l="1"/>
  <c r="AD37" i="15"/>
  <c r="U36" i="15" l="1"/>
  <c r="U35" i="15"/>
  <c r="AM36" i="15"/>
  <c r="AM35" i="15"/>
  <c r="C36" i="15"/>
  <c r="C35" i="15"/>
  <c r="C50" i="1" l="1"/>
  <c r="C49" i="1"/>
</calcChain>
</file>

<file path=xl/sharedStrings.xml><?xml version="1.0" encoding="utf-8"?>
<sst xmlns="http://schemas.openxmlformats.org/spreadsheetml/2006/main" count="346" uniqueCount="156">
  <si>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</si>
  <si>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</si>
  <si>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</si>
  <si>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</si>
  <si>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</si>
  <si>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</si>
  <si>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</si>
  <si>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</si>
  <si>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</si>
  <si>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</si>
  <si>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</si>
  <si>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</si>
  <si>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</si>
  <si>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</si>
  <si>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</si>
  <si>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</si>
  <si>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</si>
  <si>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</si>
  <si>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</si>
  <si>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34</t>
  </si>
  <si>
    <t>F</t>
  </si>
  <si>
    <t>PL</t>
  </si>
  <si>
    <t>I</t>
  </si>
  <si>
    <t>A</t>
  </si>
  <si>
    <t>NL</t>
  </si>
  <si>
    <t>SRB</t>
  </si>
  <si>
    <t>SU</t>
  </si>
  <si>
    <t>FL</t>
  </si>
  <si>
    <t>SLO</t>
  </si>
  <si>
    <t>LJ(3)</t>
  </si>
  <si>
    <t>KR(3)</t>
  </si>
  <si>
    <t>MB</t>
  </si>
  <si>
    <t>EST</t>
  </si>
  <si>
    <t>FIN</t>
  </si>
  <si>
    <t>L</t>
  </si>
  <si>
    <t>SK</t>
  </si>
  <si>
    <t>B</t>
  </si>
  <si>
    <t>LT</t>
  </si>
  <si>
    <t>BG</t>
  </si>
  <si>
    <t>H</t>
  </si>
  <si>
    <t>CZ</t>
  </si>
  <si>
    <t>MC</t>
  </si>
  <si>
    <t>P</t>
  </si>
  <si>
    <t>HR</t>
  </si>
  <si>
    <t>VZ</t>
  </si>
  <si>
    <t>ZG</t>
  </si>
  <si>
    <t>E</t>
  </si>
  <si>
    <t>UA</t>
  </si>
  <si>
    <t>AA</t>
  </si>
  <si>
    <t>AC</t>
  </si>
  <si>
    <t>RO</t>
  </si>
  <si>
    <t>S</t>
  </si>
  <si>
    <t>GB</t>
  </si>
  <si>
    <t>DA</t>
  </si>
  <si>
    <t>DK</t>
  </si>
  <si>
    <t>MNE</t>
  </si>
  <si>
    <t>PG</t>
  </si>
  <si>
    <t>SCO</t>
  </si>
  <si>
    <t>LV</t>
  </si>
  <si>
    <t>GR</t>
  </si>
  <si>
    <t>KT</t>
  </si>
  <si>
    <t>FJ</t>
  </si>
  <si>
    <t>YH</t>
  </si>
  <si>
    <t>GK</t>
  </si>
  <si>
    <t>CB</t>
  </si>
  <si>
    <t>BU(2)</t>
  </si>
  <si>
    <t>PP</t>
  </si>
  <si>
    <t>CU</t>
  </si>
  <si>
    <t>SB</t>
  </si>
  <si>
    <t>CYM</t>
  </si>
  <si>
    <t>CA</t>
  </si>
  <si>
    <t>MD</t>
  </si>
  <si>
    <t>GBJ</t>
  </si>
  <si>
    <t>CDBS 45-020</t>
  </si>
  <si>
    <t>CE(3)</t>
  </si>
  <si>
    <t>LJ(2)</t>
  </si>
  <si>
    <t>NS(2)</t>
  </si>
  <si>
    <t>PN</t>
  </si>
  <si>
    <t>VZ(2)</t>
  </si>
  <si>
    <t>WV</t>
  </si>
  <si>
    <t>AC(2)</t>
  </si>
  <si>
    <t>TR</t>
  </si>
  <si>
    <t>27</t>
  </si>
  <si>
    <t>BIH</t>
  </si>
  <si>
    <t>BÜS-A8888</t>
  </si>
  <si>
    <t>BÜS-A1002</t>
  </si>
  <si>
    <t>Brücke bei Zürich, 17.08, 12.15-13.00</t>
  </si>
  <si>
    <t>Brücke bei Winterthur, 18.08, 15.0 -15.45</t>
  </si>
  <si>
    <t>Brücke bei Winterthur, 20.08, 15.00-15.45</t>
  </si>
  <si>
    <t xml:space="preserve">Hotels </t>
  </si>
  <si>
    <t>B(2)</t>
  </si>
  <si>
    <t>LC</t>
  </si>
  <si>
    <t>PE, AJ, OV, EJ, LL, EN, WJ</t>
  </si>
  <si>
    <t>LJ</t>
  </si>
  <si>
    <t>A(3)</t>
  </si>
  <si>
    <t>SBI</t>
  </si>
  <si>
    <t>GL</t>
  </si>
  <si>
    <t>Tagestour 22.08, 06.30 - 11.00</t>
  </si>
  <si>
    <t>CDGE 38-118</t>
  </si>
  <si>
    <t>Alle Kantone</t>
  </si>
  <si>
    <t>FJ, PE, AJ, OV, EJ, LL, EA, WJ</t>
  </si>
  <si>
    <t>NMK</t>
  </si>
  <si>
    <t>SK(3)</t>
  </si>
  <si>
    <t>RUS</t>
  </si>
  <si>
    <t>67</t>
  </si>
  <si>
    <t>ST</t>
  </si>
  <si>
    <t>34(3)</t>
  </si>
  <si>
    <t>7-ZBS-23(blau/taxi)</t>
  </si>
  <si>
    <t>S0 CCC99</t>
  </si>
  <si>
    <t>7-ZBS-23(taxi)</t>
  </si>
  <si>
    <t>G-344-DB(taxi)</t>
  </si>
  <si>
    <t>BG(3)</t>
  </si>
  <si>
    <t>BU(3)</t>
  </si>
  <si>
    <t>KG</t>
  </si>
  <si>
    <t>SO</t>
  </si>
  <si>
    <t>BČ</t>
  </si>
  <si>
    <t>L(4)</t>
  </si>
  <si>
    <t>FJ(2)</t>
  </si>
  <si>
    <t>YH(2)</t>
  </si>
  <si>
    <t>BW</t>
  </si>
  <si>
    <t>HG</t>
  </si>
  <si>
    <t>PE</t>
  </si>
  <si>
    <t>AJ</t>
  </si>
  <si>
    <t>OV</t>
  </si>
  <si>
    <t>EJ</t>
  </si>
  <si>
    <t>LL</t>
  </si>
  <si>
    <t>EA</t>
  </si>
  <si>
    <t>WJ</t>
  </si>
  <si>
    <t xml:space="preserve">YWH 40J(moto) </t>
  </si>
  <si>
    <t>JBZ 969(small)</t>
  </si>
  <si>
    <t>BY</t>
  </si>
  <si>
    <t>KT(2)</t>
  </si>
  <si>
    <t>VZ(3)</t>
  </si>
  <si>
    <t>ZG(4)</t>
  </si>
  <si>
    <t>IRL</t>
  </si>
  <si>
    <t>DG</t>
  </si>
  <si>
    <t>EK 35715(elektro)</t>
  </si>
  <si>
    <t>N</t>
  </si>
  <si>
    <t>SK(4)</t>
  </si>
  <si>
    <t>GE(2)</t>
  </si>
  <si>
    <t>799/77</t>
  </si>
  <si>
    <t>81(2)</t>
  </si>
  <si>
    <t>AC(4)</t>
  </si>
  <si>
    <t>AL</t>
  </si>
  <si>
    <r>
      <t xml:space="preserve">AA 484SZ / </t>
    </r>
    <r>
      <rPr>
        <sz val="9"/>
        <color rgb="FFFF0000"/>
        <rFont val="Courier New"/>
        <family val="3"/>
      </rPr>
      <t>AE R572</t>
    </r>
  </si>
  <si>
    <t xml:space="preserve">UU VIO1  </t>
  </si>
  <si>
    <t>1</t>
  </si>
  <si>
    <t>BMW</t>
  </si>
  <si>
    <t>020 = BIS</t>
  </si>
  <si>
    <t>Brücke winterthur</t>
  </si>
  <si>
    <t>2</t>
  </si>
  <si>
    <t>Mercedes CLA180</t>
  </si>
  <si>
    <t>118 = Bahrain</t>
  </si>
  <si>
    <t>Hotel Renaissance Zürich</t>
  </si>
  <si>
    <t>ŠA</t>
  </si>
  <si>
    <t>SU(2)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</si>
</sst>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73</v>
      </c>
      <c r="E5" s="26"/>
      <c r="F5" s="72" t="s">
        <v>98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20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57">
        <v>10</v>
      </c>
      <c r="D8" s="72" t="s">
        <v>108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24</v>
      </c>
      <c r="C11" s="57">
        <v>10</v>
      </c>
      <c r="D11" s="72" t="s">
        <v>109</v>
      </c>
      <c r="E11" s="26"/>
      <c r="F11" s="26"/>
      <c r="G11" s="74" t="s">
        <v>110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37</v>
      </c>
      <c r="C12" s="57">
        <v>10</v>
      </c>
      <c r="D12" s="74" t="s">
        <v>129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40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39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50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38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25</v>
      </c>
      <c r="C20" s="57">
        <v>10</v>
      </c>
      <c r="D20" s="26" t="s">
        <v>111</v>
      </c>
      <c r="E20" s="26" t="s">
        <v>112</v>
      </c>
      <c r="F20" s="26" t="s">
        <v>76</v>
      </c>
      <c r="G20" s="26" t="s">
        <v>155</v>
      </c>
      <c r="H20" s="26" t="s">
        <v>49</v>
      </c>
      <c r="I20" s="26" t="s">
        <v>113</v>
      </c>
      <c r="J20" s="26" t="s">
        <v>70</v>
      </c>
      <c r="K20" s="26" t="s">
        <v>154</v>
      </c>
      <c r="L20" s="26" t="s">
        <v>114</v>
      </c>
      <c r="M20" s="26" t="s">
        <v>66</v>
      </c>
      <c r="N20" s="26" t="s">
        <v>67</v>
      </c>
      <c r="O20" s="26" t="s">
        <v>105</v>
      </c>
      <c r="P20" s="26" t="s">
        <v>66</v>
      </c>
      <c r="Q20" s="26" t="s">
        <v>77</v>
      </c>
      <c r="R20" s="26" t="s">
        <v>115</v>
      </c>
      <c r="S20" s="26"/>
      <c r="T20" s="26"/>
      <c r="U20" s="26"/>
    </row>
    <row r="21" spans="1:21" x14ac:dyDescent="0.25">
      <c r="A21" s="58">
        <v>17</v>
      </c>
      <c r="B21" s="8" t="s">
        <v>27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46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42</v>
      </c>
      <c r="C23" s="57">
        <v>10</v>
      </c>
      <c r="D23" s="26" t="s">
        <v>116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52</v>
      </c>
      <c r="C24" s="57">
        <v>10</v>
      </c>
      <c r="D24" s="26" t="s">
        <v>117</v>
      </c>
      <c r="E24" s="26" t="s">
        <v>118</v>
      </c>
      <c r="F24" s="26" t="s">
        <v>53</v>
      </c>
      <c r="G24" s="26" t="s">
        <v>119</v>
      </c>
      <c r="H24" s="26" t="s">
        <v>63</v>
      </c>
      <c r="I24" s="26" t="s">
        <v>120</v>
      </c>
      <c r="J24" s="26" t="s">
        <v>79</v>
      </c>
      <c r="K24" s="26" t="s">
        <v>121</v>
      </c>
      <c r="L24" s="26" t="s">
        <v>122</v>
      </c>
      <c r="M24" s="26" t="s">
        <v>123</v>
      </c>
      <c r="N24" s="26" t="s">
        <v>124</v>
      </c>
      <c r="O24" s="26" t="s">
        <v>125</v>
      </c>
      <c r="P24" s="26" t="s">
        <v>126</v>
      </c>
      <c r="Q24" s="26" t="s">
        <v>127</v>
      </c>
      <c r="R24" s="26"/>
      <c r="S24" s="26"/>
      <c r="T24" s="26"/>
      <c r="U24" s="26"/>
    </row>
    <row r="25" spans="1:21" x14ac:dyDescent="0.25">
      <c r="A25" s="59">
        <v>21</v>
      </c>
      <c r="B25" s="8" t="s">
        <v>34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54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58</v>
      </c>
      <c r="C27" s="57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51</v>
      </c>
      <c r="C28" s="57">
        <v>8</v>
      </c>
      <c r="D28" s="74" t="s">
        <v>128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43</v>
      </c>
      <c r="C29" s="57">
        <v>8</v>
      </c>
      <c r="D29" s="26" t="s">
        <v>133</v>
      </c>
      <c r="E29" s="26" t="s">
        <v>132</v>
      </c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81</v>
      </c>
      <c r="C30" s="57">
        <v>8</v>
      </c>
      <c r="D30" s="26" t="s">
        <v>106</v>
      </c>
      <c r="E30" s="26" t="s">
        <v>141</v>
      </c>
      <c r="F30" s="26">
        <v>14</v>
      </c>
      <c r="G30" s="26">
        <v>27</v>
      </c>
      <c r="H30" s="26">
        <v>33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101</v>
      </c>
      <c r="C31" s="57">
        <v>6</v>
      </c>
      <c r="D31" s="26" t="s">
        <v>138</v>
      </c>
      <c r="E31" s="26" t="s">
        <v>139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47</v>
      </c>
      <c r="C32" s="57">
        <v>6</v>
      </c>
      <c r="D32" s="26" t="s">
        <v>142</v>
      </c>
      <c r="E32" s="26" t="s">
        <v>48</v>
      </c>
      <c r="F32" s="26" t="s">
        <v>64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71</v>
      </c>
      <c r="C33" s="57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32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83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33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59</v>
      </c>
      <c r="C37" s="57">
        <v>2</v>
      </c>
      <c r="D37" s="26" t="s">
        <v>131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103</v>
      </c>
      <c r="C38" s="57">
        <v>2</v>
      </c>
      <c r="D38" s="26">
        <v>67</v>
      </c>
      <c r="E38" s="26" t="s">
        <v>140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130</v>
      </c>
      <c r="C39" s="57">
        <v>1</v>
      </c>
      <c r="D39" s="26">
        <v>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69</v>
      </c>
      <c r="C40" s="57">
        <v>1</v>
      </c>
      <c r="D40" s="26" t="s">
        <v>70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134</v>
      </c>
      <c r="C41" s="57">
        <v>1</v>
      </c>
      <c r="D41" s="26" t="s">
        <v>135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137</v>
      </c>
      <c r="C42" s="57">
        <v>1</v>
      </c>
      <c r="D42" s="74" t="s">
        <v>136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57</v>
      </c>
      <c r="C43" s="57">
        <v>1</v>
      </c>
      <c r="D43" s="26" t="s">
        <v>35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143</v>
      </c>
      <c r="C44" s="57">
        <v>1</v>
      </c>
      <c r="D44" s="26" t="s">
        <v>144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6" t="s">
        <v>55</v>
      </c>
      <c r="C45" s="57">
        <v>1</v>
      </c>
      <c r="D45" s="26" t="s">
        <v>56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8" t="s">
        <v>41</v>
      </c>
      <c r="C46" s="57"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76" t="s">
        <v>72</v>
      </c>
      <c r="C47" s="57">
        <v>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9"/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8"/>
    </row>
    <row r="49" spans="1:21" s="2" customFormat="1" x14ac:dyDescent="0.25">
      <c r="A49" s="54" t="s">
        <v>8</v>
      </c>
      <c r="B49" s="55"/>
      <c r="C49" s="56">
        <f>COUNTIF(C5:C47,"&gt;0")</f>
        <v>43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5">
      <c r="A50" s="51" t="s">
        <v>7</v>
      </c>
      <c r="B50" s="52"/>
      <c r="C50" s="53">
        <f>COUNTIF(C5:C47,"&gt;9")</f>
        <v>22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2" spans="1:21" x14ac:dyDescent="0.25">
      <c r="A52" s="2" t="s">
        <v>16</v>
      </c>
    </row>
  </sheetData>
  <sortState ref="B27:H47">
    <sortCondition descending="1" ref="C27:C47"/>
  </sortState>
  <conditionalFormatting sqref="C5:C47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selection activeCell="W21" sqref="W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3.140625" style="6" customWidth="1"/>
    <col min="10" max="12" width="5.42578125" style="6" customWidth="1"/>
    <col min="13" max="17" width="7.28515625" style="6" customWidth="1"/>
    <col min="18" max="18" width="3.140625" style="6" customWidth="1"/>
    <col min="19" max="21" width="5.42578125" style="6" customWidth="1"/>
    <col min="22" max="26" width="7.28515625" style="6" customWidth="1"/>
    <col min="27" max="27" width="3.140625" style="6" customWidth="1"/>
    <col min="28" max="30" width="5.42578125" style="6" customWidth="1"/>
    <col min="31" max="35" width="7.28515625" style="6" customWidth="1"/>
    <col min="36" max="36" width="3.140625" style="6" customWidth="1"/>
    <col min="37" max="39" width="5.42578125" style="6" customWidth="1"/>
    <col min="40" max="44" width="7.28515625" style="6" customWidth="1"/>
    <col min="45" max="46" width="7" style="6" customWidth="1"/>
    <col min="47" max="48" width="5.42578125" style="6" customWidth="1"/>
    <col min="49" max="16384" width="11.42578125" style="6"/>
  </cols>
  <sheetData>
    <row r="1" spans="1:44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3"/>
    </row>
    <row r="2" spans="1:4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4" x14ac:dyDescent="0.25">
      <c r="A3" s="64" t="s">
        <v>97</v>
      </c>
      <c r="B3" s="65"/>
      <c r="C3" s="66"/>
      <c r="D3" s="67"/>
      <c r="E3" s="67"/>
      <c r="F3" s="67"/>
      <c r="G3" s="67"/>
      <c r="H3" s="68"/>
      <c r="I3" s="37"/>
      <c r="J3" s="64" t="s">
        <v>89</v>
      </c>
      <c r="K3" s="65"/>
      <c r="L3" s="66"/>
      <c r="M3" s="67"/>
      <c r="N3" s="67"/>
      <c r="O3" s="67"/>
      <c r="P3" s="67"/>
      <c r="Q3" s="68"/>
      <c r="R3" s="37"/>
      <c r="S3" s="64" t="s">
        <v>86</v>
      </c>
      <c r="T3" s="65"/>
      <c r="U3" s="66"/>
      <c r="V3" s="67"/>
      <c r="W3" s="67"/>
      <c r="X3" s="67"/>
      <c r="Y3" s="67"/>
      <c r="Z3" s="68"/>
      <c r="AA3" s="37"/>
      <c r="AB3" s="64" t="s">
        <v>87</v>
      </c>
      <c r="AC3" s="65"/>
      <c r="AD3" s="66"/>
      <c r="AE3" s="67"/>
      <c r="AF3" s="67"/>
      <c r="AG3" s="67"/>
      <c r="AH3" s="67"/>
      <c r="AI3" s="68"/>
      <c r="AJ3" s="37"/>
      <c r="AK3" s="64" t="s">
        <v>88</v>
      </c>
      <c r="AL3" s="65"/>
      <c r="AM3" s="66"/>
      <c r="AN3" s="67"/>
      <c r="AO3" s="67"/>
      <c r="AP3" s="67"/>
      <c r="AQ3" s="67"/>
      <c r="AR3" s="68"/>
    </row>
    <row r="4" spans="1:44" x14ac:dyDescent="0.25">
      <c r="J4" s="2"/>
      <c r="K4" s="2"/>
      <c r="L4" s="25"/>
      <c r="S4" s="2"/>
      <c r="T4" s="2"/>
      <c r="U4" s="25"/>
      <c r="AB4" s="2"/>
      <c r="AC4" s="2"/>
      <c r="AD4" s="25"/>
      <c r="AK4" s="2"/>
      <c r="AL4" s="2"/>
      <c r="AM4" s="25"/>
    </row>
    <row r="5" spans="1:44" x14ac:dyDescent="0.25">
      <c r="A5" s="58">
        <v>1</v>
      </c>
      <c r="B5" s="8" t="s">
        <v>0</v>
      </c>
      <c r="C5" s="30">
        <v>10</v>
      </c>
      <c r="D5" s="72" t="s">
        <v>98</v>
      </c>
      <c r="E5" s="72"/>
      <c r="F5" s="44" t="s">
        <v>99</v>
      </c>
      <c r="G5" s="72"/>
      <c r="H5" s="72"/>
      <c r="I5" s="75"/>
      <c r="J5" s="58">
        <v>1</v>
      </c>
      <c r="K5" s="8" t="s">
        <v>0</v>
      </c>
      <c r="L5" s="30">
        <v>10</v>
      </c>
      <c r="M5" s="72" t="s">
        <v>98</v>
      </c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5"/>
      <c r="AB5" s="58">
        <v>1</v>
      </c>
      <c r="AC5" s="8" t="s">
        <v>0</v>
      </c>
      <c r="AD5" s="30">
        <v>10</v>
      </c>
      <c r="AE5" s="72"/>
      <c r="AF5" s="72"/>
      <c r="AG5" s="72"/>
      <c r="AH5" s="72"/>
      <c r="AI5" s="72"/>
      <c r="AJ5" s="75"/>
      <c r="AK5" s="58">
        <v>1</v>
      </c>
      <c r="AL5" s="8" t="s">
        <v>0</v>
      </c>
      <c r="AM5" s="30">
        <v>10</v>
      </c>
      <c r="AN5" s="72" t="s">
        <v>73</v>
      </c>
      <c r="AO5" s="72"/>
      <c r="AP5" s="72"/>
      <c r="AQ5" s="72"/>
      <c r="AR5" s="72"/>
    </row>
    <row r="6" spans="1:44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  <c r="AJ6" s="73"/>
      <c r="AK6" s="58">
        <v>2</v>
      </c>
      <c r="AL6" s="8" t="s">
        <v>9</v>
      </c>
      <c r="AM6" s="30">
        <v>10</v>
      </c>
      <c r="AN6" s="44" t="s">
        <v>84</v>
      </c>
      <c r="AO6" s="44"/>
      <c r="AP6" s="44" t="s">
        <v>85</v>
      </c>
      <c r="AQ6" s="44"/>
      <c r="AR6" s="44"/>
    </row>
    <row r="7" spans="1:44" x14ac:dyDescent="0.25">
      <c r="A7" s="58">
        <v>3</v>
      </c>
      <c r="B7" s="8" t="s">
        <v>21</v>
      </c>
      <c r="C7" s="30">
        <v>10</v>
      </c>
      <c r="D7" s="72" t="s">
        <v>108</v>
      </c>
      <c r="E7" s="44"/>
      <c r="F7" s="44"/>
      <c r="G7" s="44"/>
      <c r="H7" s="44"/>
      <c r="I7" s="73"/>
      <c r="J7" s="58">
        <v>3</v>
      </c>
      <c r="K7" s="8" t="s">
        <v>20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20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23</v>
      </c>
      <c r="AD7" s="30">
        <v>10</v>
      </c>
      <c r="AE7" s="72"/>
      <c r="AF7" s="44"/>
      <c r="AG7" s="44"/>
      <c r="AH7" s="44"/>
      <c r="AI7" s="44"/>
      <c r="AJ7" s="73"/>
      <c r="AK7" s="58">
        <v>3</v>
      </c>
      <c r="AL7" s="8" t="s">
        <v>23</v>
      </c>
      <c r="AM7" s="30">
        <v>10</v>
      </c>
      <c r="AN7" s="72"/>
      <c r="AO7" s="44"/>
      <c r="AP7" s="44"/>
      <c r="AQ7" s="44"/>
      <c r="AR7" s="44"/>
    </row>
    <row r="8" spans="1:44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21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 t="s">
        <v>21</v>
      </c>
      <c r="AD8" s="30">
        <v>10</v>
      </c>
      <c r="AE8" s="44"/>
      <c r="AF8" s="44"/>
      <c r="AG8" s="44"/>
      <c r="AH8" s="44"/>
      <c r="AI8" s="44"/>
      <c r="AJ8" s="73"/>
      <c r="AK8" s="58">
        <v>4</v>
      </c>
      <c r="AL8" s="8" t="s">
        <v>21</v>
      </c>
      <c r="AM8" s="30">
        <v>10</v>
      </c>
      <c r="AN8" s="44"/>
      <c r="AO8" s="44"/>
      <c r="AP8" s="44"/>
      <c r="AQ8" s="44"/>
      <c r="AR8" s="44"/>
    </row>
    <row r="9" spans="1:44" x14ac:dyDescent="0.25">
      <c r="A9" s="58">
        <v>5</v>
      </c>
      <c r="B9" s="8" t="s">
        <v>20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24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22</v>
      </c>
      <c r="U9" s="30">
        <v>10</v>
      </c>
      <c r="V9" s="44"/>
      <c r="W9" s="44"/>
      <c r="X9" s="44"/>
      <c r="Y9" s="44"/>
      <c r="Z9" s="44"/>
      <c r="AA9" s="73"/>
      <c r="AB9" s="58">
        <v>5</v>
      </c>
      <c r="AC9" s="8" t="s">
        <v>20</v>
      </c>
      <c r="AD9" s="30">
        <v>10</v>
      </c>
      <c r="AE9" s="44"/>
      <c r="AF9" s="44"/>
      <c r="AG9" s="44"/>
      <c r="AH9" s="44"/>
      <c r="AI9" s="44"/>
      <c r="AJ9" s="73"/>
      <c r="AK9" s="58">
        <v>5</v>
      </c>
      <c r="AL9" s="8" t="s">
        <v>20</v>
      </c>
      <c r="AM9" s="30">
        <v>10</v>
      </c>
      <c r="AN9" s="44"/>
      <c r="AO9" s="44"/>
      <c r="AP9" s="44"/>
      <c r="AQ9" s="44"/>
      <c r="AR9" s="44"/>
    </row>
    <row r="10" spans="1:44" x14ac:dyDescent="0.25">
      <c r="A10" s="58">
        <v>6</v>
      </c>
      <c r="B10" s="8" t="s">
        <v>24</v>
      </c>
      <c r="C10" s="30">
        <v>10</v>
      </c>
      <c r="D10" s="72" t="s">
        <v>107</v>
      </c>
      <c r="E10" s="44"/>
      <c r="F10" s="44"/>
      <c r="G10" s="44"/>
      <c r="H10" s="44"/>
      <c r="I10" s="73"/>
      <c r="J10" s="58">
        <v>6</v>
      </c>
      <c r="K10" s="8" t="s">
        <v>52</v>
      </c>
      <c r="L10" s="30">
        <v>7</v>
      </c>
      <c r="M10" s="44" t="s">
        <v>92</v>
      </c>
      <c r="N10" s="44"/>
      <c r="O10" s="44"/>
      <c r="P10" s="44"/>
      <c r="Q10" s="44"/>
      <c r="R10" s="73"/>
      <c r="S10" s="58">
        <v>6</v>
      </c>
      <c r="T10" s="8" t="s">
        <v>23</v>
      </c>
      <c r="U10" s="30">
        <v>10</v>
      </c>
      <c r="V10" s="44"/>
      <c r="W10" s="44"/>
      <c r="X10" s="44"/>
      <c r="Y10" s="44"/>
      <c r="Z10" s="44"/>
      <c r="AA10" s="73"/>
      <c r="AB10" s="58">
        <v>6</v>
      </c>
      <c r="AC10" s="8" t="s">
        <v>24</v>
      </c>
      <c r="AD10" s="30">
        <v>10</v>
      </c>
      <c r="AE10" s="44"/>
      <c r="AF10" s="44"/>
      <c r="AG10" s="44"/>
      <c r="AH10" s="44"/>
      <c r="AI10" s="44"/>
      <c r="AJ10" s="73"/>
      <c r="AK10" s="58">
        <v>6</v>
      </c>
      <c r="AL10" s="8" t="s">
        <v>22</v>
      </c>
      <c r="AM10" s="30">
        <v>10</v>
      </c>
      <c r="AN10" s="44"/>
      <c r="AO10" s="44"/>
      <c r="AP10" s="44"/>
      <c r="AQ10" s="44"/>
      <c r="AR10" s="44"/>
    </row>
    <row r="11" spans="1:44" x14ac:dyDescent="0.25">
      <c r="A11" s="58">
        <v>7</v>
      </c>
      <c r="B11" s="8" t="s">
        <v>37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23</v>
      </c>
      <c r="L11" s="30">
        <v>7</v>
      </c>
      <c r="M11" s="44"/>
      <c r="N11" s="44"/>
      <c r="O11" s="44"/>
      <c r="P11" s="44"/>
      <c r="Q11" s="44"/>
      <c r="R11" s="73"/>
      <c r="S11" s="58">
        <v>7</v>
      </c>
      <c r="T11" s="8" t="s">
        <v>24</v>
      </c>
      <c r="U11" s="30">
        <v>10</v>
      </c>
      <c r="V11" s="44"/>
      <c r="W11" s="44"/>
      <c r="X11" s="44"/>
      <c r="Y11" s="44"/>
      <c r="Z11" s="44"/>
      <c r="AA11" s="73"/>
      <c r="AB11" s="58">
        <v>7</v>
      </c>
      <c r="AC11" s="8" t="s">
        <v>22</v>
      </c>
      <c r="AD11" s="30">
        <v>10</v>
      </c>
      <c r="AE11" s="44"/>
      <c r="AF11" s="44"/>
      <c r="AG11" s="44"/>
      <c r="AH11" s="44"/>
      <c r="AI11" s="44"/>
      <c r="AJ11" s="73"/>
      <c r="AK11" s="58">
        <v>7</v>
      </c>
      <c r="AL11" s="8" t="s">
        <v>24</v>
      </c>
      <c r="AM11" s="30">
        <v>10</v>
      </c>
      <c r="AN11" s="44"/>
      <c r="AO11" s="44"/>
      <c r="AP11" s="44"/>
      <c r="AQ11" s="44"/>
      <c r="AR11" s="44"/>
    </row>
    <row r="12" spans="1:44" x14ac:dyDescent="0.25">
      <c r="A12" s="58">
        <v>8</v>
      </c>
      <c r="B12" s="8" t="s">
        <v>23</v>
      </c>
      <c r="C12" s="30">
        <v>10</v>
      </c>
      <c r="D12" s="72" t="s">
        <v>145</v>
      </c>
      <c r="E12" s="44"/>
      <c r="F12" s="44"/>
      <c r="G12" s="44"/>
      <c r="H12" s="44"/>
      <c r="I12" s="73"/>
      <c r="J12" s="58">
        <v>8</v>
      </c>
      <c r="K12" s="8" t="s">
        <v>36</v>
      </c>
      <c r="L12" s="30">
        <v>6</v>
      </c>
      <c r="M12" s="44"/>
      <c r="N12" s="44"/>
      <c r="O12" s="44"/>
      <c r="P12" s="44"/>
      <c r="Q12" s="44"/>
      <c r="R12" s="73"/>
      <c r="S12" s="58">
        <v>8</v>
      </c>
      <c r="T12" s="8" t="s">
        <v>35</v>
      </c>
      <c r="U12" s="30">
        <v>9</v>
      </c>
      <c r="V12" s="44"/>
      <c r="W12" s="44"/>
      <c r="X12" s="44"/>
      <c r="Y12" s="44"/>
      <c r="Z12" s="44"/>
      <c r="AA12" s="73"/>
      <c r="AB12" s="58">
        <v>8</v>
      </c>
      <c r="AC12" s="8" t="s">
        <v>37</v>
      </c>
      <c r="AD12" s="30">
        <v>10</v>
      </c>
      <c r="AE12" s="44"/>
      <c r="AF12" s="44"/>
      <c r="AG12" s="44"/>
      <c r="AH12" s="44"/>
      <c r="AI12" s="44"/>
      <c r="AJ12" s="73"/>
      <c r="AK12" s="58">
        <v>8</v>
      </c>
      <c r="AL12" s="8" t="s">
        <v>35</v>
      </c>
      <c r="AM12" s="30">
        <v>10</v>
      </c>
      <c r="AN12" s="44"/>
      <c r="AO12" s="44"/>
      <c r="AP12" s="44"/>
      <c r="AQ12" s="44"/>
      <c r="AR12" s="44"/>
    </row>
    <row r="13" spans="1:44" x14ac:dyDescent="0.25">
      <c r="A13" s="58">
        <v>9</v>
      </c>
      <c r="B13" s="8" t="s">
        <v>39</v>
      </c>
      <c r="C13" s="30">
        <v>10</v>
      </c>
      <c r="D13" s="44"/>
      <c r="E13" s="44"/>
      <c r="F13" s="44"/>
      <c r="G13" s="44"/>
      <c r="H13" s="44"/>
      <c r="I13" s="73"/>
      <c r="J13" s="58">
        <v>9</v>
      </c>
      <c r="K13" s="8" t="s">
        <v>40</v>
      </c>
      <c r="L13" s="30">
        <v>5</v>
      </c>
      <c r="M13" s="44" t="s">
        <v>94</v>
      </c>
      <c r="N13" s="44" t="s">
        <v>90</v>
      </c>
      <c r="O13" s="44"/>
      <c r="P13" s="44"/>
      <c r="Q13" s="44"/>
      <c r="R13" s="73"/>
      <c r="S13" s="58">
        <v>9</v>
      </c>
      <c r="T13" s="8" t="s">
        <v>37</v>
      </c>
      <c r="U13" s="30">
        <v>8</v>
      </c>
      <c r="V13" s="44"/>
      <c r="W13" s="44"/>
      <c r="X13" s="44"/>
      <c r="Y13" s="44"/>
      <c r="Z13" s="44"/>
      <c r="AA13" s="73"/>
      <c r="AB13" s="58">
        <v>9</v>
      </c>
      <c r="AC13" s="8" t="s">
        <v>50</v>
      </c>
      <c r="AD13" s="30">
        <v>10</v>
      </c>
      <c r="AE13" s="44"/>
      <c r="AF13" s="44"/>
      <c r="AG13" s="44"/>
      <c r="AH13" s="44"/>
      <c r="AI13" s="44"/>
      <c r="AJ13" s="73"/>
      <c r="AK13" s="58">
        <v>9</v>
      </c>
      <c r="AL13" s="8" t="s">
        <v>50</v>
      </c>
      <c r="AM13" s="30">
        <v>10</v>
      </c>
      <c r="AN13" s="44"/>
      <c r="AO13" s="44"/>
      <c r="AP13" s="44"/>
      <c r="AQ13" s="44"/>
      <c r="AR13" s="44"/>
    </row>
    <row r="14" spans="1:44" x14ac:dyDescent="0.25">
      <c r="A14" s="58">
        <v>10</v>
      </c>
      <c r="B14" s="8" t="s">
        <v>40</v>
      </c>
      <c r="C14" s="30">
        <v>8</v>
      </c>
      <c r="D14" s="44"/>
      <c r="E14" s="44"/>
      <c r="F14" s="44"/>
      <c r="G14" s="44"/>
      <c r="H14" s="44"/>
      <c r="I14" s="73"/>
      <c r="J14" s="58">
        <v>10</v>
      </c>
      <c r="K14" s="8" t="s">
        <v>39</v>
      </c>
      <c r="L14" s="30">
        <v>3</v>
      </c>
      <c r="M14" s="44"/>
      <c r="N14" s="44"/>
      <c r="O14" s="44"/>
      <c r="P14" s="44"/>
      <c r="Q14" s="44"/>
      <c r="R14" s="73"/>
      <c r="S14" s="58">
        <v>10</v>
      </c>
      <c r="T14" s="8" t="s">
        <v>28</v>
      </c>
      <c r="U14" s="30">
        <v>7</v>
      </c>
      <c r="V14" s="44" t="s">
        <v>29</v>
      </c>
      <c r="W14" s="44" t="s">
        <v>30</v>
      </c>
      <c r="X14" s="44" t="s">
        <v>31</v>
      </c>
      <c r="Y14" s="44"/>
      <c r="Z14" s="44"/>
      <c r="AA14" s="73"/>
      <c r="AB14" s="58">
        <v>10</v>
      </c>
      <c r="AC14" s="8" t="s">
        <v>39</v>
      </c>
      <c r="AD14" s="30">
        <v>9</v>
      </c>
      <c r="AE14" s="44"/>
      <c r="AF14" s="44"/>
      <c r="AG14" s="44"/>
      <c r="AH14" s="44"/>
      <c r="AI14" s="44"/>
      <c r="AJ14" s="73"/>
      <c r="AK14" s="58">
        <v>10</v>
      </c>
      <c r="AL14" s="8" t="s">
        <v>40</v>
      </c>
      <c r="AM14" s="30">
        <v>9</v>
      </c>
      <c r="AN14" s="44"/>
      <c r="AO14" s="44"/>
      <c r="AP14" s="44"/>
      <c r="AQ14" s="44"/>
      <c r="AR14" s="44"/>
    </row>
    <row r="15" spans="1:44" x14ac:dyDescent="0.25">
      <c r="A15" s="58">
        <v>11</v>
      </c>
      <c r="B15" s="8" t="s">
        <v>52</v>
      </c>
      <c r="C15" s="30">
        <v>8</v>
      </c>
      <c r="D15" s="44" t="s">
        <v>100</v>
      </c>
      <c r="E15" s="44"/>
      <c r="F15" s="44"/>
      <c r="G15" s="44"/>
      <c r="H15" s="44"/>
      <c r="I15" s="73"/>
      <c r="J15" s="58">
        <v>11</v>
      </c>
      <c r="K15" s="8" t="s">
        <v>21</v>
      </c>
      <c r="L15" s="30">
        <v>3</v>
      </c>
      <c r="M15" s="44" t="s">
        <v>68</v>
      </c>
      <c r="N15" s="44" t="s">
        <v>95</v>
      </c>
      <c r="O15" s="72" t="s">
        <v>108</v>
      </c>
      <c r="P15" s="44"/>
      <c r="Q15" s="44"/>
      <c r="R15" s="73"/>
      <c r="S15" s="58">
        <v>11</v>
      </c>
      <c r="T15" s="8" t="s">
        <v>40</v>
      </c>
      <c r="U15" s="30">
        <v>7</v>
      </c>
      <c r="V15" s="44"/>
      <c r="W15" s="44"/>
      <c r="X15" s="44"/>
      <c r="Y15" s="44"/>
      <c r="Z15" s="44"/>
      <c r="AA15" s="73"/>
      <c r="AB15" s="58">
        <v>11</v>
      </c>
      <c r="AC15" s="8" t="s">
        <v>35</v>
      </c>
      <c r="AD15" s="30">
        <v>9</v>
      </c>
      <c r="AE15" s="44"/>
      <c r="AF15" s="44"/>
      <c r="AG15" s="44"/>
      <c r="AH15" s="44"/>
      <c r="AI15" s="44"/>
      <c r="AJ15" s="73"/>
      <c r="AK15" s="58">
        <v>11</v>
      </c>
      <c r="AL15" s="8" t="s">
        <v>37</v>
      </c>
      <c r="AM15" s="30">
        <v>8</v>
      </c>
      <c r="AN15" s="44"/>
      <c r="AO15" s="44"/>
      <c r="AP15" s="44"/>
      <c r="AQ15" s="44"/>
      <c r="AR15" s="44"/>
    </row>
    <row r="16" spans="1:44" x14ac:dyDescent="0.25">
      <c r="A16" s="58">
        <v>12</v>
      </c>
      <c r="B16" s="8" t="s">
        <v>35</v>
      </c>
      <c r="C16" s="30">
        <v>7</v>
      </c>
      <c r="D16" s="44"/>
      <c r="E16" s="44"/>
      <c r="F16" s="44"/>
      <c r="G16" s="44"/>
      <c r="H16" s="44"/>
      <c r="I16" s="73"/>
      <c r="J16" s="58">
        <v>12</v>
      </c>
      <c r="K16" s="8" t="s">
        <v>54</v>
      </c>
      <c r="L16" s="30">
        <v>2</v>
      </c>
      <c r="M16" s="44"/>
      <c r="N16" s="44"/>
      <c r="O16" s="44"/>
      <c r="P16" s="44"/>
      <c r="Q16" s="44"/>
      <c r="R16" s="73"/>
      <c r="S16" s="58">
        <v>12</v>
      </c>
      <c r="T16" s="8" t="s">
        <v>27</v>
      </c>
      <c r="U16" s="30">
        <v>5</v>
      </c>
      <c r="V16" s="44"/>
      <c r="W16" s="44"/>
      <c r="X16" s="44"/>
      <c r="Y16" s="44"/>
      <c r="Z16" s="44"/>
      <c r="AA16" s="73"/>
      <c r="AB16" s="58">
        <v>12</v>
      </c>
      <c r="AC16" s="8" t="s">
        <v>40</v>
      </c>
      <c r="AD16" s="30">
        <v>8</v>
      </c>
      <c r="AE16" s="44"/>
      <c r="AF16" s="44"/>
      <c r="AG16" s="44"/>
      <c r="AH16" s="44"/>
      <c r="AI16" s="44"/>
      <c r="AJ16" s="73"/>
      <c r="AK16" s="58">
        <v>12</v>
      </c>
      <c r="AL16" s="8" t="s">
        <v>39</v>
      </c>
      <c r="AM16" s="30">
        <v>7</v>
      </c>
      <c r="AN16" s="44"/>
      <c r="AO16" s="44"/>
      <c r="AP16" s="44"/>
      <c r="AQ16" s="44"/>
      <c r="AR16" s="44"/>
    </row>
    <row r="17" spans="1:44" x14ac:dyDescent="0.25">
      <c r="A17" s="58">
        <v>13</v>
      </c>
      <c r="B17" s="8" t="s">
        <v>28</v>
      </c>
      <c r="C17" s="30">
        <v>7</v>
      </c>
      <c r="D17" s="44"/>
      <c r="E17" s="44"/>
      <c r="F17" s="44"/>
      <c r="G17" s="44"/>
      <c r="H17" s="44"/>
      <c r="I17" s="73"/>
      <c r="J17" s="58">
        <v>13</v>
      </c>
      <c r="K17" s="8" t="s">
        <v>35</v>
      </c>
      <c r="L17" s="30">
        <v>1</v>
      </c>
      <c r="M17" s="44" t="s">
        <v>91</v>
      </c>
      <c r="N17" s="44"/>
      <c r="O17" s="44"/>
      <c r="P17" s="44"/>
      <c r="Q17" s="44"/>
      <c r="R17" s="73"/>
      <c r="S17" s="58">
        <v>13</v>
      </c>
      <c r="T17" s="8" t="s">
        <v>38</v>
      </c>
      <c r="U17" s="30">
        <v>5</v>
      </c>
      <c r="V17" s="44"/>
      <c r="W17" s="44"/>
      <c r="X17" s="44"/>
      <c r="Y17" s="44"/>
      <c r="Z17" s="44"/>
      <c r="AA17" s="73"/>
      <c r="AB17" s="58">
        <v>13</v>
      </c>
      <c r="AC17" s="8" t="s">
        <v>27</v>
      </c>
      <c r="AD17" s="30">
        <v>8</v>
      </c>
      <c r="AE17" s="44"/>
      <c r="AF17" s="44"/>
      <c r="AG17" s="44"/>
      <c r="AH17" s="44"/>
      <c r="AI17" s="44"/>
      <c r="AJ17" s="73"/>
      <c r="AK17" s="58">
        <v>13</v>
      </c>
      <c r="AL17" s="8" t="s">
        <v>28</v>
      </c>
      <c r="AM17" s="30">
        <v>5</v>
      </c>
      <c r="AN17" s="44" t="s">
        <v>74</v>
      </c>
      <c r="AO17" s="44" t="s">
        <v>75</v>
      </c>
      <c r="AP17" s="44"/>
      <c r="AQ17" s="44"/>
      <c r="AR17" s="44"/>
    </row>
    <row r="18" spans="1:44" x14ac:dyDescent="0.25">
      <c r="A18" s="58">
        <v>14</v>
      </c>
      <c r="B18" s="8" t="s">
        <v>36</v>
      </c>
      <c r="C18" s="30">
        <v>6</v>
      </c>
      <c r="D18" s="44"/>
      <c r="E18" s="44"/>
      <c r="F18" s="44"/>
      <c r="G18" s="44"/>
      <c r="H18" s="44"/>
      <c r="I18" s="73"/>
      <c r="J18" s="58">
        <v>14</v>
      </c>
      <c r="K18" s="8" t="s">
        <v>34</v>
      </c>
      <c r="L18" s="30">
        <v>1</v>
      </c>
      <c r="M18" s="44"/>
      <c r="N18" s="44"/>
      <c r="O18" s="44"/>
      <c r="P18" s="44"/>
      <c r="Q18" s="44"/>
      <c r="R18" s="73"/>
      <c r="S18" s="58">
        <v>14</v>
      </c>
      <c r="T18" s="8" t="s">
        <v>39</v>
      </c>
      <c r="U18" s="30">
        <v>5</v>
      </c>
      <c r="V18" s="44"/>
      <c r="W18" s="44"/>
      <c r="X18" s="44"/>
      <c r="Y18" s="44"/>
      <c r="Z18" s="44"/>
      <c r="AA18" s="73"/>
      <c r="AB18" s="58">
        <v>14</v>
      </c>
      <c r="AC18" s="8" t="s">
        <v>25</v>
      </c>
      <c r="AD18" s="30">
        <v>5</v>
      </c>
      <c r="AE18" s="44" t="s">
        <v>65</v>
      </c>
      <c r="AF18" s="44" t="s">
        <v>66</v>
      </c>
      <c r="AG18" s="44" t="s">
        <v>67</v>
      </c>
      <c r="AH18" s="44"/>
      <c r="AI18" s="44" t="s">
        <v>38</v>
      </c>
      <c r="AJ18" s="73"/>
      <c r="AK18" s="58">
        <v>14</v>
      </c>
      <c r="AL18" s="8" t="s">
        <v>25</v>
      </c>
      <c r="AM18" s="30">
        <v>5</v>
      </c>
      <c r="AN18" s="44" t="s">
        <v>76</v>
      </c>
      <c r="AO18" s="44" t="s">
        <v>77</v>
      </c>
      <c r="AP18" s="44" t="s">
        <v>66</v>
      </c>
      <c r="AQ18" s="44"/>
      <c r="AR18" s="44" t="s">
        <v>26</v>
      </c>
    </row>
    <row r="19" spans="1:44" x14ac:dyDescent="0.25">
      <c r="A19" s="58">
        <v>15</v>
      </c>
      <c r="B19" s="8" t="s">
        <v>27</v>
      </c>
      <c r="C19" s="30">
        <v>6</v>
      </c>
      <c r="D19" s="44"/>
      <c r="E19" s="44"/>
      <c r="F19" s="44"/>
      <c r="G19" s="44"/>
      <c r="H19" s="44"/>
      <c r="I19" s="73"/>
      <c r="J19" s="58">
        <v>15</v>
      </c>
      <c r="K19" s="8" t="s">
        <v>28</v>
      </c>
      <c r="L19" s="30">
        <v>1</v>
      </c>
      <c r="M19" s="44" t="s">
        <v>93</v>
      </c>
      <c r="N19" s="44"/>
      <c r="O19" s="44"/>
      <c r="P19" s="44"/>
      <c r="Q19" s="44"/>
      <c r="R19" s="73"/>
      <c r="S19" s="58">
        <v>15</v>
      </c>
      <c r="T19" s="8" t="s">
        <v>46</v>
      </c>
      <c r="U19" s="30">
        <v>4</v>
      </c>
      <c r="V19" s="44"/>
      <c r="W19" s="44"/>
      <c r="X19" s="44"/>
      <c r="Y19" s="44"/>
      <c r="Z19" s="44"/>
      <c r="AA19" s="73"/>
      <c r="AB19" s="58">
        <v>15</v>
      </c>
      <c r="AC19" s="8" t="s">
        <v>38</v>
      </c>
      <c r="AD19" s="30">
        <v>4</v>
      </c>
      <c r="AE19" s="44"/>
      <c r="AF19" s="44"/>
      <c r="AG19" s="44"/>
      <c r="AH19" s="44"/>
      <c r="AI19" s="44"/>
      <c r="AJ19" s="73"/>
      <c r="AK19" s="58">
        <v>15</v>
      </c>
      <c r="AL19" s="8" t="s">
        <v>36</v>
      </c>
      <c r="AM19" s="30">
        <v>4</v>
      </c>
      <c r="AN19" s="44"/>
      <c r="AO19" s="44"/>
      <c r="AP19" s="44"/>
      <c r="AQ19" s="44"/>
      <c r="AR19" s="44"/>
    </row>
    <row r="20" spans="1:44" x14ac:dyDescent="0.25">
      <c r="A20" s="58">
        <v>16</v>
      </c>
      <c r="B20" s="8" t="s">
        <v>38</v>
      </c>
      <c r="C20" s="30">
        <v>4</v>
      </c>
      <c r="D20" s="44"/>
      <c r="E20" s="44"/>
      <c r="F20" s="44"/>
      <c r="G20" s="44"/>
      <c r="H20" s="44"/>
      <c r="I20" s="73"/>
      <c r="J20" s="58">
        <v>16</v>
      </c>
      <c r="K20" s="8" t="s">
        <v>50</v>
      </c>
      <c r="L20" s="30">
        <v>1</v>
      </c>
      <c r="M20" s="44" t="s">
        <v>96</v>
      </c>
      <c r="N20" s="44"/>
      <c r="O20" s="44"/>
      <c r="P20" s="44"/>
      <c r="Q20" s="44"/>
      <c r="R20" s="73"/>
      <c r="S20" s="58">
        <v>16</v>
      </c>
      <c r="T20" s="8" t="s">
        <v>36</v>
      </c>
      <c r="U20" s="30">
        <v>3</v>
      </c>
      <c r="V20" s="44"/>
      <c r="W20" s="44"/>
      <c r="X20" s="44"/>
      <c r="Y20" s="44"/>
      <c r="Z20" s="44"/>
      <c r="AA20" s="73"/>
      <c r="AB20" s="58">
        <v>16</v>
      </c>
      <c r="AC20" s="8" t="s">
        <v>58</v>
      </c>
      <c r="AD20" s="30">
        <v>3</v>
      </c>
      <c r="AE20" s="44"/>
      <c r="AF20" s="44"/>
      <c r="AG20" s="44"/>
      <c r="AH20" s="44"/>
      <c r="AI20" s="44"/>
      <c r="AJ20" s="73"/>
      <c r="AK20" s="58">
        <v>16</v>
      </c>
      <c r="AL20" s="8" t="s">
        <v>42</v>
      </c>
      <c r="AM20" s="30">
        <v>4</v>
      </c>
      <c r="AN20" s="44" t="s">
        <v>34</v>
      </c>
      <c r="AO20" s="44"/>
      <c r="AP20" s="44"/>
      <c r="AQ20" s="44"/>
      <c r="AR20" s="44"/>
    </row>
    <row r="21" spans="1:44" x14ac:dyDescent="0.25">
      <c r="A21" s="58">
        <v>17</v>
      </c>
      <c r="B21" s="8" t="s">
        <v>54</v>
      </c>
      <c r="C21" s="30">
        <v>4</v>
      </c>
      <c r="D21" s="44"/>
      <c r="E21" s="44"/>
      <c r="F21" s="44"/>
      <c r="G21" s="44"/>
      <c r="H21" s="44"/>
      <c r="I21" s="73"/>
      <c r="J21" s="58">
        <v>17</v>
      </c>
      <c r="K21" s="8" t="s">
        <v>33</v>
      </c>
      <c r="L21" s="30">
        <v>1</v>
      </c>
      <c r="M21" s="44"/>
      <c r="N21" s="44"/>
      <c r="O21" s="44"/>
      <c r="P21" s="44"/>
      <c r="Q21" s="44"/>
      <c r="R21" s="73"/>
      <c r="S21" s="58">
        <v>17</v>
      </c>
      <c r="T21" s="8" t="s">
        <v>25</v>
      </c>
      <c r="U21" s="30">
        <v>2</v>
      </c>
      <c r="V21" s="44" t="s">
        <v>26</v>
      </c>
      <c r="W21" s="26" t="s">
        <v>154</v>
      </c>
      <c r="X21" s="44"/>
      <c r="Y21" s="44"/>
      <c r="Z21" s="44"/>
      <c r="AA21" s="73"/>
      <c r="AB21" s="58">
        <v>17</v>
      </c>
      <c r="AC21" s="8" t="s">
        <v>28</v>
      </c>
      <c r="AD21" s="30">
        <v>3</v>
      </c>
      <c r="AE21" s="44" t="s">
        <v>29</v>
      </c>
      <c r="AF21" s="44"/>
      <c r="AG21" s="44"/>
      <c r="AH21" s="44"/>
      <c r="AI21" s="44"/>
      <c r="AJ21" s="73"/>
      <c r="AK21" s="58">
        <v>17</v>
      </c>
      <c r="AL21" s="8" t="s">
        <v>38</v>
      </c>
      <c r="AM21" s="30">
        <v>4</v>
      </c>
      <c r="AN21" s="44"/>
      <c r="AO21" s="44"/>
      <c r="AP21" s="44"/>
      <c r="AQ21" s="44"/>
      <c r="AR21" s="44"/>
    </row>
    <row r="22" spans="1:44" x14ac:dyDescent="0.25">
      <c r="A22" s="58">
        <v>18</v>
      </c>
      <c r="B22" s="8" t="s">
        <v>34</v>
      </c>
      <c r="C22" s="30">
        <v>4</v>
      </c>
      <c r="D22" s="44"/>
      <c r="E22" s="44"/>
      <c r="F22" s="44"/>
      <c r="G22" s="44"/>
      <c r="H22" s="44"/>
      <c r="I22" s="73"/>
      <c r="J22" s="9"/>
      <c r="K22" s="9"/>
      <c r="L22" s="10"/>
      <c r="M22" s="44"/>
      <c r="N22" s="44"/>
      <c r="O22" s="44"/>
      <c r="P22" s="44"/>
      <c r="Q22" s="44"/>
      <c r="R22" s="73"/>
      <c r="S22" s="58">
        <v>18</v>
      </c>
      <c r="T22" s="8" t="s">
        <v>32</v>
      </c>
      <c r="U22" s="30">
        <v>2</v>
      </c>
      <c r="V22" s="44"/>
      <c r="W22" s="44"/>
      <c r="X22" s="44"/>
      <c r="Y22" s="44"/>
      <c r="Z22" s="44"/>
      <c r="AA22" s="73"/>
      <c r="AB22" s="58">
        <v>18</v>
      </c>
      <c r="AC22" s="8" t="s">
        <v>52</v>
      </c>
      <c r="AD22" s="30">
        <v>3</v>
      </c>
      <c r="AE22" s="44" t="s">
        <v>61</v>
      </c>
      <c r="AF22" s="44" t="s">
        <v>62</v>
      </c>
      <c r="AG22" s="44" t="s">
        <v>63</v>
      </c>
      <c r="AH22" s="44"/>
      <c r="AI22" s="44"/>
      <c r="AJ22" s="73"/>
      <c r="AK22" s="58">
        <v>18</v>
      </c>
      <c r="AL22" s="8" t="s">
        <v>27</v>
      </c>
      <c r="AM22" s="30">
        <v>4</v>
      </c>
      <c r="AN22" s="44"/>
      <c r="AO22" s="44"/>
      <c r="AP22" s="44"/>
      <c r="AQ22" s="44"/>
      <c r="AR22" s="44"/>
    </row>
    <row r="23" spans="1:44" x14ac:dyDescent="0.25">
      <c r="A23" s="58">
        <v>19</v>
      </c>
      <c r="B23" s="8" t="s">
        <v>50</v>
      </c>
      <c r="C23" s="30">
        <v>4</v>
      </c>
      <c r="D23" s="44"/>
      <c r="E23" s="44"/>
      <c r="F23" s="44"/>
      <c r="G23" s="44"/>
      <c r="H23" s="44"/>
      <c r="I23" s="73"/>
      <c r="J23" s="54" t="s">
        <v>8</v>
      </c>
      <c r="K23" s="55"/>
      <c r="L23" s="56">
        <f>COUNTIF(L5:L21,"&gt;0")</f>
        <v>17</v>
      </c>
      <c r="M23" s="44"/>
      <c r="N23" s="44"/>
      <c r="O23" s="44"/>
      <c r="P23" s="44"/>
      <c r="Q23" s="44"/>
      <c r="R23" s="73"/>
      <c r="S23" s="58">
        <v>19</v>
      </c>
      <c r="T23" s="8" t="s">
        <v>34</v>
      </c>
      <c r="U23" s="30">
        <v>2</v>
      </c>
      <c r="V23" s="44"/>
      <c r="W23" s="44"/>
      <c r="X23" s="44"/>
      <c r="Y23" s="44"/>
      <c r="Z23" s="44"/>
      <c r="AA23" s="73"/>
      <c r="AB23" s="58">
        <v>19</v>
      </c>
      <c r="AC23" s="8" t="s">
        <v>36</v>
      </c>
      <c r="AD23" s="30">
        <v>3</v>
      </c>
      <c r="AE23" s="44"/>
      <c r="AF23" s="44"/>
      <c r="AG23" s="44"/>
      <c r="AH23" s="44"/>
      <c r="AI23" s="44"/>
      <c r="AJ23" s="73"/>
      <c r="AK23" s="58">
        <v>19</v>
      </c>
      <c r="AL23" s="8" t="s">
        <v>43</v>
      </c>
      <c r="AM23" s="30">
        <v>3</v>
      </c>
      <c r="AN23" s="44" t="s">
        <v>78</v>
      </c>
      <c r="AO23" s="44" t="s">
        <v>45</v>
      </c>
      <c r="AP23" s="44"/>
      <c r="AQ23" s="44"/>
      <c r="AR23" s="44"/>
    </row>
    <row r="24" spans="1:44" x14ac:dyDescent="0.25">
      <c r="A24" s="58">
        <v>20</v>
      </c>
      <c r="B24" s="8" t="s">
        <v>46</v>
      </c>
      <c r="C24" s="30">
        <v>3</v>
      </c>
      <c r="D24" s="44"/>
      <c r="E24" s="44"/>
      <c r="F24" s="44"/>
      <c r="G24" s="44"/>
      <c r="H24" s="44"/>
      <c r="I24" s="73"/>
      <c r="J24" s="51" t="s">
        <v>7</v>
      </c>
      <c r="K24" s="52"/>
      <c r="L24" s="53">
        <f>COUNTIF(L5:L21,"&gt;9")</f>
        <v>5</v>
      </c>
      <c r="M24" s="44"/>
      <c r="N24" s="44"/>
      <c r="O24" s="44"/>
      <c r="P24" s="44"/>
      <c r="Q24" s="44"/>
      <c r="R24" s="73"/>
      <c r="S24" s="58">
        <v>20</v>
      </c>
      <c r="T24" s="8" t="s">
        <v>42</v>
      </c>
      <c r="U24" s="30">
        <v>2</v>
      </c>
      <c r="V24" s="44"/>
      <c r="W24" s="44"/>
      <c r="X24" s="44"/>
      <c r="Y24" s="44"/>
      <c r="Z24" s="44"/>
      <c r="AA24" s="73"/>
      <c r="AB24" s="58">
        <v>20</v>
      </c>
      <c r="AC24" s="8" t="s">
        <v>54</v>
      </c>
      <c r="AD24" s="30">
        <v>3</v>
      </c>
      <c r="AE24" s="44"/>
      <c r="AF24" s="44"/>
      <c r="AG24" s="44"/>
      <c r="AH24" s="44"/>
      <c r="AI24" s="44"/>
      <c r="AJ24" s="73"/>
      <c r="AK24" s="58">
        <v>20</v>
      </c>
      <c r="AL24" s="8" t="s">
        <v>51</v>
      </c>
      <c r="AM24" s="30">
        <v>3</v>
      </c>
      <c r="AN24" s="44"/>
      <c r="AO24" s="44"/>
      <c r="AP24" s="44"/>
      <c r="AQ24" s="44"/>
      <c r="AR24" s="44"/>
    </row>
    <row r="25" spans="1:44" x14ac:dyDescent="0.25">
      <c r="A25" s="58">
        <v>21</v>
      </c>
      <c r="B25" s="8" t="s">
        <v>58</v>
      </c>
      <c r="C25" s="30">
        <v>3</v>
      </c>
      <c r="D25" s="44"/>
      <c r="E25" s="44"/>
      <c r="F25" s="44"/>
      <c r="G25" s="44"/>
      <c r="H25" s="44"/>
      <c r="I25" s="73"/>
      <c r="R25" s="73"/>
      <c r="S25" s="58">
        <v>21</v>
      </c>
      <c r="T25" s="8" t="s">
        <v>43</v>
      </c>
      <c r="U25" s="30">
        <v>2</v>
      </c>
      <c r="V25" s="44" t="s">
        <v>44</v>
      </c>
      <c r="W25" s="44" t="s">
        <v>45</v>
      </c>
      <c r="X25" s="44"/>
      <c r="Y25" s="44"/>
      <c r="Z25" s="44"/>
      <c r="AA25" s="73"/>
      <c r="AB25" s="58">
        <v>21</v>
      </c>
      <c r="AC25" s="8" t="s">
        <v>42</v>
      </c>
      <c r="AD25" s="30">
        <v>2</v>
      </c>
      <c r="AE25" s="44"/>
      <c r="AF25" s="44"/>
      <c r="AG25" s="44"/>
      <c r="AH25" s="44"/>
      <c r="AI25" s="44"/>
      <c r="AJ25" s="73"/>
      <c r="AK25" s="58">
        <v>21</v>
      </c>
      <c r="AL25" s="8" t="s">
        <v>71</v>
      </c>
      <c r="AM25" s="30">
        <v>2</v>
      </c>
      <c r="AN25" s="44"/>
      <c r="AO25" s="44"/>
      <c r="AP25" s="44"/>
      <c r="AQ25" s="44"/>
      <c r="AR25" s="44"/>
    </row>
    <row r="26" spans="1:44" x14ac:dyDescent="0.25">
      <c r="A26" s="58">
        <v>22</v>
      </c>
      <c r="B26" s="8" t="s">
        <v>101</v>
      </c>
      <c r="C26" s="30">
        <v>3</v>
      </c>
      <c r="D26" s="44" t="s">
        <v>102</v>
      </c>
      <c r="E26" s="44"/>
      <c r="F26" s="44"/>
      <c r="G26" s="44"/>
      <c r="H26" s="44"/>
      <c r="I26" s="73"/>
      <c r="R26" s="73"/>
      <c r="S26" s="58">
        <v>22</v>
      </c>
      <c r="T26" s="8" t="s">
        <v>47</v>
      </c>
      <c r="U26" s="30">
        <v>2</v>
      </c>
      <c r="V26" s="44" t="s">
        <v>48</v>
      </c>
      <c r="W26" s="44" t="s">
        <v>49</v>
      </c>
      <c r="X26" s="44"/>
      <c r="Y26" s="44"/>
      <c r="Z26" s="44"/>
      <c r="AA26" s="73"/>
      <c r="AB26" s="58">
        <v>22</v>
      </c>
      <c r="AC26" s="8" t="s">
        <v>34</v>
      </c>
      <c r="AD26" s="30">
        <v>2</v>
      </c>
      <c r="AE26" s="44"/>
      <c r="AF26" s="44"/>
      <c r="AG26" s="44"/>
      <c r="AH26" s="44"/>
      <c r="AI26" s="44"/>
      <c r="AJ26" s="73"/>
      <c r="AK26" s="58">
        <v>22</v>
      </c>
      <c r="AL26" s="8" t="s">
        <v>34</v>
      </c>
      <c r="AM26" s="30">
        <v>2</v>
      </c>
      <c r="AN26" s="44"/>
      <c r="AO26" s="44"/>
      <c r="AP26" s="44"/>
      <c r="AQ26" s="44"/>
      <c r="AR26" s="44"/>
    </row>
    <row r="27" spans="1:44" x14ac:dyDescent="0.25">
      <c r="A27" s="58">
        <v>23</v>
      </c>
      <c r="B27" s="8" t="s">
        <v>81</v>
      </c>
      <c r="C27" s="30">
        <v>3</v>
      </c>
      <c r="D27" s="44" t="s">
        <v>106</v>
      </c>
      <c r="E27" s="44"/>
      <c r="F27" s="44"/>
      <c r="G27" s="44"/>
      <c r="H27" s="44"/>
      <c r="I27" s="73"/>
      <c r="R27" s="73"/>
      <c r="S27" s="58">
        <v>23</v>
      </c>
      <c r="T27" s="8" t="s">
        <v>50</v>
      </c>
      <c r="U27" s="30">
        <v>2</v>
      </c>
      <c r="V27" s="44"/>
      <c r="W27" s="44"/>
      <c r="X27" s="44"/>
      <c r="Y27" s="44"/>
      <c r="Z27" s="44"/>
      <c r="AA27" s="73"/>
      <c r="AB27" s="58">
        <v>23</v>
      </c>
      <c r="AC27" s="8" t="s">
        <v>46</v>
      </c>
      <c r="AD27" s="30">
        <v>2</v>
      </c>
      <c r="AE27" s="44"/>
      <c r="AF27" s="44"/>
      <c r="AG27" s="44"/>
      <c r="AH27" s="44"/>
      <c r="AI27" s="44"/>
      <c r="AJ27" s="73"/>
      <c r="AK27" s="58">
        <v>23</v>
      </c>
      <c r="AL27" s="8" t="s">
        <v>52</v>
      </c>
      <c r="AM27" s="30">
        <v>2</v>
      </c>
      <c r="AN27" s="44" t="s">
        <v>79</v>
      </c>
      <c r="AO27" s="44" t="s">
        <v>62</v>
      </c>
      <c r="AP27" s="44"/>
      <c r="AQ27" s="44"/>
      <c r="AR27" s="44"/>
    </row>
    <row r="28" spans="1:44" x14ac:dyDescent="0.25">
      <c r="A28" s="58">
        <v>24</v>
      </c>
      <c r="B28" s="8" t="s">
        <v>42</v>
      </c>
      <c r="C28" s="30">
        <v>2</v>
      </c>
      <c r="D28" s="44"/>
      <c r="E28" s="44"/>
      <c r="F28" s="44"/>
      <c r="G28" s="44"/>
      <c r="H28" s="44"/>
      <c r="I28" s="73"/>
      <c r="R28" s="73"/>
      <c r="S28" s="58">
        <v>24</v>
      </c>
      <c r="T28" s="8" t="s">
        <v>33</v>
      </c>
      <c r="U28" s="30">
        <v>1</v>
      </c>
      <c r="V28" s="44"/>
      <c r="W28" s="44"/>
      <c r="X28" s="44"/>
      <c r="Y28" s="44"/>
      <c r="Z28" s="44"/>
      <c r="AA28" s="73"/>
      <c r="AB28" s="58">
        <v>24</v>
      </c>
      <c r="AC28" s="8" t="s">
        <v>51</v>
      </c>
      <c r="AD28" s="30">
        <v>2</v>
      </c>
      <c r="AE28" s="44"/>
      <c r="AF28" s="44"/>
      <c r="AG28" s="44"/>
      <c r="AH28" s="44"/>
      <c r="AI28" s="44"/>
      <c r="AJ28" s="73"/>
      <c r="AK28" s="58">
        <v>24</v>
      </c>
      <c r="AL28" s="8" t="s">
        <v>47</v>
      </c>
      <c r="AM28" s="30">
        <v>2</v>
      </c>
      <c r="AN28" s="44" t="s">
        <v>80</v>
      </c>
      <c r="AO28" s="44"/>
      <c r="AP28" s="44"/>
      <c r="AQ28" s="44"/>
      <c r="AR28" s="44"/>
    </row>
    <row r="29" spans="1:44" x14ac:dyDescent="0.25">
      <c r="A29" s="58">
        <v>25</v>
      </c>
      <c r="B29" s="8" t="s">
        <v>33</v>
      </c>
      <c r="C29" s="30">
        <v>1</v>
      </c>
      <c r="D29" s="44"/>
      <c r="E29" s="44"/>
      <c r="F29" s="44"/>
      <c r="G29" s="44"/>
      <c r="H29" s="44"/>
      <c r="I29" s="73"/>
      <c r="R29" s="73"/>
      <c r="S29" s="58">
        <v>25</v>
      </c>
      <c r="T29" s="8" t="s">
        <v>41</v>
      </c>
      <c r="U29" s="30">
        <v>1</v>
      </c>
      <c r="V29" s="44"/>
      <c r="W29" s="44"/>
      <c r="X29" s="44"/>
      <c r="Y29" s="44"/>
      <c r="Z29" s="44"/>
      <c r="AA29" s="73"/>
      <c r="AB29" s="58">
        <v>25</v>
      </c>
      <c r="AC29" s="8" t="s">
        <v>57</v>
      </c>
      <c r="AD29" s="30">
        <v>1</v>
      </c>
      <c r="AE29" s="44" t="s">
        <v>35</v>
      </c>
      <c r="AF29" s="44"/>
      <c r="AG29" s="44"/>
      <c r="AH29" s="44"/>
      <c r="AI29" s="44"/>
      <c r="AJ29" s="73"/>
      <c r="AK29" s="58">
        <v>25</v>
      </c>
      <c r="AL29" s="8" t="s">
        <v>46</v>
      </c>
      <c r="AM29" s="30">
        <v>1</v>
      </c>
      <c r="AN29" s="44"/>
      <c r="AO29" s="44"/>
      <c r="AP29" s="44"/>
      <c r="AQ29" s="44"/>
      <c r="AR29" s="44"/>
    </row>
    <row r="30" spans="1:44" x14ac:dyDescent="0.25">
      <c r="A30" s="58">
        <v>26</v>
      </c>
      <c r="B30" s="8" t="s">
        <v>51</v>
      </c>
      <c r="C30" s="30">
        <v>1</v>
      </c>
      <c r="D30" s="44"/>
      <c r="E30" s="44"/>
      <c r="F30" s="44"/>
      <c r="G30" s="44"/>
      <c r="H30" s="44"/>
      <c r="I30" s="73"/>
      <c r="R30" s="73"/>
      <c r="S30" s="58">
        <v>26</v>
      </c>
      <c r="T30" s="8" t="s">
        <v>51</v>
      </c>
      <c r="U30" s="30">
        <v>1</v>
      </c>
      <c r="V30" s="44"/>
      <c r="W30" s="44"/>
      <c r="X30" s="44"/>
      <c r="Y30" s="44"/>
      <c r="Z30" s="44"/>
      <c r="AA30" s="73"/>
      <c r="AB30" s="58">
        <v>26</v>
      </c>
      <c r="AC30" s="8" t="s">
        <v>59</v>
      </c>
      <c r="AD30" s="30">
        <v>1</v>
      </c>
      <c r="AE30" s="44" t="s">
        <v>60</v>
      </c>
      <c r="AF30" s="44"/>
      <c r="AG30" s="44"/>
      <c r="AH30" s="44"/>
      <c r="AI30" s="44"/>
      <c r="AJ30" s="73"/>
      <c r="AK30" s="58">
        <v>26</v>
      </c>
      <c r="AL30" s="8" t="s">
        <v>81</v>
      </c>
      <c r="AM30" s="30">
        <v>1</v>
      </c>
      <c r="AN30" s="44" t="s">
        <v>82</v>
      </c>
      <c r="AO30" s="44"/>
      <c r="AP30" s="44"/>
      <c r="AQ30" s="44"/>
      <c r="AR30" s="44"/>
    </row>
    <row r="31" spans="1:44" x14ac:dyDescent="0.25">
      <c r="A31" s="58">
        <v>27</v>
      </c>
      <c r="B31" s="8" t="s">
        <v>43</v>
      </c>
      <c r="C31" s="30">
        <v>1</v>
      </c>
      <c r="D31" s="44" t="s">
        <v>45</v>
      </c>
      <c r="E31" s="44"/>
      <c r="F31" s="44"/>
      <c r="G31" s="44"/>
      <c r="H31" s="44"/>
      <c r="I31" s="73"/>
      <c r="R31" s="73"/>
      <c r="S31" s="58">
        <v>27</v>
      </c>
      <c r="T31" s="8" t="s">
        <v>52</v>
      </c>
      <c r="U31" s="30">
        <v>1</v>
      </c>
      <c r="V31" s="44" t="s">
        <v>53</v>
      </c>
      <c r="W31" s="44"/>
      <c r="X31" s="44"/>
      <c r="Y31" s="44"/>
      <c r="Z31" s="44"/>
      <c r="AA31" s="73"/>
      <c r="AB31" s="58">
        <v>27</v>
      </c>
      <c r="AC31" s="8" t="s">
        <v>47</v>
      </c>
      <c r="AD31" s="30">
        <v>1</v>
      </c>
      <c r="AE31" s="44" t="s">
        <v>64</v>
      </c>
      <c r="AF31" s="44"/>
      <c r="AG31" s="44"/>
      <c r="AH31" s="44"/>
      <c r="AI31" s="44"/>
      <c r="AJ31" s="73"/>
      <c r="AK31" s="58">
        <v>27</v>
      </c>
      <c r="AL31" s="8" t="s">
        <v>32</v>
      </c>
      <c r="AM31" s="30">
        <v>1</v>
      </c>
      <c r="AN31" s="44"/>
      <c r="AO31" s="44"/>
      <c r="AP31" s="44"/>
      <c r="AQ31" s="44"/>
      <c r="AR31" s="44"/>
    </row>
    <row r="32" spans="1:44" x14ac:dyDescent="0.25">
      <c r="A32" s="58">
        <v>28</v>
      </c>
      <c r="B32" s="8" t="s">
        <v>103</v>
      </c>
      <c r="C32" s="30">
        <v>1</v>
      </c>
      <c r="D32" s="44" t="s">
        <v>104</v>
      </c>
      <c r="E32" s="44"/>
      <c r="F32" s="44"/>
      <c r="G32" s="44"/>
      <c r="H32" s="44"/>
      <c r="I32" s="73"/>
      <c r="R32" s="73"/>
      <c r="S32" s="58">
        <v>28</v>
      </c>
      <c r="T32" s="8" t="s">
        <v>54</v>
      </c>
      <c r="U32" s="30">
        <v>1</v>
      </c>
      <c r="V32" s="44"/>
      <c r="W32" s="44"/>
      <c r="X32" s="44"/>
      <c r="Y32" s="44"/>
      <c r="Z32" s="44"/>
      <c r="AA32" s="73"/>
      <c r="AB32" s="58">
        <v>28</v>
      </c>
      <c r="AC32" s="8" t="s">
        <v>43</v>
      </c>
      <c r="AD32" s="30">
        <v>1</v>
      </c>
      <c r="AE32" s="44" t="s">
        <v>68</v>
      </c>
      <c r="AF32" s="44"/>
      <c r="AG32" s="44"/>
      <c r="AH32" s="44"/>
      <c r="AI32" s="44"/>
      <c r="AJ32" s="73"/>
      <c r="AK32" s="58">
        <v>28</v>
      </c>
      <c r="AL32" s="8" t="s">
        <v>83</v>
      </c>
      <c r="AM32" s="30">
        <v>1</v>
      </c>
      <c r="AN32" s="44"/>
      <c r="AO32" s="44"/>
      <c r="AP32" s="44"/>
      <c r="AQ32" s="44"/>
      <c r="AR32" s="44"/>
    </row>
    <row r="33" spans="1:44" x14ac:dyDescent="0.25">
      <c r="A33" s="58">
        <v>29</v>
      </c>
      <c r="B33" s="8" t="s">
        <v>25</v>
      </c>
      <c r="C33" s="30">
        <v>1</v>
      </c>
      <c r="D33" s="44" t="s">
        <v>105</v>
      </c>
      <c r="E33" s="44"/>
      <c r="F33" s="44"/>
      <c r="G33" s="44"/>
      <c r="H33" s="44"/>
      <c r="I33" s="73"/>
      <c r="R33" s="73"/>
      <c r="S33" s="58">
        <v>29</v>
      </c>
      <c r="T33" s="76" t="s">
        <v>55</v>
      </c>
      <c r="U33" s="30">
        <v>1</v>
      </c>
      <c r="V33" s="44" t="s">
        <v>56</v>
      </c>
      <c r="W33" s="44"/>
      <c r="X33" s="44"/>
      <c r="Y33" s="44"/>
      <c r="Z33" s="44"/>
      <c r="AA33" s="73"/>
      <c r="AB33" s="58">
        <v>29</v>
      </c>
      <c r="AC33" s="8" t="s">
        <v>69</v>
      </c>
      <c r="AD33" s="30">
        <v>1</v>
      </c>
      <c r="AE33" s="44" t="s">
        <v>70</v>
      </c>
      <c r="AF33" s="44"/>
      <c r="AG33" s="44"/>
      <c r="AH33" s="44"/>
      <c r="AI33" s="44"/>
      <c r="AJ33" s="73"/>
      <c r="AK33" s="58">
        <v>29</v>
      </c>
      <c r="AL33" s="8" t="s">
        <v>59</v>
      </c>
      <c r="AM33" s="30">
        <v>1</v>
      </c>
      <c r="AN33" s="44" t="s">
        <v>60</v>
      </c>
      <c r="AO33" s="44"/>
      <c r="AP33" s="44"/>
      <c r="AQ33" s="44"/>
      <c r="AR33" s="44"/>
    </row>
    <row r="34" spans="1:44" x14ac:dyDescent="0.25">
      <c r="A34" s="9"/>
      <c r="B34" s="9"/>
      <c r="C34" s="10"/>
      <c r="D34" s="44"/>
      <c r="E34" s="44"/>
      <c r="F34" s="44"/>
      <c r="G34" s="44"/>
      <c r="H34" s="44"/>
      <c r="I34" s="73"/>
      <c r="R34" s="73"/>
      <c r="S34" s="9"/>
      <c r="T34" s="9"/>
      <c r="U34" s="10"/>
      <c r="V34" s="44"/>
      <c r="W34" s="44"/>
      <c r="X34" s="44"/>
      <c r="Y34" s="44"/>
      <c r="Z34" s="44"/>
      <c r="AA34" s="73"/>
      <c r="AB34" s="58">
        <v>30</v>
      </c>
      <c r="AC34" s="8" t="s">
        <v>71</v>
      </c>
      <c r="AD34" s="30">
        <v>1</v>
      </c>
      <c r="AE34" s="44"/>
      <c r="AF34" s="44"/>
      <c r="AG34" s="44"/>
      <c r="AH34" s="44"/>
      <c r="AI34" s="44"/>
      <c r="AJ34" s="73"/>
      <c r="AK34" s="9"/>
      <c r="AL34" s="9"/>
      <c r="AM34" s="10"/>
      <c r="AN34" s="44"/>
      <c r="AO34" s="44"/>
      <c r="AP34" s="44"/>
      <c r="AQ34" s="44"/>
      <c r="AR34" s="44"/>
    </row>
    <row r="35" spans="1:44" x14ac:dyDescent="0.25">
      <c r="A35" s="54" t="s">
        <v>8</v>
      </c>
      <c r="B35" s="55"/>
      <c r="C35" s="56">
        <f>COUNTIF(C5:C33,"&gt;0")</f>
        <v>29</v>
      </c>
      <c r="D35" s="44"/>
      <c r="E35" s="44"/>
      <c r="F35" s="44"/>
      <c r="G35" s="44"/>
      <c r="H35" s="44"/>
      <c r="I35" s="73"/>
      <c r="R35" s="73"/>
      <c r="S35" s="54" t="s">
        <v>8</v>
      </c>
      <c r="T35" s="55"/>
      <c r="U35" s="56">
        <f>COUNTIF(U5:U33,"&gt;0")</f>
        <v>29</v>
      </c>
      <c r="V35" s="44"/>
      <c r="W35" s="44"/>
      <c r="X35" s="44"/>
      <c r="Y35" s="44"/>
      <c r="Z35" s="44"/>
      <c r="AA35" s="73"/>
      <c r="AB35" s="58">
        <v>31</v>
      </c>
      <c r="AC35" s="76" t="s">
        <v>72</v>
      </c>
      <c r="AD35" s="30">
        <v>1</v>
      </c>
      <c r="AE35" s="44"/>
      <c r="AF35" s="44"/>
      <c r="AG35" s="44"/>
      <c r="AH35" s="44"/>
      <c r="AI35" s="44"/>
      <c r="AJ35" s="73"/>
      <c r="AK35" s="54" t="s">
        <v>8</v>
      </c>
      <c r="AL35" s="55"/>
      <c r="AM35" s="56">
        <f>COUNTIF(AM5:AM33,"&gt;0")</f>
        <v>29</v>
      </c>
      <c r="AN35" s="44"/>
      <c r="AO35" s="44"/>
      <c r="AP35" s="44"/>
      <c r="AQ35" s="44"/>
      <c r="AR35" s="44"/>
    </row>
    <row r="36" spans="1:44" x14ac:dyDescent="0.25">
      <c r="A36" s="51" t="s">
        <v>7</v>
      </c>
      <c r="B36" s="52"/>
      <c r="C36" s="53">
        <f>COUNTIF(C5:C33,"&gt;9")</f>
        <v>9</v>
      </c>
      <c r="D36" s="44"/>
      <c r="E36" s="44"/>
      <c r="F36" s="44"/>
      <c r="G36" s="44"/>
      <c r="H36" s="44"/>
      <c r="I36" s="73"/>
      <c r="R36" s="73"/>
      <c r="S36" s="51" t="s">
        <v>7</v>
      </c>
      <c r="T36" s="52"/>
      <c r="U36" s="53">
        <f>COUNTIF(U5:U33,"&gt;9")</f>
        <v>7</v>
      </c>
      <c r="V36" s="44"/>
      <c r="W36" s="44"/>
      <c r="X36" s="44"/>
      <c r="Y36" s="44"/>
      <c r="Z36" s="44"/>
      <c r="AA36" s="73"/>
      <c r="AB36" s="9"/>
      <c r="AC36" s="9"/>
      <c r="AD36" s="10"/>
      <c r="AE36" s="44"/>
      <c r="AF36" s="44"/>
      <c r="AG36" s="44"/>
      <c r="AH36" s="44"/>
      <c r="AI36" s="44"/>
      <c r="AJ36" s="73"/>
      <c r="AK36" s="51" t="s">
        <v>7</v>
      </c>
      <c r="AL36" s="52"/>
      <c r="AM36" s="53">
        <f>COUNTIF(AM5:AM33,"&gt;9")</f>
        <v>9</v>
      </c>
      <c r="AN36" s="44"/>
      <c r="AO36" s="44"/>
      <c r="AP36" s="44"/>
      <c r="AQ36" s="44"/>
      <c r="AR36" s="44"/>
    </row>
    <row r="37" spans="1:44" x14ac:dyDescent="0.25">
      <c r="A37" s="6"/>
      <c r="B37" s="6"/>
      <c r="C37" s="31"/>
      <c r="I37" s="73"/>
      <c r="R37" s="73"/>
      <c r="AA37" s="73"/>
      <c r="AB37" s="54" t="s">
        <v>8</v>
      </c>
      <c r="AC37" s="55"/>
      <c r="AD37" s="56">
        <f>COUNTIF(AD5:AD35,"&gt;0")</f>
        <v>31</v>
      </c>
      <c r="AE37" s="44"/>
      <c r="AF37" s="44"/>
      <c r="AG37" s="44"/>
      <c r="AH37" s="44"/>
      <c r="AI37" s="44"/>
      <c r="AJ37" s="73"/>
    </row>
    <row r="38" spans="1:44" x14ac:dyDescent="0.25">
      <c r="I38" s="73"/>
      <c r="R38" s="73"/>
      <c r="AA38" s="73"/>
      <c r="AB38" s="51" t="s">
        <v>7</v>
      </c>
      <c r="AC38" s="52"/>
      <c r="AD38" s="53">
        <f>COUNTIF(AD5:AD35,"&gt;9")</f>
        <v>9</v>
      </c>
      <c r="AE38" s="44"/>
      <c r="AF38" s="44"/>
      <c r="AG38" s="44"/>
      <c r="AH38" s="44"/>
      <c r="AI38" s="44"/>
      <c r="AJ38" s="73"/>
    </row>
    <row r="39" spans="1:44" x14ac:dyDescent="0.25">
      <c r="I39" s="73"/>
      <c r="R39" s="73"/>
      <c r="AA39" s="73"/>
      <c r="AJ39" s="73"/>
    </row>
    <row r="40" spans="1:44" x14ac:dyDescent="0.25">
      <c r="I40" s="73"/>
      <c r="R40" s="73"/>
      <c r="AA40" s="73"/>
      <c r="AJ40" s="73"/>
    </row>
    <row r="41" spans="1:44" x14ac:dyDescent="0.25">
      <c r="I41" s="73"/>
      <c r="R41" s="73"/>
      <c r="AA41" s="73"/>
      <c r="AJ41" s="73"/>
    </row>
    <row r="42" spans="1:44" x14ac:dyDescent="0.25">
      <c r="I42" s="73"/>
      <c r="R42" s="73"/>
      <c r="AA42" s="73"/>
      <c r="AJ42" s="73"/>
    </row>
    <row r="43" spans="1:44" x14ac:dyDescent="0.25">
      <c r="I43" s="73"/>
      <c r="R43" s="73"/>
      <c r="AA43" s="73"/>
      <c r="AJ43" s="73"/>
    </row>
    <row r="44" spans="1:44" x14ac:dyDescent="0.25">
      <c r="I44" s="73"/>
      <c r="R44" s="73"/>
      <c r="AA44" s="73"/>
      <c r="AJ44" s="73"/>
    </row>
    <row r="45" spans="1:44" x14ac:dyDescent="0.25">
      <c r="I45" s="73"/>
      <c r="R45" s="73"/>
      <c r="AA45" s="73"/>
      <c r="AJ45" s="73"/>
    </row>
    <row r="46" spans="1:44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6"/>
      <c r="AC46" s="6"/>
      <c r="AD46" s="6"/>
      <c r="AE46" s="6"/>
      <c r="AF46" s="6"/>
      <c r="AG46" s="6"/>
      <c r="AH46" s="6"/>
      <c r="AI46" s="6"/>
      <c r="AJ46" s="73"/>
      <c r="AK46" s="6"/>
      <c r="AL46" s="6"/>
      <c r="AM46" s="6"/>
      <c r="AN46" s="6"/>
      <c r="AO46" s="6"/>
      <c r="AP46" s="6"/>
      <c r="AQ46" s="6"/>
      <c r="AR46" s="6"/>
    </row>
    <row r="47" spans="1:44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6"/>
      <c r="AC47" s="6"/>
      <c r="AD47" s="6"/>
      <c r="AE47" s="6"/>
      <c r="AF47" s="6"/>
      <c r="AG47" s="6"/>
      <c r="AH47" s="6"/>
      <c r="AI47" s="6"/>
      <c r="AJ47" s="73"/>
      <c r="AK47" s="6"/>
      <c r="AL47" s="6"/>
      <c r="AM47" s="6"/>
      <c r="AN47" s="6"/>
      <c r="AO47" s="6"/>
      <c r="AP47" s="6"/>
      <c r="AQ47" s="6"/>
      <c r="AR47" s="6"/>
    </row>
  </sheetData>
  <sortState ref="K10:Q21">
    <sortCondition descending="1" ref="L10:L21"/>
  </sortState>
  <conditionalFormatting sqref="AM5:AM33">
    <cfRule type="cellIs" dxfId="4" priority="5" operator="greaterThan">
      <formula>9</formula>
    </cfRule>
  </conditionalFormatting>
  <conditionalFormatting sqref="C5:C33">
    <cfRule type="cellIs" dxfId="3" priority="7" operator="greaterThan">
      <formula>9</formula>
    </cfRule>
  </conditionalFormatting>
  <conditionalFormatting sqref="U5:U33">
    <cfRule type="cellIs" dxfId="2" priority="4" operator="greaterThan">
      <formula>9</formula>
    </cfRule>
  </conditionalFormatting>
  <conditionalFormatting sqref="AD5:AD35">
    <cfRule type="cellIs" dxfId="1" priority="3" operator="greaterThan">
      <formula>9</formula>
    </cfRule>
  </conditionalFormatting>
  <conditionalFormatting sqref="L5:L2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2" sqref="C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146</v>
      </c>
      <c r="B6" s="11" t="s">
        <v>0</v>
      </c>
      <c r="C6" s="40" t="s">
        <v>73</v>
      </c>
      <c r="D6" s="40" t="s">
        <v>147</v>
      </c>
      <c r="E6" s="11" t="s">
        <v>148</v>
      </c>
      <c r="F6" s="11" t="s">
        <v>149</v>
      </c>
    </row>
    <row r="7" spans="1:6" s="38" customFormat="1" ht="12" x14ac:dyDescent="0.25">
      <c r="A7" s="77" t="s">
        <v>150</v>
      </c>
      <c r="B7" s="11" t="s">
        <v>0</v>
      </c>
      <c r="C7" s="40" t="s">
        <v>98</v>
      </c>
      <c r="D7" s="40" t="s">
        <v>151</v>
      </c>
      <c r="E7" s="11" t="s">
        <v>152</v>
      </c>
      <c r="F7" s="11" t="s">
        <v>153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18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2020-08-22T13:04:23Z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