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7" i="15" l="1"/>
  <c r="C36" i="15"/>
  <c r="C39" i="1" l="1"/>
  <c r="C38" i="1"/>
</calcChain>
</file>

<file path=xl/sharedStrings.xml><?xml version="1.0" encoding="utf-8"?>
<sst xmlns="http://schemas.openxmlformats.org/spreadsheetml/2006/main" count="134" uniqueCount="81">
  <si>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</si>
  <si>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</si>
  <si>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</si>
  <si>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</si>
  <si>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</si>
  <si>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</si>
  <si>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</si>
  <si>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</si>
  <si>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</si>
  <si>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</si>
  <si>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</si>
  <si>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</si>
  <si>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</si>
  <si>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</si>
  <si>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</si>
  <si>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</si>
  <si>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</si>
  <si>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</si>
  <si>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</si>
  <si>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25</t>
  </si>
  <si>
    <t>Tour am 20.06.2020, 07.30 - 11.00</t>
  </si>
  <si>
    <t>PL</t>
  </si>
  <si>
    <t>LT</t>
  </si>
  <si>
    <t>RO</t>
  </si>
  <si>
    <t>F</t>
  </si>
  <si>
    <t>A</t>
  </si>
  <si>
    <t>B</t>
  </si>
  <si>
    <t>BG</t>
  </si>
  <si>
    <t>BIH</t>
  </si>
  <si>
    <t>CZ</t>
  </si>
  <si>
    <t>DK</t>
  </si>
  <si>
    <t>E</t>
  </si>
  <si>
    <t>FL</t>
  </si>
  <si>
    <t>H</t>
  </si>
  <si>
    <t>I</t>
  </si>
  <si>
    <t>L</t>
  </si>
  <si>
    <t>LV</t>
  </si>
  <si>
    <t>NL</t>
  </si>
  <si>
    <t>S</t>
  </si>
  <si>
    <t>SLO</t>
  </si>
  <si>
    <t>BY</t>
  </si>
  <si>
    <t>7</t>
  </si>
  <si>
    <t>HR</t>
  </si>
  <si>
    <t>ZG</t>
  </si>
  <si>
    <t>NMK</t>
  </si>
  <si>
    <t>SK(3)</t>
  </si>
  <si>
    <t>SU</t>
  </si>
  <si>
    <t>P</t>
  </si>
  <si>
    <t>RKS</t>
  </si>
  <si>
    <t>679-KS-377</t>
  </si>
  <si>
    <t>SK</t>
  </si>
  <si>
    <t>BL(2)</t>
  </si>
  <si>
    <t>PO</t>
  </si>
  <si>
    <t>TO</t>
  </si>
  <si>
    <t>SRB</t>
  </si>
  <si>
    <t>BU</t>
  </si>
  <si>
    <t>NP</t>
  </si>
  <si>
    <t>TR</t>
  </si>
  <si>
    <t>14(2)</t>
  </si>
  <si>
    <t>81(2)</t>
  </si>
  <si>
    <t>34</t>
  </si>
  <si>
    <t>IR</t>
  </si>
  <si>
    <t>75B447-10 / 75B448-10</t>
  </si>
  <si>
    <t>11D817-10 / 11D818-10</t>
  </si>
  <si>
    <t>CCZH 13-59</t>
  </si>
  <si>
    <t xml:space="preserve">C 564M  </t>
  </si>
  <si>
    <t>W 41CUE (green)</t>
  </si>
  <si>
    <t>EST</t>
  </si>
  <si>
    <t>FIN</t>
  </si>
  <si>
    <t>L(2)</t>
  </si>
  <si>
    <t>644-KS-202</t>
  </si>
  <si>
    <t>06 478-DO</t>
  </si>
  <si>
    <t>TO(2)</t>
  </si>
  <si>
    <t>PN</t>
  </si>
  <si>
    <t>TT</t>
  </si>
  <si>
    <t>NS</t>
  </si>
  <si>
    <t>34(5)</t>
  </si>
  <si>
    <t>1</t>
  </si>
  <si>
    <t>59 = Serbia</t>
  </si>
  <si>
    <t>Zürich City</t>
  </si>
  <si>
    <t>Hyundai Accent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</si>
</sst>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D47" sqref="D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64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3" t="s">
        <v>65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21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73" t="s">
        <v>66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27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39</v>
      </c>
      <c r="C16" s="57">
        <v>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57</v>
      </c>
      <c r="C17" s="57">
        <v>9</v>
      </c>
      <c r="D17" s="26" t="s">
        <v>76</v>
      </c>
      <c r="E17" s="26" t="s">
        <v>58</v>
      </c>
      <c r="F17" s="26" t="s">
        <v>59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37</v>
      </c>
      <c r="C18" s="57">
        <v>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50</v>
      </c>
      <c r="C19" s="57">
        <v>7</v>
      </c>
      <c r="D19" s="26" t="s">
        <v>72</v>
      </c>
      <c r="E19" s="26" t="s">
        <v>51</v>
      </c>
      <c r="F19" s="26" t="s">
        <v>74</v>
      </c>
      <c r="G19" s="26" t="s">
        <v>52</v>
      </c>
      <c r="H19" s="26" t="s">
        <v>73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32</v>
      </c>
      <c r="C20" s="57">
        <v>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26</v>
      </c>
      <c r="C21" s="57">
        <v>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28</v>
      </c>
      <c r="C22" s="57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30</v>
      </c>
      <c r="C23" s="57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44</v>
      </c>
      <c r="C24" s="57">
        <v>4</v>
      </c>
      <c r="D24" s="26" t="s">
        <v>45</v>
      </c>
      <c r="E24" s="26" t="s">
        <v>46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47</v>
      </c>
      <c r="C25" s="57">
        <v>3</v>
      </c>
      <c r="D25" s="26" t="s">
        <v>69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74" t="s">
        <v>48</v>
      </c>
      <c r="C26" s="57">
        <v>3</v>
      </c>
      <c r="D26" s="26" t="s">
        <v>70</v>
      </c>
      <c r="E26" s="26"/>
      <c r="F26" s="26" t="s">
        <v>49</v>
      </c>
      <c r="G26" s="26"/>
      <c r="H26" s="26" t="s">
        <v>71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54</v>
      </c>
      <c r="C27" s="57">
        <v>3</v>
      </c>
      <c r="D27" s="26" t="s">
        <v>55</v>
      </c>
      <c r="E27" s="26" t="s">
        <v>56</v>
      </c>
      <c r="F27" s="26" t="s">
        <v>75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31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35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38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74" t="s">
        <v>61</v>
      </c>
      <c r="C31" s="57">
        <v>2</v>
      </c>
      <c r="D31" s="44" t="s">
        <v>62</v>
      </c>
      <c r="E31" s="44"/>
      <c r="F31" s="44"/>
      <c r="G31" s="44"/>
      <c r="H31" s="44" t="s">
        <v>63</v>
      </c>
      <c r="I31" s="44"/>
      <c r="J31" s="44"/>
      <c r="K31" s="44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67</v>
      </c>
      <c r="C32" s="57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68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36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40</v>
      </c>
      <c r="C35" s="57">
        <v>1</v>
      </c>
      <c r="D35" s="26">
        <v>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42</v>
      </c>
      <c r="C36" s="57">
        <v>1</v>
      </c>
      <c r="D36" s="26" t="s">
        <v>43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11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16:K36">
    <sortCondition descending="1" ref="C16:C36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D28" sqref="D28:K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2" width="7" style="6" customWidth="1"/>
    <col min="13" max="14" width="5.42578125" style="6" customWidth="1"/>
    <col min="15" max="16384" width="11.42578125" style="6"/>
  </cols>
  <sheetData>
    <row r="1" spans="1:11" s="29" customFormat="1" ht="21" x14ac:dyDescent="0.25">
      <c r="A1" s="60" t="s">
        <v>19</v>
      </c>
      <c r="B1" s="61"/>
      <c r="C1" s="62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64" t="s">
        <v>20</v>
      </c>
      <c r="B3" s="65"/>
      <c r="C3" s="66"/>
      <c r="D3" s="67"/>
      <c r="E3" s="67"/>
      <c r="F3" s="67"/>
      <c r="G3" s="67"/>
      <c r="H3" s="67"/>
      <c r="I3" s="67"/>
      <c r="J3" s="67"/>
      <c r="K3" s="68"/>
    </row>
    <row r="5" spans="1:1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44"/>
      <c r="K7" s="44"/>
    </row>
    <row r="8" spans="1:11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</row>
    <row r="12" spans="1:11" x14ac:dyDescent="0.25">
      <c r="A12" s="58">
        <v>8</v>
      </c>
      <c r="B12" s="8" t="s">
        <v>27</v>
      </c>
      <c r="C12" s="30">
        <v>9</v>
      </c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58">
        <v>9</v>
      </c>
      <c r="B13" s="8" t="s">
        <v>34</v>
      </c>
      <c r="C13" s="30">
        <v>9</v>
      </c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A14" s="58">
        <v>10</v>
      </c>
      <c r="B14" s="8" t="s">
        <v>29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58">
        <v>11</v>
      </c>
      <c r="B15" s="8" t="s">
        <v>37</v>
      </c>
      <c r="C15" s="30">
        <v>6</v>
      </c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A16" s="58">
        <v>12</v>
      </c>
      <c r="B16" s="8" t="s">
        <v>33</v>
      </c>
      <c r="C16" s="30">
        <v>5</v>
      </c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58">
        <v>13</v>
      </c>
      <c r="B17" s="8" t="s">
        <v>39</v>
      </c>
      <c r="C17" s="30">
        <v>5</v>
      </c>
      <c r="D17" s="44"/>
      <c r="E17" s="44"/>
      <c r="F17" s="44"/>
      <c r="G17" s="44"/>
      <c r="H17" s="44"/>
      <c r="I17" s="44"/>
      <c r="J17" s="44"/>
      <c r="K17" s="44"/>
    </row>
    <row r="18" spans="1:11" x14ac:dyDescent="0.25">
      <c r="A18" s="58">
        <v>14</v>
      </c>
      <c r="B18" s="8" t="s">
        <v>57</v>
      </c>
      <c r="C18" s="30">
        <v>5</v>
      </c>
      <c r="D18" s="44" t="s">
        <v>58</v>
      </c>
      <c r="E18" s="44" t="s">
        <v>59</v>
      </c>
      <c r="F18" s="44" t="s">
        <v>60</v>
      </c>
      <c r="G18" s="44"/>
      <c r="H18" s="44"/>
      <c r="I18" s="44"/>
      <c r="J18" s="44"/>
      <c r="K18" s="44"/>
    </row>
    <row r="19" spans="1:11" x14ac:dyDescent="0.25">
      <c r="A19" s="58">
        <v>15</v>
      </c>
      <c r="B19" s="8" t="s">
        <v>26</v>
      </c>
      <c r="C19" s="30">
        <v>4</v>
      </c>
      <c r="D19" s="44"/>
      <c r="E19" s="44"/>
      <c r="F19" s="44"/>
      <c r="G19" s="44"/>
      <c r="H19" s="44"/>
      <c r="I19" s="44"/>
      <c r="J19" s="44"/>
      <c r="K19" s="44"/>
    </row>
    <row r="20" spans="1:11" x14ac:dyDescent="0.25">
      <c r="A20" s="58">
        <v>16</v>
      </c>
      <c r="B20" s="8" t="s">
        <v>44</v>
      </c>
      <c r="C20" s="30">
        <v>4</v>
      </c>
      <c r="D20" s="44" t="s">
        <v>45</v>
      </c>
      <c r="E20" s="44" t="s">
        <v>46</v>
      </c>
      <c r="F20" s="44"/>
      <c r="G20" s="44"/>
      <c r="H20" s="44"/>
      <c r="I20" s="44"/>
      <c r="J20" s="44"/>
      <c r="K20" s="44"/>
    </row>
    <row r="21" spans="1:11" x14ac:dyDescent="0.25">
      <c r="A21" s="58">
        <v>17</v>
      </c>
      <c r="B21" s="8" t="s">
        <v>50</v>
      </c>
      <c r="C21" s="30">
        <v>4</v>
      </c>
      <c r="D21" s="44" t="s">
        <v>51</v>
      </c>
      <c r="E21" s="44" t="s">
        <v>52</v>
      </c>
      <c r="F21" s="44" t="s">
        <v>53</v>
      </c>
      <c r="G21" s="44"/>
      <c r="H21" s="44"/>
      <c r="I21" s="44"/>
      <c r="J21" s="44"/>
      <c r="K21" s="44"/>
    </row>
    <row r="22" spans="1:11" x14ac:dyDescent="0.25">
      <c r="A22" s="58">
        <v>18</v>
      </c>
      <c r="B22" s="8" t="s">
        <v>28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58">
        <v>19</v>
      </c>
      <c r="B23" s="8" t="s">
        <v>30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</row>
    <row r="24" spans="1:11" x14ac:dyDescent="0.25">
      <c r="A24" s="58">
        <v>20</v>
      </c>
      <c r="B24" s="8" t="s">
        <v>32</v>
      </c>
      <c r="C24" s="30">
        <v>2</v>
      </c>
      <c r="D24" s="44"/>
      <c r="E24" s="44"/>
      <c r="F24" s="44"/>
      <c r="G24" s="44"/>
      <c r="H24" s="44"/>
      <c r="I24" s="44"/>
      <c r="J24" s="44"/>
      <c r="K24" s="44"/>
    </row>
    <row r="25" spans="1:11" x14ac:dyDescent="0.25">
      <c r="A25" s="58">
        <v>21</v>
      </c>
      <c r="B25" s="8" t="s">
        <v>35</v>
      </c>
      <c r="C25" s="30">
        <v>2</v>
      </c>
      <c r="D25" s="44"/>
      <c r="E25" s="44"/>
      <c r="F25" s="44"/>
      <c r="G25" s="44"/>
      <c r="H25" s="44"/>
      <c r="I25" s="44"/>
      <c r="J25" s="44"/>
      <c r="K25" s="44"/>
    </row>
    <row r="26" spans="1:11" x14ac:dyDescent="0.25">
      <c r="A26" s="58">
        <v>22</v>
      </c>
      <c r="B26" s="8" t="s">
        <v>47</v>
      </c>
      <c r="C26" s="30">
        <v>2</v>
      </c>
      <c r="D26" s="44" t="s">
        <v>35</v>
      </c>
      <c r="E26" s="44"/>
      <c r="F26" s="44"/>
      <c r="G26" s="44"/>
      <c r="H26" s="44"/>
      <c r="I26" s="44"/>
      <c r="J26" s="44"/>
      <c r="K26" s="44"/>
    </row>
    <row r="27" spans="1:11" x14ac:dyDescent="0.25">
      <c r="A27" s="58">
        <v>23</v>
      </c>
      <c r="B27" s="8" t="s">
        <v>54</v>
      </c>
      <c r="C27" s="30">
        <v>2</v>
      </c>
      <c r="D27" s="44" t="s">
        <v>55</v>
      </c>
      <c r="E27" s="44" t="s">
        <v>56</v>
      </c>
      <c r="F27" s="44"/>
      <c r="G27" s="44"/>
      <c r="H27" s="44"/>
      <c r="I27" s="44"/>
      <c r="J27" s="44"/>
      <c r="K27" s="44"/>
    </row>
    <row r="28" spans="1:11" x14ac:dyDescent="0.25">
      <c r="A28" s="58">
        <v>24</v>
      </c>
      <c r="B28" s="74" t="s">
        <v>61</v>
      </c>
      <c r="C28" s="30">
        <v>2</v>
      </c>
      <c r="D28" s="44" t="s">
        <v>62</v>
      </c>
      <c r="E28" s="44"/>
      <c r="F28" s="44"/>
      <c r="G28" s="44"/>
      <c r="H28" s="44" t="s">
        <v>63</v>
      </c>
      <c r="I28" s="44"/>
      <c r="J28" s="44"/>
      <c r="K28" s="44"/>
    </row>
    <row r="29" spans="1:11" x14ac:dyDescent="0.25">
      <c r="A29" s="58">
        <v>25</v>
      </c>
      <c r="B29" s="8" t="s">
        <v>31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58">
        <v>26</v>
      </c>
      <c r="B30" s="8" t="s">
        <v>36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58">
        <v>27</v>
      </c>
      <c r="B31" s="8" t="s">
        <v>38</v>
      </c>
      <c r="C31" s="30">
        <v>1</v>
      </c>
      <c r="D31" s="44"/>
      <c r="E31" s="44"/>
      <c r="F31" s="44"/>
      <c r="G31" s="44"/>
      <c r="H31" s="44"/>
      <c r="I31" s="44"/>
      <c r="J31" s="44"/>
      <c r="K31" s="44"/>
    </row>
    <row r="32" spans="1:11" x14ac:dyDescent="0.25">
      <c r="A32" s="58">
        <v>28</v>
      </c>
      <c r="B32" s="8" t="s">
        <v>40</v>
      </c>
      <c r="C32" s="30">
        <v>1</v>
      </c>
      <c r="D32" s="44" t="s">
        <v>41</v>
      </c>
      <c r="E32" s="44"/>
      <c r="F32" s="44"/>
      <c r="G32" s="44"/>
      <c r="H32" s="44"/>
      <c r="I32" s="44"/>
      <c r="J32" s="44"/>
      <c r="K32" s="44"/>
    </row>
    <row r="33" spans="1:11" x14ac:dyDescent="0.25">
      <c r="A33" s="58">
        <v>29</v>
      </c>
      <c r="B33" s="8" t="s">
        <v>42</v>
      </c>
      <c r="C33" s="30">
        <v>1</v>
      </c>
      <c r="D33" s="44" t="s">
        <v>43</v>
      </c>
      <c r="E33" s="44"/>
      <c r="F33" s="44"/>
      <c r="G33" s="44"/>
      <c r="H33" s="44"/>
      <c r="I33" s="44"/>
      <c r="J33" s="44"/>
      <c r="K33" s="44"/>
    </row>
    <row r="34" spans="1:11" x14ac:dyDescent="0.25">
      <c r="A34" s="58">
        <v>30</v>
      </c>
      <c r="B34" s="74" t="s">
        <v>48</v>
      </c>
      <c r="C34" s="30">
        <v>1</v>
      </c>
      <c r="D34" s="44" t="s">
        <v>49</v>
      </c>
      <c r="E34" s="44"/>
      <c r="F34" s="44"/>
      <c r="G34" s="44"/>
      <c r="H34" s="44"/>
      <c r="I34" s="44"/>
      <c r="J34" s="44"/>
      <c r="K34" s="44"/>
    </row>
    <row r="35" spans="1:11" x14ac:dyDescent="0.25">
      <c r="A35" s="9"/>
      <c r="B35" s="9"/>
      <c r="C35" s="10"/>
      <c r="D35" s="44"/>
      <c r="E35" s="44"/>
      <c r="F35" s="44"/>
      <c r="G35" s="44"/>
      <c r="H35" s="44"/>
      <c r="I35" s="44"/>
      <c r="J35" s="44"/>
      <c r="K35" s="44"/>
    </row>
    <row r="36" spans="1:11" s="2" customFormat="1" x14ac:dyDescent="0.25">
      <c r="A36" s="54" t="s">
        <v>8</v>
      </c>
      <c r="B36" s="55"/>
      <c r="C36" s="56">
        <f>COUNTIF(C5:C34,"&gt;0")</f>
        <v>30</v>
      </c>
      <c r="D36" s="44"/>
      <c r="E36" s="44"/>
      <c r="F36" s="44"/>
      <c r="G36" s="44"/>
      <c r="H36" s="44"/>
      <c r="I36" s="44"/>
      <c r="J36" s="44"/>
      <c r="K36" s="44"/>
    </row>
    <row r="37" spans="1:11" s="2" customFormat="1" x14ac:dyDescent="0.25">
      <c r="A37" s="51" t="s">
        <v>7</v>
      </c>
      <c r="B37" s="52"/>
      <c r="C37" s="53">
        <f>COUNTIF(C5:C34,"&gt;9")</f>
        <v>7</v>
      </c>
      <c r="D37" s="44"/>
      <c r="E37" s="44"/>
      <c r="F37" s="44"/>
      <c r="G37" s="44"/>
      <c r="H37" s="44"/>
      <c r="I37" s="44"/>
      <c r="J37" s="44"/>
      <c r="K37" s="44"/>
    </row>
    <row r="38" spans="1:11" ht="12" x14ac:dyDescent="0.25">
      <c r="A38" s="6"/>
      <c r="B38" s="6"/>
      <c r="C38" s="31"/>
    </row>
  </sheetData>
  <sortState ref="B12:K34">
    <sortCondition descending="1" ref="C12:C34"/>
  </sortState>
  <conditionalFormatting sqref="C5:C3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77</v>
      </c>
      <c r="B6" s="11" t="s">
        <v>0</v>
      </c>
      <c r="C6" s="40" t="s">
        <v>64</v>
      </c>
      <c r="D6" s="40" t="s">
        <v>80</v>
      </c>
      <c r="E6" s="11" t="s">
        <v>78</v>
      </c>
      <c r="F6" s="11" t="s">
        <v>79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18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2020-06-21T17:10:11Z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