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5" i="15" l="1"/>
  <c r="C34" i="15"/>
  <c r="C38" i="1" l="1"/>
  <c r="C37" i="1"/>
</calcChain>
</file>

<file path=xl/sharedStrings.xml><?xml version="1.0" encoding="utf-8"?>
<sst xmlns="http://schemas.openxmlformats.org/spreadsheetml/2006/main" count="125" uniqueCount="76">
  <si>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</si>
  <si>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</si>
  <si>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</si>
  <si>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</si>
  <si>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</si>
  <si>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</si>
  <si>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</si>
  <si>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</si>
  <si>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</si>
  <si>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</si>
  <si>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</si>
  <si>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</si>
  <si>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</si>
  <si>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</si>
  <si>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</si>
  <si>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</si>
  <si>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</si>
  <si>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</si>
  <si>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WEEK X</t>
  </si>
  <si>
    <t>LOGBOOK 2020 - INTRODUCTION</t>
  </si>
  <si>
    <t>LOGBOOK 2020 - WEEK 24</t>
  </si>
  <si>
    <t>CDBE 1-142</t>
  </si>
  <si>
    <t>alle Kantone gesehen</t>
  </si>
  <si>
    <t>Tour Rastplätze, 07.30 - 11.00</t>
  </si>
  <si>
    <t>PL</t>
  </si>
  <si>
    <t>NSZ</t>
  </si>
  <si>
    <t>GPU</t>
  </si>
  <si>
    <t>LT</t>
  </si>
  <si>
    <t>RO</t>
  </si>
  <si>
    <t>A</t>
  </si>
  <si>
    <t>B</t>
  </si>
  <si>
    <t>BG</t>
  </si>
  <si>
    <t>BIH</t>
  </si>
  <si>
    <t>CZ</t>
  </si>
  <si>
    <t>DK</t>
  </si>
  <si>
    <t>E</t>
  </si>
  <si>
    <t>F</t>
  </si>
  <si>
    <t>FIN</t>
  </si>
  <si>
    <t>FL</t>
  </si>
  <si>
    <t>H</t>
  </si>
  <si>
    <t>I</t>
  </si>
  <si>
    <t>NL</t>
  </si>
  <si>
    <t>S</t>
  </si>
  <si>
    <t>SLO</t>
  </si>
  <si>
    <t>BY</t>
  </si>
  <si>
    <t>1</t>
  </si>
  <si>
    <t>HR</t>
  </si>
  <si>
    <t>SB</t>
  </si>
  <si>
    <t>IRL</t>
  </si>
  <si>
    <t>201-D-16830</t>
  </si>
  <si>
    <t>NMK</t>
  </si>
  <si>
    <t>SK(2)</t>
  </si>
  <si>
    <t>SR</t>
  </si>
  <si>
    <t>KI</t>
  </si>
  <si>
    <t>P</t>
  </si>
  <si>
    <t>C</t>
  </si>
  <si>
    <t>L</t>
  </si>
  <si>
    <t>SK</t>
  </si>
  <si>
    <t>SN</t>
  </si>
  <si>
    <t>ZV</t>
  </si>
  <si>
    <t>RA</t>
  </si>
  <si>
    <t>BL</t>
  </si>
  <si>
    <t>SRB</t>
  </si>
  <si>
    <t>CU</t>
  </si>
  <si>
    <t>JA</t>
  </si>
  <si>
    <t>TR</t>
  </si>
  <si>
    <t>34(2)</t>
  </si>
  <si>
    <t>54(2)</t>
  </si>
  <si>
    <t>EST</t>
  </si>
  <si>
    <t>ZG</t>
  </si>
  <si>
    <t>D(2)</t>
  </si>
  <si>
    <t>L(2)</t>
  </si>
  <si>
    <t>BL(3)</t>
  </si>
  <si>
    <t>UA</t>
  </si>
  <si>
    <t>AO</t>
  </si>
  <si>
    <t>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</si>
</sst>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zoomScale="90" zoomScaleNormal="90" workbookViewId="0">
      <selection activeCell="C35" sqref="C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24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29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27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28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40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39</v>
      </c>
      <c r="C13" s="57">
        <v>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41</v>
      </c>
      <c r="C14" s="57">
        <v>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33</v>
      </c>
      <c r="C15" s="57">
        <v>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43</v>
      </c>
      <c r="C16" s="57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57</v>
      </c>
      <c r="C17" s="57">
        <v>6</v>
      </c>
      <c r="D17" s="26" t="s">
        <v>72</v>
      </c>
      <c r="E17" s="26" t="s">
        <v>58</v>
      </c>
      <c r="F17" s="26" t="s">
        <v>59</v>
      </c>
      <c r="G17" s="26" t="s">
        <v>60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35</v>
      </c>
      <c r="C18" s="57">
        <v>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38</v>
      </c>
      <c r="C19" s="57">
        <v>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54</v>
      </c>
      <c r="C20" s="57">
        <v>5</v>
      </c>
      <c r="D20" s="26" t="s">
        <v>71</v>
      </c>
      <c r="E20" s="26" t="s">
        <v>55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65</v>
      </c>
      <c r="C21" s="57">
        <v>5</v>
      </c>
      <c r="D21" s="26" t="s">
        <v>66</v>
      </c>
      <c r="E21" s="26" t="s">
        <v>67</v>
      </c>
      <c r="F21" s="26">
        <v>81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31</v>
      </c>
      <c r="C22" s="57">
        <v>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34</v>
      </c>
      <c r="C23" s="57">
        <v>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50</v>
      </c>
      <c r="C24" s="57">
        <v>4</v>
      </c>
      <c r="D24" s="26" t="s">
        <v>51</v>
      </c>
      <c r="E24" s="26" t="s">
        <v>52</v>
      </c>
      <c r="F24" s="26" t="s">
        <v>53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56</v>
      </c>
      <c r="C25" s="57">
        <v>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46</v>
      </c>
      <c r="C26" s="57">
        <v>2</v>
      </c>
      <c r="D26" s="26" t="s">
        <v>47</v>
      </c>
      <c r="E26" s="26" t="s">
        <v>69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48</v>
      </c>
      <c r="C27" s="57">
        <v>2</v>
      </c>
      <c r="D27" s="26" t="s">
        <v>70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62</v>
      </c>
      <c r="C28" s="57">
        <v>2</v>
      </c>
      <c r="D28" s="26" t="s">
        <v>63</v>
      </c>
      <c r="E28" s="26" t="s">
        <v>64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73</v>
      </c>
      <c r="C29" s="57">
        <v>2</v>
      </c>
      <c r="D29" s="26" t="s">
        <v>74</v>
      </c>
      <c r="E29" s="26" t="s">
        <v>75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30</v>
      </c>
      <c r="C30" s="57">
        <v>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32</v>
      </c>
      <c r="C31" s="57">
        <v>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68</v>
      </c>
      <c r="C32" s="57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37</v>
      </c>
      <c r="C33" s="57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42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44</v>
      </c>
      <c r="C35" s="57">
        <v>1</v>
      </c>
      <c r="D35" s="26">
        <v>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9"/>
      <c r="B36" s="9"/>
      <c r="C36" s="1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/>
    </row>
    <row r="37" spans="1:21" s="2" customFormat="1" x14ac:dyDescent="0.25">
      <c r="A37" s="54" t="s">
        <v>8</v>
      </c>
      <c r="B37" s="55"/>
      <c r="C37" s="56">
        <f>COUNTIF(C5:C35,"&gt;0")</f>
        <v>31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x14ac:dyDescent="0.25">
      <c r="A38" s="51" t="s">
        <v>7</v>
      </c>
      <c r="B38" s="52"/>
      <c r="C38" s="53">
        <f>COUNTIF(C5:C35,"&gt;9")</f>
        <v>8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40" spans="1:21" x14ac:dyDescent="0.25">
      <c r="A40" s="2" t="s">
        <v>16</v>
      </c>
    </row>
  </sheetData>
  <sortState ref="B13:G35">
    <sortCondition descending="1" ref="C13:C35"/>
  </sortState>
  <conditionalFormatting sqref="C5:C35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90" zoomScaleNormal="90" workbookViewId="0">
      <selection activeCell="A36" sqref="A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3" width="5.42578125" style="6" customWidth="1"/>
    <col min="14" max="16384" width="11.42578125" style="6"/>
  </cols>
  <sheetData>
    <row r="1" spans="1:1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64" t="s">
        <v>23</v>
      </c>
      <c r="B3" s="65"/>
      <c r="C3" s="66"/>
      <c r="D3" s="67"/>
      <c r="E3" s="67"/>
      <c r="F3" s="67"/>
      <c r="G3" s="67"/>
      <c r="H3" s="67"/>
      <c r="I3" s="67"/>
      <c r="J3" s="67"/>
      <c r="K3" s="68"/>
    </row>
    <row r="5" spans="1:11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44" t="s">
        <v>22</v>
      </c>
      <c r="G5" s="72"/>
      <c r="H5" s="72"/>
      <c r="I5" s="72"/>
      <c r="J5" s="72"/>
      <c r="K5" s="72"/>
    </row>
    <row r="6" spans="1:11" x14ac:dyDescent="0.25">
      <c r="A6" s="58">
        <v>2</v>
      </c>
      <c r="B6" s="8" t="s">
        <v>24</v>
      </c>
      <c r="C6" s="30">
        <v>10</v>
      </c>
      <c r="D6" s="44" t="s">
        <v>25</v>
      </c>
      <c r="E6" s="44" t="s">
        <v>26</v>
      </c>
      <c r="F6" s="44"/>
      <c r="G6" s="44"/>
      <c r="H6" s="44"/>
      <c r="I6" s="44"/>
      <c r="J6" s="44"/>
      <c r="K6" s="44"/>
    </row>
    <row r="7" spans="1:11" x14ac:dyDescent="0.25">
      <c r="A7" s="58">
        <v>3</v>
      </c>
      <c r="B7" s="8" t="s">
        <v>9</v>
      </c>
      <c r="C7" s="30">
        <v>10</v>
      </c>
      <c r="D7" s="72"/>
      <c r="E7" s="44"/>
      <c r="F7" s="44"/>
      <c r="G7" s="44"/>
      <c r="H7" s="44"/>
      <c r="I7" s="44"/>
      <c r="J7" s="44"/>
      <c r="K7" s="44"/>
    </row>
    <row r="8" spans="1:11" x14ac:dyDescent="0.25">
      <c r="A8" s="58">
        <v>4</v>
      </c>
      <c r="B8" s="8" t="s">
        <v>27</v>
      </c>
      <c r="C8" s="30">
        <v>10</v>
      </c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58">
        <v>5</v>
      </c>
      <c r="B9" s="8" t="s">
        <v>28</v>
      </c>
      <c r="C9" s="30">
        <v>10</v>
      </c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58">
        <v>6</v>
      </c>
      <c r="B10" s="8" t="s">
        <v>36</v>
      </c>
      <c r="C10" s="30">
        <v>9</v>
      </c>
      <c r="D10" s="44"/>
      <c r="E10" s="44"/>
      <c r="F10" s="44"/>
      <c r="G10" s="44"/>
      <c r="H10" s="44"/>
      <c r="I10" s="44"/>
      <c r="J10" s="44"/>
      <c r="K10" s="44"/>
    </row>
    <row r="11" spans="1:11" x14ac:dyDescent="0.25">
      <c r="A11" s="58">
        <v>7</v>
      </c>
      <c r="B11" s="8" t="s">
        <v>29</v>
      </c>
      <c r="C11" s="30">
        <v>8</v>
      </c>
      <c r="D11" s="44"/>
      <c r="E11" s="44"/>
      <c r="F11" s="44"/>
      <c r="G11" s="44"/>
      <c r="H11" s="44"/>
      <c r="I11" s="44"/>
      <c r="J11" s="44"/>
      <c r="K11" s="44"/>
    </row>
    <row r="12" spans="1:11" x14ac:dyDescent="0.25">
      <c r="A12" s="58">
        <v>8</v>
      </c>
      <c r="B12" s="8" t="s">
        <v>41</v>
      </c>
      <c r="C12" s="30">
        <v>7</v>
      </c>
      <c r="D12" s="44"/>
      <c r="E12" s="44"/>
      <c r="F12" s="44"/>
      <c r="G12" s="44"/>
      <c r="H12" s="44"/>
      <c r="I12" s="44"/>
      <c r="J12" s="44"/>
      <c r="K12" s="44"/>
    </row>
    <row r="13" spans="1:11" x14ac:dyDescent="0.25">
      <c r="A13" s="58">
        <v>9</v>
      </c>
      <c r="B13" s="8" t="s">
        <v>39</v>
      </c>
      <c r="C13" s="30">
        <v>6</v>
      </c>
      <c r="D13" s="44"/>
      <c r="E13" s="44"/>
      <c r="F13" s="44"/>
      <c r="G13" s="44"/>
      <c r="H13" s="44"/>
      <c r="I13" s="44"/>
      <c r="J13" s="44"/>
      <c r="K13" s="44"/>
    </row>
    <row r="14" spans="1:11" x14ac:dyDescent="0.25">
      <c r="A14" s="58">
        <v>10</v>
      </c>
      <c r="B14" s="8" t="s">
        <v>35</v>
      </c>
      <c r="C14" s="30">
        <v>4</v>
      </c>
      <c r="D14" s="44"/>
      <c r="E14" s="44"/>
      <c r="F14" s="44"/>
      <c r="G14" s="44"/>
      <c r="H14" s="44"/>
      <c r="I14" s="44"/>
      <c r="J14" s="44"/>
      <c r="K14" s="44"/>
    </row>
    <row r="15" spans="1:11" x14ac:dyDescent="0.25">
      <c r="A15" s="58">
        <v>11</v>
      </c>
      <c r="B15" s="8" t="s">
        <v>40</v>
      </c>
      <c r="C15" s="30">
        <v>4</v>
      </c>
      <c r="D15" s="44"/>
      <c r="E15" s="44"/>
      <c r="F15" s="44"/>
      <c r="G15" s="44"/>
      <c r="H15" s="44"/>
      <c r="I15" s="44"/>
      <c r="J15" s="44"/>
      <c r="K15" s="44"/>
    </row>
    <row r="16" spans="1:11" x14ac:dyDescent="0.25">
      <c r="A16" s="58">
        <v>12</v>
      </c>
      <c r="B16" s="8" t="s">
        <v>50</v>
      </c>
      <c r="C16" s="30">
        <v>4</v>
      </c>
      <c r="D16" s="44" t="s">
        <v>51</v>
      </c>
      <c r="E16" s="44" t="s">
        <v>52</v>
      </c>
      <c r="F16" s="44" t="s">
        <v>53</v>
      </c>
      <c r="G16" s="44"/>
      <c r="H16" s="44"/>
      <c r="I16" s="44"/>
      <c r="J16" s="44"/>
      <c r="K16" s="44"/>
    </row>
    <row r="17" spans="1:11" x14ac:dyDescent="0.25">
      <c r="A17" s="58">
        <v>13</v>
      </c>
      <c r="B17" s="8" t="s">
        <v>54</v>
      </c>
      <c r="C17" s="30">
        <v>4</v>
      </c>
      <c r="D17" s="44" t="s">
        <v>55</v>
      </c>
      <c r="E17" s="44" t="s">
        <v>56</v>
      </c>
      <c r="F17" s="44"/>
      <c r="G17" s="44"/>
      <c r="H17" s="44"/>
      <c r="I17" s="44"/>
      <c r="J17" s="44"/>
      <c r="K17" s="44"/>
    </row>
    <row r="18" spans="1:11" x14ac:dyDescent="0.25">
      <c r="A18" s="58">
        <v>14</v>
      </c>
      <c r="B18" s="8" t="s">
        <v>57</v>
      </c>
      <c r="C18" s="30">
        <v>4</v>
      </c>
      <c r="D18" s="44" t="s">
        <v>58</v>
      </c>
      <c r="E18" s="44" t="s">
        <v>59</v>
      </c>
      <c r="F18" s="44" t="s">
        <v>60</v>
      </c>
      <c r="G18" s="44" t="s">
        <v>61</v>
      </c>
      <c r="H18" s="44"/>
      <c r="I18" s="44"/>
      <c r="J18" s="44"/>
      <c r="K18" s="44"/>
    </row>
    <row r="19" spans="1:11" x14ac:dyDescent="0.25">
      <c r="A19" s="58">
        <v>15</v>
      </c>
      <c r="B19" s="8" t="s">
        <v>65</v>
      </c>
      <c r="C19" s="30">
        <v>4</v>
      </c>
      <c r="D19" s="44" t="s">
        <v>66</v>
      </c>
      <c r="E19" s="44" t="s">
        <v>67</v>
      </c>
      <c r="F19" s="44"/>
      <c r="G19" s="44"/>
      <c r="H19" s="44"/>
      <c r="I19" s="44"/>
      <c r="J19" s="44"/>
      <c r="K19" s="44"/>
    </row>
    <row r="20" spans="1:11" x14ac:dyDescent="0.25">
      <c r="A20" s="58">
        <v>16</v>
      </c>
      <c r="B20" s="8" t="s">
        <v>31</v>
      </c>
      <c r="C20" s="30">
        <v>3</v>
      </c>
      <c r="D20" s="44"/>
      <c r="E20" s="44"/>
      <c r="F20" s="44"/>
      <c r="G20" s="44"/>
      <c r="H20" s="44"/>
      <c r="I20" s="44"/>
      <c r="J20" s="44"/>
      <c r="K20" s="44"/>
    </row>
    <row r="21" spans="1:11" x14ac:dyDescent="0.25">
      <c r="A21" s="58">
        <v>17</v>
      </c>
      <c r="B21" s="8" t="s">
        <v>38</v>
      </c>
      <c r="C21" s="30">
        <v>3</v>
      </c>
      <c r="D21" s="44"/>
      <c r="E21" s="44"/>
      <c r="F21" s="44"/>
      <c r="G21" s="44"/>
      <c r="H21" s="44"/>
      <c r="I21" s="44"/>
      <c r="J21" s="44"/>
      <c r="K21" s="44"/>
    </row>
    <row r="22" spans="1:11" x14ac:dyDescent="0.25">
      <c r="A22" s="58">
        <v>18</v>
      </c>
      <c r="B22" s="8" t="s">
        <v>43</v>
      </c>
      <c r="C22" s="30">
        <v>3</v>
      </c>
      <c r="D22" s="44"/>
      <c r="E22" s="44"/>
      <c r="F22" s="44"/>
      <c r="G22" s="44"/>
      <c r="H22" s="44"/>
      <c r="I22" s="44"/>
      <c r="J22" s="44"/>
      <c r="K22" s="44"/>
    </row>
    <row r="23" spans="1:11" x14ac:dyDescent="0.25">
      <c r="A23" s="58">
        <v>19</v>
      </c>
      <c r="B23" s="8" t="s">
        <v>33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</row>
    <row r="24" spans="1:11" x14ac:dyDescent="0.25">
      <c r="A24" s="58">
        <v>20</v>
      </c>
      <c r="B24" s="8" t="s">
        <v>34</v>
      </c>
      <c r="C24" s="30">
        <v>2</v>
      </c>
      <c r="D24" s="44"/>
      <c r="E24" s="44"/>
      <c r="F24" s="44"/>
      <c r="G24" s="44"/>
      <c r="H24" s="44"/>
      <c r="I24" s="44"/>
      <c r="J24" s="44"/>
      <c r="K24" s="44"/>
    </row>
    <row r="25" spans="1:11" x14ac:dyDescent="0.25">
      <c r="A25" s="58">
        <v>21</v>
      </c>
      <c r="B25" s="8" t="s">
        <v>62</v>
      </c>
      <c r="C25" s="30">
        <v>2</v>
      </c>
      <c r="D25" s="44" t="s">
        <v>63</v>
      </c>
      <c r="E25" s="44" t="s">
        <v>64</v>
      </c>
      <c r="F25" s="44"/>
      <c r="G25" s="44"/>
      <c r="H25" s="44"/>
      <c r="I25" s="44"/>
      <c r="J25" s="44"/>
      <c r="K25" s="44"/>
    </row>
    <row r="26" spans="1:11" x14ac:dyDescent="0.25">
      <c r="A26" s="58">
        <v>22</v>
      </c>
      <c r="B26" s="8" t="s">
        <v>30</v>
      </c>
      <c r="C26" s="30">
        <v>1</v>
      </c>
      <c r="D26" s="44"/>
      <c r="E26" s="44"/>
      <c r="F26" s="44"/>
      <c r="G26" s="44"/>
      <c r="H26" s="44"/>
      <c r="I26" s="44"/>
      <c r="J26" s="44"/>
      <c r="K26" s="44"/>
    </row>
    <row r="27" spans="1:11" x14ac:dyDescent="0.25">
      <c r="A27" s="58">
        <v>23</v>
      </c>
      <c r="B27" s="8" t="s">
        <v>32</v>
      </c>
      <c r="C27" s="30">
        <v>1</v>
      </c>
      <c r="D27" s="44"/>
      <c r="E27" s="44"/>
      <c r="F27" s="44"/>
      <c r="G27" s="44"/>
      <c r="H27" s="44"/>
      <c r="I27" s="44"/>
      <c r="J27" s="44"/>
      <c r="K27" s="44"/>
    </row>
    <row r="28" spans="1:11" x14ac:dyDescent="0.25">
      <c r="A28" s="58">
        <v>24</v>
      </c>
      <c r="B28" s="8" t="s">
        <v>37</v>
      </c>
      <c r="C28" s="30">
        <v>1</v>
      </c>
      <c r="D28" s="44"/>
      <c r="E28" s="44"/>
      <c r="F28" s="44"/>
      <c r="G28" s="44"/>
      <c r="H28" s="44"/>
      <c r="I28" s="44"/>
      <c r="J28" s="44"/>
      <c r="K28" s="44"/>
    </row>
    <row r="29" spans="1:11" x14ac:dyDescent="0.25">
      <c r="A29" s="58">
        <v>25</v>
      </c>
      <c r="B29" s="8" t="s">
        <v>42</v>
      </c>
      <c r="C29" s="30">
        <v>1</v>
      </c>
      <c r="D29" s="44"/>
      <c r="E29" s="44"/>
      <c r="F29" s="44"/>
      <c r="G29" s="44"/>
      <c r="H29" s="44"/>
      <c r="I29" s="44"/>
      <c r="J29" s="44"/>
      <c r="K29" s="44"/>
    </row>
    <row r="30" spans="1:11" x14ac:dyDescent="0.25">
      <c r="A30" s="58">
        <v>26</v>
      </c>
      <c r="B30" s="8" t="s">
        <v>44</v>
      </c>
      <c r="C30" s="30">
        <v>1</v>
      </c>
      <c r="D30" s="44" t="s">
        <v>45</v>
      </c>
      <c r="E30" s="44"/>
      <c r="F30" s="44"/>
      <c r="G30" s="44"/>
      <c r="H30" s="44"/>
      <c r="I30" s="44"/>
      <c r="J30" s="44"/>
      <c r="K30" s="44"/>
    </row>
    <row r="31" spans="1:11" x14ac:dyDescent="0.25">
      <c r="A31" s="58">
        <v>27</v>
      </c>
      <c r="B31" s="8" t="s">
        <v>46</v>
      </c>
      <c r="C31" s="30">
        <v>1</v>
      </c>
      <c r="D31" s="44" t="s">
        <v>47</v>
      </c>
      <c r="E31" s="44"/>
      <c r="F31" s="44"/>
      <c r="G31" s="44"/>
      <c r="H31" s="44"/>
      <c r="I31" s="44"/>
      <c r="J31" s="44"/>
      <c r="K31" s="44"/>
    </row>
    <row r="32" spans="1:11" x14ac:dyDescent="0.25">
      <c r="A32" s="58">
        <v>28</v>
      </c>
      <c r="B32" s="8" t="s">
        <v>48</v>
      </c>
      <c r="C32" s="30">
        <v>1</v>
      </c>
      <c r="D32" s="44" t="s">
        <v>49</v>
      </c>
      <c r="E32" s="44"/>
      <c r="F32" s="44"/>
      <c r="G32" s="44"/>
      <c r="H32" s="44"/>
      <c r="I32" s="44"/>
      <c r="J32" s="44"/>
      <c r="K32" s="44"/>
    </row>
    <row r="33" spans="1:11" x14ac:dyDescent="0.25">
      <c r="A33" s="9"/>
      <c r="B33" s="9"/>
      <c r="C33" s="10"/>
      <c r="D33" s="44"/>
      <c r="E33" s="44"/>
      <c r="F33" s="44"/>
      <c r="G33" s="44"/>
      <c r="H33" s="44"/>
      <c r="I33" s="44"/>
      <c r="J33" s="44"/>
      <c r="K33" s="44"/>
    </row>
    <row r="34" spans="1:11" s="2" customFormat="1" x14ac:dyDescent="0.25">
      <c r="A34" s="54" t="s">
        <v>8</v>
      </c>
      <c r="B34" s="55"/>
      <c r="C34" s="56">
        <f>COUNTIF(C5:C32,"&gt;0")</f>
        <v>28</v>
      </c>
      <c r="D34" s="44"/>
      <c r="E34" s="44"/>
      <c r="F34" s="44"/>
      <c r="G34" s="44"/>
      <c r="H34" s="44"/>
      <c r="I34" s="44"/>
      <c r="J34" s="44"/>
      <c r="K34" s="44"/>
    </row>
    <row r="35" spans="1:11" s="2" customFormat="1" x14ac:dyDescent="0.25">
      <c r="A35" s="51" t="s">
        <v>7</v>
      </c>
      <c r="B35" s="52"/>
      <c r="C35" s="53">
        <f>COUNTIF(C5:C32,"&gt;9")</f>
        <v>5</v>
      </c>
      <c r="D35" s="44"/>
      <c r="E35" s="44"/>
      <c r="F35" s="44"/>
      <c r="G35" s="44"/>
      <c r="H35" s="44"/>
      <c r="I35" s="44"/>
      <c r="J35" s="44"/>
      <c r="K35" s="44"/>
    </row>
    <row r="36" spans="1:11" ht="12" x14ac:dyDescent="0.25">
      <c r="A36" s="6"/>
      <c r="B36" s="6"/>
      <c r="C36" s="31"/>
    </row>
  </sheetData>
  <sortState ref="B10:G32">
    <sortCondition descending="1" ref="C10:C32"/>
  </sortState>
  <conditionalFormatting sqref="C5:C32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35" sqref="E3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18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2020-06-14T08:13:08Z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