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435" yWindow="0" windowWidth="23055" windowHeight="12015" tabRatio="618"/>
  </bookViews>
  <sheets>
    <sheet name="total" sheetId="1" r:id="rId1"/>
    <sheet name="SRB" sheetId="26" r:id="rId2"/>
    <sheet name="GR" sheetId="24" r:id="rId3"/>
    <sheet name="RUS" sheetId="15" r:id="rId4"/>
    <sheet name="N" sheetId="17" r:id="rId5"/>
    <sheet name="HR" sheetId="25" r:id="rId6"/>
    <sheet name="UA" sheetId="18" r:id="rId7"/>
    <sheet name="TR" sheetId="27" r:id="rId8"/>
    <sheet name="IRL" sheetId="16" r:id="rId9"/>
    <sheet name="USA" sheetId="19" r:id="rId10"/>
    <sheet name="MNE" sheetId="23" r:id="rId11"/>
    <sheet name="BY" sheetId="20" r:id="rId12"/>
    <sheet name="RKS" sheetId="28" r:id="rId13"/>
    <sheet name="DZ" sheetId="21" r:id="rId14"/>
    <sheet name="MA" sheetId="22" r:id="rId15"/>
  </sheets>
  <definedNames>
    <definedName name="_xlnm._FilterDatabase" localSheetId="11" hidden="1">BY!$B$1:$B$10</definedName>
    <definedName name="_xlnm._FilterDatabase" localSheetId="13" hidden="1">DZ!$B$1:$B$4</definedName>
    <definedName name="_xlnm._FilterDatabase" localSheetId="2" hidden="1">GR!$B$1:$B$29</definedName>
    <definedName name="_xlnm._FilterDatabase" localSheetId="5" hidden="1">HR!$B$1:$B$23</definedName>
    <definedName name="_xlnm._FilterDatabase" localSheetId="8" hidden="1">IRL!$B$1:$B$17</definedName>
    <definedName name="_xlnm._FilterDatabase" localSheetId="14" hidden="1">MA!$B$1:$B$6</definedName>
    <definedName name="_xlnm._FilterDatabase" localSheetId="10" hidden="1">MNE!$B$1:$B$8</definedName>
    <definedName name="_xlnm._FilterDatabase" localSheetId="4" hidden="1">N!$B$1:$B$22</definedName>
    <definedName name="_xlnm._FilterDatabase" localSheetId="12" hidden="1">RKS!$B$1:$B$11</definedName>
    <definedName name="_xlnm._FilterDatabase" localSheetId="3" hidden="1">RUS!$B$1:$B$24</definedName>
    <definedName name="_xlnm._FilterDatabase" localSheetId="1" hidden="1">SRB!$B$1:$B$50</definedName>
    <definedName name="_xlnm._FilterDatabase" localSheetId="0" hidden="1">total!$B$1:$B$125</definedName>
    <definedName name="_xlnm._FilterDatabase" localSheetId="7" hidden="1">TR!$B$1:$B$24</definedName>
    <definedName name="_xlnm._FilterDatabase" localSheetId="6" hidden="1">UA!$B$1:$B$23</definedName>
    <definedName name="_xlnm._FilterDatabase" localSheetId="9" hidden="1">USA!$B$1:$B$14</definedName>
    <definedName name="_xlnm.Print_Titles" localSheetId="11">BY!$A:$D,BY!$1:$2</definedName>
    <definedName name="_xlnm.Print_Titles" localSheetId="13">DZ!$A:$D,DZ!$1:$2</definedName>
    <definedName name="_xlnm.Print_Titles" localSheetId="2">GR!$A:$D,GR!$1:$2</definedName>
    <definedName name="_xlnm.Print_Titles" localSheetId="5">HR!$A:$D,HR!$1:$2</definedName>
    <definedName name="_xlnm.Print_Titles" localSheetId="8">IRL!$A:$D,IRL!$1:$2</definedName>
    <definedName name="_xlnm.Print_Titles" localSheetId="14">MA!$A:$D,MA!$1:$2</definedName>
    <definedName name="_xlnm.Print_Titles" localSheetId="10">MNE!$A:$D,MNE!$1:$2</definedName>
    <definedName name="_xlnm.Print_Titles" localSheetId="4">N!$A:$D,N!$1:$2</definedName>
    <definedName name="_xlnm.Print_Titles" localSheetId="12">RKS!$A:$D,RKS!$1:$2</definedName>
    <definedName name="_xlnm.Print_Titles" localSheetId="3">RUS!$A:$D,RUS!$1:$2</definedName>
    <definedName name="_xlnm.Print_Titles" localSheetId="1">SRB!$A:$D,SRB!$1:$2</definedName>
    <definedName name="_xlnm.Print_Titles" localSheetId="0">total!$A:$E,total!$1:$2</definedName>
    <definedName name="_xlnm.Print_Titles" localSheetId="7">TR!$A:$D,TR!$1:$2</definedName>
    <definedName name="_xlnm.Print_Titles" localSheetId="6">UA!$A:$D,UA!$1:$2</definedName>
    <definedName name="_xlnm.Print_Titles" localSheetId="9">USA!$A:$D,USA!$1:$2</definedName>
  </definedNames>
  <calcPr calcId="145621"/>
</workbook>
</file>

<file path=xl/calcChain.xml><?xml version="1.0" encoding="utf-8"?>
<calcChain xmlns="http://schemas.openxmlformats.org/spreadsheetml/2006/main">
  <c r="BE9" i="22" l="1"/>
  <c r="BE8" i="22"/>
  <c r="BE7" i="21"/>
  <c r="BE6" i="21"/>
  <c r="BE14" i="28"/>
  <c r="BE13" i="28"/>
  <c r="BE13" i="20"/>
  <c r="BE12" i="20"/>
  <c r="BE11" i="23"/>
  <c r="BE10" i="23"/>
  <c r="BE17" i="19"/>
  <c r="BE16" i="19"/>
  <c r="BE20" i="16"/>
  <c r="BE19" i="16"/>
  <c r="BE27" i="27"/>
  <c r="BE26" i="27"/>
  <c r="BE26" i="18"/>
  <c r="BE25" i="18"/>
  <c r="BE26" i="25"/>
  <c r="BE25" i="25"/>
  <c r="BF25" i="17"/>
  <c r="BE25" i="17"/>
  <c r="BD25" i="17"/>
  <c r="BC25" i="17"/>
  <c r="BB25" i="17"/>
  <c r="BA25" i="17"/>
  <c r="AZ25" i="17"/>
  <c r="AY25" i="17"/>
  <c r="AX25" i="17"/>
  <c r="AW25" i="17"/>
  <c r="AV25" i="17"/>
  <c r="AU25" i="17"/>
  <c r="AT25" i="17"/>
  <c r="AS25" i="17"/>
  <c r="AR25" i="17"/>
  <c r="AQ25" i="17"/>
  <c r="AP25" i="17"/>
  <c r="AO25" i="17"/>
  <c r="AN25" i="17"/>
  <c r="AM25" i="17"/>
  <c r="AL25" i="17"/>
  <c r="AK25" i="17"/>
  <c r="AJ25" i="17"/>
  <c r="AI25" i="17"/>
  <c r="AH25" i="17"/>
  <c r="AG25" i="17"/>
  <c r="AF25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D22" i="17"/>
  <c r="BE24" i="17"/>
  <c r="BE27" i="15"/>
  <c r="BE26" i="15"/>
  <c r="BE32" i="24"/>
  <c r="BE31" i="24"/>
  <c r="BE53" i="26"/>
  <c r="BE52" i="26"/>
  <c r="BF124" i="1"/>
  <c r="BF123" i="1"/>
  <c r="BF122" i="1"/>
  <c r="D29" i="24" l="1"/>
  <c r="D21" i="17" l="1"/>
  <c r="D8" i="23" l="1"/>
  <c r="D20" i="17"/>
  <c r="D19" i="17"/>
  <c r="D24" i="15"/>
  <c r="D49" i="26" l="1"/>
  <c r="D7" i="23" l="1"/>
  <c r="D14" i="16"/>
  <c r="D18" i="17" l="1"/>
  <c r="D28" i="24"/>
  <c r="D42" i="26" l="1"/>
  <c r="D23" i="15" l="1"/>
  <c r="D14" i="19" l="1"/>
  <c r="D26" i="24"/>
  <c r="D9" i="20" l="1"/>
  <c r="D23" i="25"/>
  <c r="D22" i="15"/>
  <c r="D33" i="27" l="1"/>
  <c r="D24" i="27"/>
  <c r="D17" i="17" l="1"/>
  <c r="D25" i="24" l="1"/>
  <c r="E58" i="1"/>
  <c r="D16" i="16" l="1"/>
  <c r="D24" i="24"/>
  <c r="D13" i="19" l="1"/>
  <c r="D11" i="16"/>
  <c r="E65" i="1" l="1"/>
  <c r="D15" i="16" l="1"/>
  <c r="D10" i="16"/>
  <c r="D20" i="27" l="1"/>
  <c r="D10" i="24"/>
  <c r="E55" i="1" l="1"/>
  <c r="E108" i="1"/>
  <c r="D21" i="15" l="1"/>
  <c r="D20" i="15"/>
  <c r="D22" i="24"/>
  <c r="D16" i="17" l="1"/>
  <c r="D11" i="19" l="1"/>
  <c r="D22" i="25" l="1"/>
  <c r="D13" i="17"/>
  <c r="D14" i="17"/>
  <c r="D6" i="22" l="1"/>
  <c r="D9" i="28" l="1"/>
  <c r="D7" i="16" l="1"/>
  <c r="D8" i="17"/>
  <c r="D23" i="27" l="1"/>
  <c r="D5" i="22" l="1"/>
  <c r="D10" i="19" l="1"/>
  <c r="D18" i="15" l="1"/>
  <c r="D8" i="19" l="1"/>
  <c r="D6" i="19" l="1"/>
  <c r="D10" i="17"/>
  <c r="D21" i="27" l="1"/>
  <c r="D9" i="17" l="1"/>
  <c r="D22" i="27" l="1"/>
  <c r="D14" i="15" l="1"/>
  <c r="D17" i="18" l="1"/>
  <c r="E102" i="1" l="1"/>
  <c r="D5" i="24" l="1"/>
  <c r="D11" i="28" l="1"/>
  <c r="BG124" i="1" l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D14" i="25" l="1"/>
  <c r="E119" i="1" l="1"/>
  <c r="D7" i="19" l="1"/>
  <c r="D18" i="27"/>
  <c r="D17" i="24" l="1"/>
  <c r="D17" i="16" l="1"/>
  <c r="D21" i="18"/>
  <c r="D10" i="28" l="1"/>
  <c r="D46" i="26"/>
  <c r="D19" i="27" l="1"/>
  <c r="D8" i="16" l="1"/>
  <c r="D19" i="18" l="1"/>
  <c r="D30" i="26" l="1"/>
  <c r="D38" i="26" l="1"/>
  <c r="D6" i="23" l="1"/>
  <c r="D5" i="20" l="1"/>
  <c r="D6" i="20"/>
  <c r="D7" i="20"/>
  <c r="D8" i="20"/>
  <c r="D10" i="20"/>
  <c r="D16" i="24" l="1"/>
  <c r="D19" i="24" l="1"/>
  <c r="BF7" i="21" l="1"/>
  <c r="BD7" i="21"/>
  <c r="BC7" i="21"/>
  <c r="BB7" i="21"/>
  <c r="BA7" i="21"/>
  <c r="AZ7" i="21"/>
  <c r="AY7" i="21"/>
  <c r="AX7" i="21"/>
  <c r="AW7" i="21"/>
  <c r="AV7" i="21"/>
  <c r="AU7" i="21"/>
  <c r="AT7" i="21"/>
  <c r="AS7" i="21"/>
  <c r="AR7" i="21"/>
  <c r="AQ7" i="21"/>
  <c r="AP7" i="21"/>
  <c r="AO7" i="21"/>
  <c r="AN7" i="21"/>
  <c r="AM7" i="21"/>
  <c r="AL7" i="21"/>
  <c r="AK7" i="21"/>
  <c r="AJ7" i="21"/>
  <c r="AI7" i="21"/>
  <c r="AH7" i="21"/>
  <c r="AG7" i="21"/>
  <c r="AF7" i="21"/>
  <c r="AE7" i="21"/>
  <c r="AD7" i="21"/>
  <c r="AC7" i="21"/>
  <c r="AB7" i="21"/>
  <c r="AA7" i="21"/>
  <c r="Z7" i="21"/>
  <c r="Y7" i="21"/>
  <c r="X7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BF9" i="22"/>
  <c r="BD9" i="22"/>
  <c r="BC9" i="22"/>
  <c r="BB9" i="22"/>
  <c r="BA9" i="22"/>
  <c r="AZ9" i="22"/>
  <c r="AY9" i="22"/>
  <c r="AX9" i="22"/>
  <c r="AW9" i="22"/>
  <c r="AV9" i="22"/>
  <c r="AU9" i="22"/>
  <c r="AT9" i="22"/>
  <c r="AS9" i="22"/>
  <c r="AR9" i="22"/>
  <c r="AQ9" i="22"/>
  <c r="AP9" i="22"/>
  <c r="AO9" i="22"/>
  <c r="AN9" i="22"/>
  <c r="AM9" i="22"/>
  <c r="AL9" i="22"/>
  <c r="AK9" i="22"/>
  <c r="AJ9" i="22"/>
  <c r="AI9" i="22"/>
  <c r="AH9" i="22"/>
  <c r="AG9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R9" i="22"/>
  <c r="Q9" i="22"/>
  <c r="P9" i="22"/>
  <c r="O9" i="22"/>
  <c r="N9" i="22"/>
  <c r="M9" i="22"/>
  <c r="L9" i="22"/>
  <c r="K9" i="22"/>
  <c r="J9" i="22"/>
  <c r="I9" i="22"/>
  <c r="H9" i="22"/>
  <c r="G9" i="22"/>
  <c r="F9" i="22"/>
  <c r="E68" i="1" l="1"/>
  <c r="D32" i="26" l="1"/>
  <c r="D17" i="27" l="1"/>
  <c r="D14" i="18" l="1"/>
  <c r="D11" i="25" l="1"/>
  <c r="D27" i="24" l="1"/>
  <c r="D7" i="28" l="1"/>
  <c r="E5" i="1" l="1"/>
  <c r="E6" i="1"/>
  <c r="E117" i="1" l="1"/>
  <c r="BF8" i="22" l="1"/>
  <c r="BD8" i="22"/>
  <c r="BC8" i="22"/>
  <c r="BB8" i="22"/>
  <c r="BA8" i="22"/>
  <c r="AZ8" i="22"/>
  <c r="AY8" i="22"/>
  <c r="AX8" i="22"/>
  <c r="AW8" i="22"/>
  <c r="AV8" i="22"/>
  <c r="AU8" i="22"/>
  <c r="AT8" i="22"/>
  <c r="AS8" i="22"/>
  <c r="AR8" i="22"/>
  <c r="AQ8" i="22"/>
  <c r="AP8" i="22"/>
  <c r="AO8" i="22"/>
  <c r="AN8" i="22"/>
  <c r="AM8" i="22"/>
  <c r="AL8" i="22"/>
  <c r="AK8" i="22"/>
  <c r="AJ8" i="22"/>
  <c r="AI8" i="22"/>
  <c r="AH8" i="22"/>
  <c r="AG8" i="22"/>
  <c r="AF8" i="22"/>
  <c r="AE8" i="22"/>
  <c r="AD8" i="22"/>
  <c r="AC8" i="22"/>
  <c r="AB8" i="22"/>
  <c r="AA8" i="22"/>
  <c r="Z8" i="22"/>
  <c r="Y8" i="22"/>
  <c r="X8" i="22"/>
  <c r="W8" i="22"/>
  <c r="V8" i="22"/>
  <c r="U8" i="22"/>
  <c r="T8" i="22"/>
  <c r="S8" i="22"/>
  <c r="R8" i="22"/>
  <c r="Q8" i="22"/>
  <c r="P8" i="22"/>
  <c r="O8" i="22"/>
  <c r="N8" i="22"/>
  <c r="M8" i="22"/>
  <c r="L8" i="22"/>
  <c r="K8" i="22"/>
  <c r="J8" i="22"/>
  <c r="I8" i="22"/>
  <c r="H8" i="22"/>
  <c r="G8" i="22"/>
  <c r="F8" i="22"/>
  <c r="D5" i="15" l="1"/>
  <c r="D7" i="17" l="1"/>
  <c r="E107" i="1" l="1"/>
  <c r="D14" i="24" l="1"/>
  <c r="D50" i="26"/>
  <c r="D8" i="24" l="1"/>
  <c r="D15" i="15" l="1"/>
  <c r="D13" i="24" l="1"/>
  <c r="D18" i="18" l="1"/>
  <c r="D16" i="25"/>
  <c r="D15" i="24"/>
  <c r="D12" i="16" l="1"/>
  <c r="D43" i="26" l="1"/>
  <c r="D15" i="18" l="1"/>
  <c r="D40" i="26" l="1"/>
  <c r="D11" i="17" l="1"/>
  <c r="D12" i="17"/>
  <c r="E90" i="1" l="1"/>
  <c r="D6" i="24" l="1"/>
  <c r="D19" i="15" l="1"/>
  <c r="D9" i="19" l="1"/>
  <c r="D12" i="19"/>
  <c r="D5" i="19"/>
  <c r="D6" i="17"/>
  <c r="D48" i="26"/>
  <c r="E89" i="1"/>
  <c r="E99" i="1"/>
  <c r="E110" i="1"/>
  <c r="D23" i="18" l="1"/>
  <c r="D11" i="24"/>
  <c r="D12" i="24" l="1"/>
  <c r="D12" i="18" l="1"/>
  <c r="D12" i="27" l="1"/>
  <c r="D13" i="15"/>
  <c r="D21" i="24"/>
  <c r="D33" i="26"/>
  <c r="D44" i="26"/>
  <c r="D5" i="23" l="1"/>
  <c r="D22" i="18"/>
  <c r="D16" i="18"/>
  <c r="D24" i="26"/>
  <c r="D39" i="26"/>
  <c r="D8" i="28" l="1"/>
  <c r="D21" i="25"/>
  <c r="D15" i="25" l="1"/>
  <c r="D22" i="26"/>
  <c r="D9" i="24" l="1"/>
  <c r="D20" i="24" l="1"/>
  <c r="E74" i="1" l="1"/>
  <c r="D10" i="25" l="1"/>
  <c r="D41" i="26" l="1"/>
  <c r="E109" i="1" l="1"/>
  <c r="E88" i="1"/>
  <c r="E120" i="1"/>
  <c r="E114" i="1"/>
  <c r="E71" i="1"/>
  <c r="E76" i="1"/>
  <c r="E66" i="1"/>
  <c r="E112" i="1"/>
  <c r="E113" i="1"/>
  <c r="E104" i="1"/>
  <c r="E61" i="1"/>
  <c r="E116" i="1"/>
  <c r="E87" i="1"/>
  <c r="E106" i="1"/>
  <c r="E75" i="1"/>
  <c r="E101" i="1"/>
  <c r="E69" i="1"/>
  <c r="E93" i="1"/>
  <c r="E103" i="1"/>
  <c r="E78" i="1"/>
  <c r="E70" i="1"/>
  <c r="E118" i="1"/>
  <c r="E72" i="1"/>
  <c r="E111" i="1"/>
  <c r="E105" i="1"/>
  <c r="E100" i="1"/>
  <c r="E82" i="1"/>
  <c r="E77" i="1"/>
  <c r="E83" i="1"/>
  <c r="E79" i="1"/>
  <c r="E57" i="1"/>
  <c r="E86" i="1"/>
  <c r="E92" i="1"/>
  <c r="E115" i="1"/>
  <c r="E96" i="1"/>
  <c r="E98" i="1"/>
  <c r="E91" i="1"/>
  <c r="E94" i="1"/>
  <c r="E84" i="1"/>
  <c r="E60" i="1"/>
  <c r="E56" i="1"/>
  <c r="E73" i="1"/>
  <c r="E59" i="1"/>
  <c r="E53" i="1"/>
  <c r="E85" i="1"/>
  <c r="E67" i="1"/>
  <c r="E97" i="1"/>
  <c r="E51" i="1"/>
  <c r="E64" i="1"/>
  <c r="E54" i="1"/>
  <c r="E63" i="1"/>
  <c r="E50" i="1"/>
  <c r="E95" i="1"/>
  <c r="E49" i="1"/>
  <c r="E62" i="1"/>
  <c r="E52" i="1"/>
  <c r="E47" i="1"/>
  <c r="E43" i="1"/>
  <c r="E46" i="1"/>
  <c r="D9" i="26" l="1"/>
  <c r="D9" i="22" l="1"/>
  <c r="D8" i="22"/>
  <c r="D19" i="25"/>
  <c r="D23" i="26" l="1"/>
  <c r="BF14" i="28" l="1"/>
  <c r="BD14" i="28"/>
  <c r="BC14" i="28"/>
  <c r="BB14" i="28"/>
  <c r="BA14" i="28"/>
  <c r="AZ14" i="28"/>
  <c r="AY14" i="28"/>
  <c r="AX14" i="28"/>
  <c r="AW14" i="28"/>
  <c r="AV14" i="28"/>
  <c r="AU14" i="28"/>
  <c r="AT14" i="28"/>
  <c r="AS14" i="28"/>
  <c r="AR14" i="28"/>
  <c r="AQ14" i="28"/>
  <c r="AP14" i="28"/>
  <c r="AO14" i="28"/>
  <c r="AN14" i="28"/>
  <c r="AM14" i="28"/>
  <c r="AL14" i="28"/>
  <c r="AK14" i="28"/>
  <c r="AJ14" i="28"/>
  <c r="AI14" i="28"/>
  <c r="AH14" i="28"/>
  <c r="AG14" i="28"/>
  <c r="AF14" i="28"/>
  <c r="AE14" i="28"/>
  <c r="AD14" i="28"/>
  <c r="AC14" i="28"/>
  <c r="AB14" i="28"/>
  <c r="AA14" i="28"/>
  <c r="Z14" i="28"/>
  <c r="Y14" i="28"/>
  <c r="X14" i="28"/>
  <c r="W14" i="28"/>
  <c r="V14" i="28"/>
  <c r="U14" i="28"/>
  <c r="T14" i="28"/>
  <c r="S14" i="28"/>
  <c r="R14" i="28"/>
  <c r="Q14" i="28"/>
  <c r="P14" i="28"/>
  <c r="O14" i="28"/>
  <c r="N14" i="28"/>
  <c r="M14" i="28"/>
  <c r="L14" i="28"/>
  <c r="K14" i="28"/>
  <c r="J14" i="28"/>
  <c r="I14" i="28"/>
  <c r="H14" i="28"/>
  <c r="G14" i="28"/>
  <c r="F14" i="28"/>
  <c r="BF13" i="28"/>
  <c r="BD13" i="28"/>
  <c r="BC13" i="28"/>
  <c r="BB13" i="28"/>
  <c r="BA13" i="28"/>
  <c r="AZ13" i="28"/>
  <c r="AY13" i="28"/>
  <c r="AX13" i="28"/>
  <c r="AW13" i="28"/>
  <c r="AV13" i="28"/>
  <c r="AU13" i="28"/>
  <c r="AT13" i="28"/>
  <c r="AS13" i="28"/>
  <c r="AR13" i="28"/>
  <c r="AQ13" i="28"/>
  <c r="AP13" i="28"/>
  <c r="AO13" i="28"/>
  <c r="AN13" i="28"/>
  <c r="AM13" i="28"/>
  <c r="AL13" i="28"/>
  <c r="AK13" i="28"/>
  <c r="AJ13" i="28"/>
  <c r="AI13" i="28"/>
  <c r="AH13" i="28"/>
  <c r="AG13" i="28"/>
  <c r="AF13" i="28"/>
  <c r="AE13" i="28"/>
  <c r="AD13" i="28"/>
  <c r="AC13" i="28"/>
  <c r="AB13" i="28"/>
  <c r="AA13" i="28"/>
  <c r="Z13" i="28"/>
  <c r="Y13" i="28"/>
  <c r="X13" i="28"/>
  <c r="W13" i="28"/>
  <c r="V13" i="28"/>
  <c r="U13" i="28"/>
  <c r="T13" i="28"/>
  <c r="S13" i="28"/>
  <c r="R13" i="28"/>
  <c r="Q13" i="28"/>
  <c r="P13" i="28"/>
  <c r="O13" i="28"/>
  <c r="N13" i="28"/>
  <c r="M13" i="28"/>
  <c r="L13" i="28"/>
  <c r="K13" i="28"/>
  <c r="J13" i="28"/>
  <c r="I13" i="28"/>
  <c r="H13" i="28"/>
  <c r="G13" i="28"/>
  <c r="F13" i="28"/>
  <c r="D6" i="28"/>
  <c r="D5" i="28"/>
  <c r="D15" i="28" l="1"/>
  <c r="D13" i="28"/>
  <c r="D14" i="28"/>
  <c r="BF27" i="27"/>
  <c r="BD27" i="27"/>
  <c r="BC27" i="27"/>
  <c r="BB27" i="27"/>
  <c r="BA27" i="27"/>
  <c r="AZ27" i="27"/>
  <c r="AY27" i="27"/>
  <c r="AX27" i="27"/>
  <c r="AW27" i="27"/>
  <c r="AV27" i="27"/>
  <c r="AU27" i="27"/>
  <c r="AT27" i="27"/>
  <c r="AS27" i="27"/>
  <c r="AR27" i="27"/>
  <c r="AQ27" i="27"/>
  <c r="AP27" i="27"/>
  <c r="AO27" i="27"/>
  <c r="AN27" i="27"/>
  <c r="AM27" i="27"/>
  <c r="AL27" i="27"/>
  <c r="AK27" i="27"/>
  <c r="AJ27" i="27"/>
  <c r="AI27" i="27"/>
  <c r="AH27" i="27"/>
  <c r="AG27" i="27"/>
  <c r="AF27" i="27"/>
  <c r="AE27" i="27"/>
  <c r="AD27" i="27"/>
  <c r="AC27" i="27"/>
  <c r="AB27" i="27"/>
  <c r="AA27" i="27"/>
  <c r="Z27" i="27"/>
  <c r="Y27" i="27"/>
  <c r="X27" i="27"/>
  <c r="W27" i="27"/>
  <c r="V27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F27" i="27"/>
  <c r="BF26" i="27"/>
  <c r="BD26" i="27"/>
  <c r="BC26" i="27"/>
  <c r="BB26" i="27"/>
  <c r="BA26" i="27"/>
  <c r="AZ26" i="27"/>
  <c r="AY26" i="27"/>
  <c r="AX26" i="27"/>
  <c r="AW26" i="27"/>
  <c r="AV26" i="27"/>
  <c r="AU26" i="27"/>
  <c r="AT26" i="27"/>
  <c r="AS26" i="27"/>
  <c r="AR26" i="27"/>
  <c r="AQ26" i="27"/>
  <c r="AP26" i="27"/>
  <c r="AO26" i="27"/>
  <c r="AN26" i="27"/>
  <c r="AM26" i="27"/>
  <c r="AL26" i="27"/>
  <c r="AK26" i="27"/>
  <c r="AJ26" i="27"/>
  <c r="AI26" i="27"/>
  <c r="AH26" i="27"/>
  <c r="AG26" i="27"/>
  <c r="AF26" i="27"/>
  <c r="AE26" i="27"/>
  <c r="AD26" i="27"/>
  <c r="AC26" i="27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D15" i="27"/>
  <c r="D10" i="27"/>
  <c r="D13" i="27"/>
  <c r="D8" i="27"/>
  <c r="D6" i="27"/>
  <c r="D16" i="27"/>
  <c r="D7" i="27"/>
  <c r="D14" i="27"/>
  <c r="D9" i="27"/>
  <c r="D5" i="27"/>
  <c r="D11" i="27"/>
  <c r="D12" i="26"/>
  <c r="D28" i="26"/>
  <c r="D26" i="26"/>
  <c r="D15" i="26"/>
  <c r="D31" i="26"/>
  <c r="D29" i="26"/>
  <c r="D35" i="26"/>
  <c r="BF53" i="26"/>
  <c r="BD53" i="26"/>
  <c r="BC53" i="26"/>
  <c r="BB53" i="26"/>
  <c r="BA53" i="26"/>
  <c r="AZ53" i="26"/>
  <c r="AY53" i="26"/>
  <c r="AX53" i="26"/>
  <c r="AW53" i="26"/>
  <c r="AV53" i="26"/>
  <c r="AU53" i="26"/>
  <c r="AT53" i="26"/>
  <c r="AS53" i="26"/>
  <c r="AR53" i="26"/>
  <c r="AQ53" i="26"/>
  <c r="AP53" i="26"/>
  <c r="AO53" i="26"/>
  <c r="AN53" i="26"/>
  <c r="AM53" i="26"/>
  <c r="AL53" i="26"/>
  <c r="AK53" i="26"/>
  <c r="AJ53" i="26"/>
  <c r="AI53" i="26"/>
  <c r="AH53" i="26"/>
  <c r="AG53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BF52" i="26"/>
  <c r="BD52" i="26"/>
  <c r="BC52" i="26"/>
  <c r="BB52" i="26"/>
  <c r="BA52" i="26"/>
  <c r="AZ52" i="26"/>
  <c r="AY52" i="26"/>
  <c r="AX52" i="26"/>
  <c r="AW52" i="26"/>
  <c r="AV52" i="26"/>
  <c r="AU52" i="26"/>
  <c r="AT52" i="26"/>
  <c r="AS52" i="26"/>
  <c r="AR52" i="26"/>
  <c r="AQ52" i="26"/>
  <c r="AP52" i="26"/>
  <c r="AO52" i="26"/>
  <c r="AN52" i="26"/>
  <c r="AM52" i="26"/>
  <c r="AL52" i="26"/>
  <c r="AK52" i="26"/>
  <c r="AJ52" i="26"/>
  <c r="AI52" i="26"/>
  <c r="AH52" i="26"/>
  <c r="AG52" i="26"/>
  <c r="AF52" i="26"/>
  <c r="AE52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D18" i="26"/>
  <c r="D45" i="26"/>
  <c r="D37" i="26"/>
  <c r="D27" i="26"/>
  <c r="D36" i="26"/>
  <c r="D19" i="26"/>
  <c r="D13" i="26"/>
  <c r="D20" i="26"/>
  <c r="D7" i="26"/>
  <c r="D6" i="26"/>
  <c r="D16" i="26"/>
  <c r="D47" i="26"/>
  <c r="D34" i="26"/>
  <c r="D25" i="26"/>
  <c r="D5" i="26"/>
  <c r="D11" i="26"/>
  <c r="D8" i="26"/>
  <c r="D17" i="26"/>
  <c r="D14" i="26"/>
  <c r="D21" i="26"/>
  <c r="D10" i="26"/>
  <c r="BF26" i="25"/>
  <c r="BD26" i="25"/>
  <c r="BC26" i="25"/>
  <c r="BB26" i="25"/>
  <c r="BA26" i="25"/>
  <c r="AZ26" i="25"/>
  <c r="AY26" i="25"/>
  <c r="AX26" i="25"/>
  <c r="AW26" i="25"/>
  <c r="AV26" i="25"/>
  <c r="AU26" i="25"/>
  <c r="AT26" i="25"/>
  <c r="AS26" i="25"/>
  <c r="AR26" i="25"/>
  <c r="AQ26" i="25"/>
  <c r="AP26" i="25"/>
  <c r="AO26" i="25"/>
  <c r="AN26" i="25"/>
  <c r="AM26" i="25"/>
  <c r="AL26" i="25"/>
  <c r="AK26" i="25"/>
  <c r="AJ26" i="25"/>
  <c r="AI26" i="25"/>
  <c r="AH26" i="25"/>
  <c r="AG26" i="25"/>
  <c r="AF26" i="25"/>
  <c r="AE26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BF25" i="25"/>
  <c r="BD25" i="25"/>
  <c r="BC25" i="25"/>
  <c r="BB25" i="25"/>
  <c r="BA25" i="25"/>
  <c r="AZ25" i="25"/>
  <c r="AY25" i="25"/>
  <c r="AX25" i="25"/>
  <c r="AW25" i="25"/>
  <c r="AV25" i="25"/>
  <c r="AU25" i="25"/>
  <c r="AT25" i="25"/>
  <c r="AS25" i="25"/>
  <c r="AR25" i="25"/>
  <c r="AQ25" i="25"/>
  <c r="AP25" i="25"/>
  <c r="AO25" i="25"/>
  <c r="AN25" i="25"/>
  <c r="AM25" i="25"/>
  <c r="AL25" i="25"/>
  <c r="AK25" i="25"/>
  <c r="AJ25" i="25"/>
  <c r="AI25" i="25"/>
  <c r="AH25" i="25"/>
  <c r="AG25" i="25"/>
  <c r="AF25" i="25"/>
  <c r="AE25" i="25"/>
  <c r="AD25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D18" i="25"/>
  <c r="D13" i="25"/>
  <c r="D7" i="25"/>
  <c r="D17" i="25"/>
  <c r="D8" i="25"/>
  <c r="D20" i="25"/>
  <c r="D6" i="25"/>
  <c r="D12" i="25"/>
  <c r="D9" i="25"/>
  <c r="D5" i="25"/>
  <c r="BF32" i="24"/>
  <c r="BD32" i="24"/>
  <c r="BC32" i="24"/>
  <c r="BB32" i="24"/>
  <c r="BA32" i="24"/>
  <c r="AZ32" i="24"/>
  <c r="AY32" i="24"/>
  <c r="AX32" i="24"/>
  <c r="AW32" i="24"/>
  <c r="AV32" i="24"/>
  <c r="AU32" i="24"/>
  <c r="AT32" i="24"/>
  <c r="AS32" i="24"/>
  <c r="AR32" i="24"/>
  <c r="AQ32" i="24"/>
  <c r="AP32" i="24"/>
  <c r="AO32" i="24"/>
  <c r="AN32" i="24"/>
  <c r="AM32" i="24"/>
  <c r="AL32" i="24"/>
  <c r="AK32" i="24"/>
  <c r="AJ32" i="24"/>
  <c r="AI32" i="24"/>
  <c r="AH32" i="24"/>
  <c r="AG32" i="24"/>
  <c r="AF32" i="24"/>
  <c r="AE32" i="24"/>
  <c r="AD32" i="24"/>
  <c r="AC32" i="24"/>
  <c r="AB32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BF31" i="24"/>
  <c r="BD31" i="24"/>
  <c r="BC31" i="24"/>
  <c r="BB31" i="24"/>
  <c r="BA31" i="24"/>
  <c r="AZ31" i="24"/>
  <c r="AY31" i="24"/>
  <c r="AX31" i="24"/>
  <c r="AW31" i="24"/>
  <c r="AV31" i="24"/>
  <c r="AU31" i="24"/>
  <c r="AT31" i="24"/>
  <c r="AS31" i="24"/>
  <c r="AR31" i="24"/>
  <c r="AQ31" i="24"/>
  <c r="AP31" i="24"/>
  <c r="AO31" i="24"/>
  <c r="AN31" i="24"/>
  <c r="AM31" i="24"/>
  <c r="AL31" i="24"/>
  <c r="AK31" i="24"/>
  <c r="AJ31" i="24"/>
  <c r="AI31" i="24"/>
  <c r="AH31" i="24"/>
  <c r="AG31" i="24"/>
  <c r="AF31" i="24"/>
  <c r="AE31" i="24"/>
  <c r="AD31" i="24"/>
  <c r="AC31" i="24"/>
  <c r="AB31" i="24"/>
  <c r="AA31" i="24"/>
  <c r="Z31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D23" i="24"/>
  <c r="D18" i="24"/>
  <c r="D7" i="24"/>
  <c r="BF11" i="23"/>
  <c r="BD11" i="23"/>
  <c r="BC11" i="23"/>
  <c r="BB11" i="23"/>
  <c r="BA11" i="23"/>
  <c r="AZ11" i="23"/>
  <c r="AY11" i="23"/>
  <c r="AX11" i="23"/>
  <c r="AW11" i="23"/>
  <c r="AV11" i="23"/>
  <c r="AU11" i="23"/>
  <c r="AT11" i="23"/>
  <c r="AS11" i="23"/>
  <c r="AR11" i="23"/>
  <c r="AQ11" i="23"/>
  <c r="AP11" i="23"/>
  <c r="AO11" i="23"/>
  <c r="AN11" i="23"/>
  <c r="AM11" i="23"/>
  <c r="AL11" i="23"/>
  <c r="AK11" i="23"/>
  <c r="AJ11" i="23"/>
  <c r="AI11" i="23"/>
  <c r="AH11" i="23"/>
  <c r="AG11" i="23"/>
  <c r="AF11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BF10" i="23"/>
  <c r="BD10" i="23"/>
  <c r="BC10" i="23"/>
  <c r="BB10" i="23"/>
  <c r="BA10" i="23"/>
  <c r="AZ10" i="23"/>
  <c r="AY10" i="23"/>
  <c r="AX10" i="23"/>
  <c r="AW10" i="23"/>
  <c r="AV10" i="23"/>
  <c r="AU10" i="23"/>
  <c r="AT10" i="23"/>
  <c r="AS10" i="23"/>
  <c r="AR10" i="23"/>
  <c r="AQ10" i="23"/>
  <c r="AP10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I10" i="23"/>
  <c r="H10" i="23"/>
  <c r="G10" i="23"/>
  <c r="F10" i="23"/>
  <c r="BF6" i="21"/>
  <c r="BD6" i="21"/>
  <c r="BC6" i="21"/>
  <c r="BB6" i="21"/>
  <c r="BA6" i="21"/>
  <c r="AZ6" i="21"/>
  <c r="AY6" i="21"/>
  <c r="AX6" i="21"/>
  <c r="AW6" i="21"/>
  <c r="AV6" i="21"/>
  <c r="AU6" i="21"/>
  <c r="AT6" i="21"/>
  <c r="AS6" i="21"/>
  <c r="AR6" i="21"/>
  <c r="AQ6" i="21"/>
  <c r="AP6" i="21"/>
  <c r="AO6" i="21"/>
  <c r="AN6" i="21"/>
  <c r="AM6" i="21"/>
  <c r="AL6" i="21"/>
  <c r="AK6" i="21"/>
  <c r="AJ6" i="21"/>
  <c r="AI6" i="21"/>
  <c r="AH6" i="21"/>
  <c r="AG6" i="21"/>
  <c r="AF6" i="21"/>
  <c r="AE6" i="21"/>
  <c r="AD6" i="21"/>
  <c r="AC6" i="21"/>
  <c r="AB6" i="21"/>
  <c r="AA6" i="21"/>
  <c r="Z6" i="21"/>
  <c r="Y6" i="21"/>
  <c r="X6" i="21"/>
  <c r="W6" i="21"/>
  <c r="V6" i="21"/>
  <c r="U6" i="21"/>
  <c r="T6" i="21"/>
  <c r="S6" i="21"/>
  <c r="R6" i="21"/>
  <c r="Q6" i="21"/>
  <c r="P6" i="21"/>
  <c r="O6" i="21"/>
  <c r="N6" i="21"/>
  <c r="M6" i="21"/>
  <c r="L6" i="21"/>
  <c r="K6" i="21"/>
  <c r="J6" i="21"/>
  <c r="I6" i="21"/>
  <c r="H6" i="21"/>
  <c r="G6" i="21"/>
  <c r="F6" i="21"/>
  <c r="BF13" i="20"/>
  <c r="BD13" i="20"/>
  <c r="BC13" i="20"/>
  <c r="BB13" i="20"/>
  <c r="BA13" i="20"/>
  <c r="AZ13" i="20"/>
  <c r="AY13" i="20"/>
  <c r="AX13" i="20"/>
  <c r="AW13" i="20"/>
  <c r="AV13" i="20"/>
  <c r="AU13" i="20"/>
  <c r="AT13" i="20"/>
  <c r="AS13" i="20"/>
  <c r="AR13" i="20"/>
  <c r="AQ13" i="20"/>
  <c r="AP13" i="20"/>
  <c r="AO13" i="20"/>
  <c r="AN13" i="20"/>
  <c r="AM13" i="20"/>
  <c r="AL13" i="20"/>
  <c r="AK13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BF12" i="20"/>
  <c r="BD12" i="20"/>
  <c r="BC12" i="20"/>
  <c r="BB12" i="20"/>
  <c r="BA12" i="20"/>
  <c r="AZ12" i="20"/>
  <c r="AY12" i="20"/>
  <c r="AX12" i="20"/>
  <c r="AW12" i="20"/>
  <c r="AV12" i="20"/>
  <c r="AU12" i="20"/>
  <c r="AT12" i="20"/>
  <c r="AS12" i="20"/>
  <c r="AR12" i="20"/>
  <c r="AQ12" i="20"/>
  <c r="AP12" i="20"/>
  <c r="AO12" i="20"/>
  <c r="AN12" i="20"/>
  <c r="AM12" i="20"/>
  <c r="AL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BF17" i="19"/>
  <c r="BD17" i="19"/>
  <c r="BC17" i="19"/>
  <c r="BB17" i="19"/>
  <c r="BA17" i="19"/>
  <c r="AZ17" i="19"/>
  <c r="AY17" i="19"/>
  <c r="AX17" i="19"/>
  <c r="AW17" i="19"/>
  <c r="AV17" i="19"/>
  <c r="AU17" i="19"/>
  <c r="AT17" i="19"/>
  <c r="AS17" i="19"/>
  <c r="AR17" i="19"/>
  <c r="AQ17" i="19"/>
  <c r="AP17" i="19"/>
  <c r="AO17" i="19"/>
  <c r="AN17" i="19"/>
  <c r="AM17" i="19"/>
  <c r="AL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BF16" i="19"/>
  <c r="BD16" i="19"/>
  <c r="BC16" i="19"/>
  <c r="BB16" i="19"/>
  <c r="BA16" i="19"/>
  <c r="AZ16" i="19"/>
  <c r="AY16" i="19"/>
  <c r="AX16" i="19"/>
  <c r="AW16" i="19"/>
  <c r="AV16" i="19"/>
  <c r="AU16" i="19"/>
  <c r="AT16" i="19"/>
  <c r="AS16" i="19"/>
  <c r="AR16" i="19"/>
  <c r="AQ16" i="19"/>
  <c r="AP16" i="19"/>
  <c r="AO16" i="19"/>
  <c r="AN16" i="19"/>
  <c r="AM16" i="19"/>
  <c r="AL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BF26" i="18"/>
  <c r="BD26" i="18"/>
  <c r="BC26" i="18"/>
  <c r="BB26" i="18"/>
  <c r="BA26" i="18"/>
  <c r="AZ26" i="18"/>
  <c r="AY26" i="18"/>
  <c r="AX26" i="18"/>
  <c r="AW26" i="18"/>
  <c r="AV26" i="18"/>
  <c r="AU26" i="18"/>
  <c r="AT26" i="18"/>
  <c r="AS26" i="18"/>
  <c r="AR26" i="18"/>
  <c r="AQ26" i="18"/>
  <c r="AP26" i="18"/>
  <c r="AO26" i="18"/>
  <c r="AN26" i="18"/>
  <c r="AM26" i="18"/>
  <c r="AL26" i="18"/>
  <c r="AK26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BF25" i="18"/>
  <c r="BD25" i="18"/>
  <c r="BC25" i="18"/>
  <c r="BB25" i="18"/>
  <c r="BA25" i="18"/>
  <c r="AZ25" i="18"/>
  <c r="AY25" i="18"/>
  <c r="AX25" i="18"/>
  <c r="AW25" i="18"/>
  <c r="AV25" i="18"/>
  <c r="AU25" i="18"/>
  <c r="AT25" i="18"/>
  <c r="AS25" i="18"/>
  <c r="AR25" i="18"/>
  <c r="AQ25" i="18"/>
  <c r="AP25" i="18"/>
  <c r="AO25" i="18"/>
  <c r="AN25" i="18"/>
  <c r="AM25" i="18"/>
  <c r="AL25" i="18"/>
  <c r="AK25" i="18"/>
  <c r="AJ25" i="18"/>
  <c r="AI25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D20" i="18"/>
  <c r="D5" i="18"/>
  <c r="D10" i="18"/>
  <c r="D11" i="18"/>
  <c r="D13" i="18"/>
  <c r="D7" i="18"/>
  <c r="D9" i="18"/>
  <c r="D6" i="18"/>
  <c r="D8" i="18"/>
  <c r="BF24" i="17"/>
  <c r="BD24" i="17"/>
  <c r="BC24" i="17"/>
  <c r="BB24" i="17"/>
  <c r="BA24" i="17"/>
  <c r="AZ24" i="17"/>
  <c r="AY24" i="17"/>
  <c r="AX24" i="17"/>
  <c r="AW24" i="17"/>
  <c r="AV24" i="17"/>
  <c r="AU24" i="17"/>
  <c r="AT24" i="17"/>
  <c r="AS24" i="17"/>
  <c r="AR24" i="17"/>
  <c r="AQ24" i="17"/>
  <c r="AP24" i="17"/>
  <c r="AO24" i="17"/>
  <c r="AN24" i="17"/>
  <c r="AM24" i="17"/>
  <c r="AL24" i="17"/>
  <c r="AK24" i="17"/>
  <c r="AJ24" i="17"/>
  <c r="AI24" i="17"/>
  <c r="AH24" i="17"/>
  <c r="AG24" i="17"/>
  <c r="AF24" i="17"/>
  <c r="AE24" i="17"/>
  <c r="AD24" i="17"/>
  <c r="AC24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D5" i="17"/>
  <c r="D15" i="17"/>
  <c r="D25" i="17" l="1"/>
  <c r="D6" i="21"/>
  <c r="D7" i="21"/>
  <c r="D28" i="27"/>
  <c r="D26" i="27"/>
  <c r="D27" i="27"/>
  <c r="D54" i="26"/>
  <c r="D52" i="26"/>
  <c r="D53" i="26"/>
  <c r="D27" i="25"/>
  <c r="D25" i="25"/>
  <c r="D26" i="25"/>
  <c r="D12" i="23"/>
  <c r="D11" i="23"/>
  <c r="D33" i="24"/>
  <c r="D31" i="24"/>
  <c r="D32" i="24"/>
  <c r="D10" i="23"/>
  <c r="D8" i="21"/>
  <c r="D13" i="20"/>
  <c r="D14" i="20"/>
  <c r="D12" i="20"/>
  <c r="D18" i="19"/>
  <c r="D16" i="19"/>
  <c r="D17" i="19"/>
  <c r="D26" i="18"/>
  <c r="D25" i="18"/>
  <c r="D27" i="18"/>
  <c r="D26" i="17"/>
  <c r="D24" i="17"/>
  <c r="BF20" i="16"/>
  <c r="BD20" i="16"/>
  <c r="BC20" i="16"/>
  <c r="BB20" i="16"/>
  <c r="BA20" i="16"/>
  <c r="AZ20" i="16"/>
  <c r="AY20" i="16"/>
  <c r="AX20" i="16"/>
  <c r="AW20" i="16"/>
  <c r="AV20" i="16"/>
  <c r="AU20" i="16"/>
  <c r="AT20" i="16"/>
  <c r="AS20" i="16"/>
  <c r="AR20" i="16"/>
  <c r="AQ20" i="16"/>
  <c r="AP20" i="16"/>
  <c r="AO20" i="16"/>
  <c r="AN20" i="16"/>
  <c r="AM20" i="16"/>
  <c r="AL20" i="16"/>
  <c r="AK20" i="16"/>
  <c r="AJ20" i="16"/>
  <c r="AI20" i="16"/>
  <c r="AH20" i="16"/>
  <c r="AG20" i="16"/>
  <c r="AF20" i="16"/>
  <c r="AE20" i="16"/>
  <c r="AD20" i="16"/>
  <c r="AC20" i="16"/>
  <c r="AB20" i="16"/>
  <c r="AA20" i="16"/>
  <c r="Z20" i="16"/>
  <c r="Y20" i="16"/>
  <c r="X20" i="16"/>
  <c r="W20" i="16"/>
  <c r="V20" i="16"/>
  <c r="U20" i="16"/>
  <c r="T20" i="16"/>
  <c r="S20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BF19" i="16"/>
  <c r="BD19" i="16"/>
  <c r="BC19" i="16"/>
  <c r="BB19" i="16"/>
  <c r="BA19" i="16"/>
  <c r="AZ19" i="16"/>
  <c r="AY19" i="16"/>
  <c r="AX19" i="16"/>
  <c r="AW19" i="16"/>
  <c r="AV19" i="16"/>
  <c r="AU19" i="16"/>
  <c r="AT19" i="16"/>
  <c r="AS19" i="16"/>
  <c r="AR19" i="16"/>
  <c r="AQ19" i="16"/>
  <c r="AP19" i="16"/>
  <c r="AO19" i="16"/>
  <c r="AN19" i="16"/>
  <c r="AM19" i="16"/>
  <c r="AL19" i="16"/>
  <c r="AK19" i="16"/>
  <c r="AJ19" i="16"/>
  <c r="AI19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D9" i="16"/>
  <c r="D6" i="16"/>
  <c r="D13" i="16"/>
  <c r="D5" i="16"/>
  <c r="D20" i="16" l="1"/>
  <c r="D21" i="16"/>
  <c r="D19" i="16"/>
  <c r="BF27" i="15"/>
  <c r="BD27" i="15"/>
  <c r="BC27" i="15"/>
  <c r="BB27" i="15"/>
  <c r="BA27" i="15"/>
  <c r="AZ27" i="15"/>
  <c r="AY27" i="15"/>
  <c r="AX27" i="15"/>
  <c r="AW27" i="15"/>
  <c r="AV27" i="15"/>
  <c r="AU27" i="15"/>
  <c r="AT27" i="15"/>
  <c r="AS27" i="15"/>
  <c r="AR27" i="15"/>
  <c r="AQ27" i="15"/>
  <c r="AP27" i="15"/>
  <c r="AO27" i="15"/>
  <c r="AN27" i="15"/>
  <c r="AM27" i="15"/>
  <c r="AL27" i="15"/>
  <c r="AK27" i="15"/>
  <c r="AJ27" i="15"/>
  <c r="AI27" i="15"/>
  <c r="AH27" i="15"/>
  <c r="AG27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BF26" i="15"/>
  <c r="BD26" i="15"/>
  <c r="BC26" i="15"/>
  <c r="BB26" i="15"/>
  <c r="BA26" i="15"/>
  <c r="AZ26" i="15"/>
  <c r="AY26" i="15"/>
  <c r="AX26" i="15"/>
  <c r="AW26" i="15"/>
  <c r="AV26" i="15"/>
  <c r="AU26" i="15"/>
  <c r="AT26" i="15"/>
  <c r="AS26" i="15"/>
  <c r="AR26" i="15"/>
  <c r="AQ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D12" i="15"/>
  <c r="D17" i="15"/>
  <c r="D8" i="15"/>
  <c r="D6" i="15"/>
  <c r="D10" i="15"/>
  <c r="D9" i="15"/>
  <c r="D16" i="15"/>
  <c r="D7" i="15"/>
  <c r="D11" i="15"/>
  <c r="D28" i="15" l="1"/>
  <c r="D27" i="15"/>
  <c r="D26" i="15"/>
  <c r="BG123" i="1"/>
  <c r="BE123" i="1"/>
  <c r="BD123" i="1"/>
  <c r="BC123" i="1"/>
  <c r="BB123" i="1"/>
  <c r="BA123" i="1"/>
  <c r="AZ123" i="1"/>
  <c r="AY123" i="1"/>
  <c r="AX123" i="1"/>
  <c r="AW123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BG122" i="1"/>
  <c r="BE122" i="1"/>
  <c r="BD122" i="1"/>
  <c r="BC122" i="1"/>
  <c r="BB122" i="1"/>
  <c r="BA122" i="1"/>
  <c r="AZ122" i="1"/>
  <c r="AY122" i="1"/>
  <c r="AX122" i="1"/>
  <c r="AW122" i="1"/>
  <c r="AV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E9" i="1" l="1"/>
  <c r="E8" i="1"/>
  <c r="E80" i="1" l="1"/>
  <c r="E81" i="1"/>
  <c r="E44" i="1"/>
  <c r="E48" i="1"/>
  <c r="E41" i="1"/>
  <c r="E45" i="1"/>
  <c r="E35" i="1"/>
  <c r="E42" i="1"/>
  <c r="E34" i="1"/>
  <c r="E37" i="1"/>
  <c r="E30" i="1"/>
  <c r="E40" i="1"/>
  <c r="E33" i="1"/>
  <c r="E39" i="1"/>
  <c r="E38" i="1"/>
  <c r="E36" i="1"/>
  <c r="E31" i="1"/>
  <c r="E28" i="1"/>
  <c r="E32" i="1"/>
  <c r="E26" i="1"/>
  <c r="E23" i="1"/>
  <c r="E11" i="1"/>
  <c r="E25" i="1"/>
  <c r="E29" i="1"/>
  <c r="E17" i="1"/>
  <c r="E16" i="1"/>
  <c r="E21" i="1"/>
  <c r="E12" i="1"/>
  <c r="E24" i="1"/>
  <c r="E22" i="1"/>
  <c r="E27" i="1"/>
  <c r="E20" i="1"/>
  <c r="E19" i="1"/>
  <c r="E18" i="1"/>
  <c r="E15" i="1"/>
  <c r="E13" i="1"/>
  <c r="E14" i="1"/>
  <c r="E10" i="1"/>
  <c r="E7" i="1"/>
  <c r="E124" i="1" l="1"/>
  <c r="E122" i="1"/>
  <c r="E123" i="1"/>
</calcChain>
</file>

<file path=xl/sharedStrings.xml><?xml version="1.0" encoding="utf-8"?>
<sst xmlns="http://schemas.openxmlformats.org/spreadsheetml/2006/main" count="733" uniqueCount="586">
  <si>
    <t>P</t>
  </si>
  <si>
    <t>E</t>
  </si>
  <si>
    <t>AND</t>
  </si>
  <si>
    <t>F</t>
  </si>
  <si>
    <t>MC</t>
  </si>
  <si>
    <t>GBJ</t>
  </si>
  <si>
    <t>GBG</t>
  </si>
  <si>
    <t>GBZ</t>
  </si>
  <si>
    <t>GBM</t>
  </si>
  <si>
    <t>IRL</t>
  </si>
  <si>
    <t>GB</t>
  </si>
  <si>
    <t>SCO</t>
  </si>
  <si>
    <t>CYM</t>
  </si>
  <si>
    <t>N</t>
  </si>
  <si>
    <t>IS</t>
  </si>
  <si>
    <t>S</t>
  </si>
  <si>
    <t>FIN</t>
  </si>
  <si>
    <t>DK</t>
  </si>
  <si>
    <t>NL</t>
  </si>
  <si>
    <t>B</t>
  </si>
  <si>
    <t>D</t>
  </si>
  <si>
    <t>I</t>
  </si>
  <si>
    <t>FL</t>
  </si>
  <si>
    <t>RSM</t>
  </si>
  <si>
    <t>M</t>
  </si>
  <si>
    <t>A</t>
  </si>
  <si>
    <t>CZ</t>
  </si>
  <si>
    <t>SK</t>
  </si>
  <si>
    <t>PL</t>
  </si>
  <si>
    <t>EST</t>
  </si>
  <si>
    <t>LT</t>
  </si>
  <si>
    <t>LV</t>
  </si>
  <si>
    <t>BY</t>
  </si>
  <si>
    <t>UA</t>
  </si>
  <si>
    <t>MD</t>
  </si>
  <si>
    <t>H</t>
  </si>
  <si>
    <t>RO</t>
  </si>
  <si>
    <t>BG</t>
  </si>
  <si>
    <t>TR</t>
  </si>
  <si>
    <t>AZ</t>
  </si>
  <si>
    <t>RUS</t>
  </si>
  <si>
    <t>SLO</t>
  </si>
  <si>
    <t>BIH</t>
  </si>
  <si>
    <t>HR</t>
  </si>
  <si>
    <t>SRB</t>
  </si>
  <si>
    <t>AL</t>
  </si>
  <si>
    <t>MNE</t>
  </si>
  <si>
    <t>GR</t>
  </si>
  <si>
    <t>CY</t>
  </si>
  <si>
    <t>L</t>
  </si>
  <si>
    <t>USA</t>
  </si>
  <si>
    <t>CDN</t>
  </si>
  <si>
    <t>DZ</t>
  </si>
  <si>
    <t>MA</t>
  </si>
  <si>
    <t>TN</t>
  </si>
  <si>
    <t>LAR</t>
  </si>
  <si>
    <t>SYR</t>
  </si>
  <si>
    <t>IR</t>
  </si>
  <si>
    <t>AD</t>
  </si>
  <si>
    <t>KWT</t>
  </si>
  <si>
    <t>DUB</t>
  </si>
  <si>
    <t>KSA</t>
  </si>
  <si>
    <t>BRN</t>
  </si>
  <si>
    <t>Q</t>
  </si>
  <si>
    <t>AX</t>
  </si>
  <si>
    <t>NI</t>
  </si>
  <si>
    <t>RKS</t>
  </si>
  <si>
    <t>RSO</t>
  </si>
  <si>
    <t>KGZ</t>
  </si>
  <si>
    <t>NZ</t>
  </si>
  <si>
    <t>ABH</t>
  </si>
  <si>
    <t>PMR</t>
  </si>
  <si>
    <t>AUS</t>
  </si>
  <si>
    <t>J</t>
  </si>
  <si>
    <t>MEX</t>
  </si>
  <si>
    <t>OM</t>
  </si>
  <si>
    <t>SHJ</t>
  </si>
  <si>
    <t>ML</t>
  </si>
  <si>
    <t>AM</t>
  </si>
  <si>
    <t>BR</t>
  </si>
  <si>
    <t>MNG</t>
  </si>
  <si>
    <t>RA</t>
  </si>
  <si>
    <t>CHN</t>
  </si>
  <si>
    <t>GP</t>
  </si>
  <si>
    <t>TAS</t>
  </si>
  <si>
    <t>GE</t>
  </si>
  <si>
    <t>FO</t>
  </si>
  <si>
    <t>KZ</t>
  </si>
  <si>
    <t>CE</t>
  </si>
  <si>
    <t>ZG</t>
  </si>
  <si>
    <t>NS</t>
  </si>
  <si>
    <t>total countries</t>
  </si>
  <si>
    <t>code</t>
  </si>
  <si>
    <t xml:space="preserve"> -</t>
  </si>
  <si>
    <t>CA</t>
  </si>
  <si>
    <t>TO</t>
  </si>
  <si>
    <t>Tasmania</t>
  </si>
  <si>
    <t>Abu Dhabi</t>
  </si>
  <si>
    <t>Dubai</t>
  </si>
  <si>
    <t>Melilla</t>
  </si>
  <si>
    <t>Southern Ossetia</t>
  </si>
  <si>
    <t>Transnistria</t>
  </si>
  <si>
    <t>Ceuta</t>
  </si>
  <si>
    <t>KE</t>
  </si>
  <si>
    <t>CU</t>
  </si>
  <si>
    <t>Sharjah</t>
  </si>
  <si>
    <t>KS</t>
  </si>
  <si>
    <t>RLY</t>
  </si>
  <si>
    <t>RLY = rank last year</t>
  </si>
  <si>
    <t>KG</t>
  </si>
  <si>
    <t>FUJ</t>
  </si>
  <si>
    <t>Fujeira</t>
  </si>
  <si>
    <t>Hawaii</t>
  </si>
  <si>
    <t>Alaska</t>
  </si>
  <si>
    <t>T</t>
  </si>
  <si>
    <t>ROK</t>
  </si>
  <si>
    <t>AXA</t>
  </si>
  <si>
    <t>V</t>
  </si>
  <si>
    <t>Scotland</t>
  </si>
  <si>
    <t>Northern Ireland</t>
  </si>
  <si>
    <t>Jersey</t>
  </si>
  <si>
    <t>Guernsey</t>
  </si>
  <si>
    <t>Gibraltar</t>
  </si>
  <si>
    <t>Anguilla</t>
  </si>
  <si>
    <t>Isle of Man</t>
  </si>
  <si>
    <t>Guadeloupe</t>
  </si>
  <si>
    <t>Aland</t>
  </si>
  <si>
    <t>explanations for main-file</t>
  </si>
  <si>
    <t>MH</t>
  </si>
  <si>
    <t>BS</t>
  </si>
  <si>
    <t>BK</t>
  </si>
  <si>
    <t>AA</t>
  </si>
  <si>
    <t>CK</t>
  </si>
  <si>
    <t>PU</t>
  </si>
  <si>
    <t>IC</t>
  </si>
  <si>
    <t>PA</t>
  </si>
  <si>
    <t>PT</t>
  </si>
  <si>
    <t>VZ</t>
  </si>
  <si>
    <t>JA</t>
  </si>
  <si>
    <t>BU</t>
  </si>
  <si>
    <t>BC</t>
  </si>
  <si>
    <t>VR</t>
  </si>
  <si>
    <t>SV</t>
  </si>
  <si>
    <t>AT</t>
  </si>
  <si>
    <t>OS</t>
  </si>
  <si>
    <t>SU</t>
  </si>
  <si>
    <t>KV</t>
  </si>
  <si>
    <t>KA</t>
  </si>
  <si>
    <t>ST</t>
  </si>
  <si>
    <t>AO</t>
  </si>
  <si>
    <t>KR</t>
  </si>
  <si>
    <t>IRQ</t>
  </si>
  <si>
    <t>BP</t>
  </si>
  <si>
    <t>PO</t>
  </si>
  <si>
    <t>VA</t>
  </si>
  <si>
    <t>IZ</t>
  </si>
  <si>
    <t>LH</t>
  </si>
  <si>
    <t>NP</t>
  </si>
  <si>
    <t>VŠ</t>
  </si>
  <si>
    <t>RI</t>
  </si>
  <si>
    <t>AR</t>
  </si>
  <si>
    <t>BT</t>
  </si>
  <si>
    <t>DA</t>
  </si>
  <si>
    <t>DE</t>
  </si>
  <si>
    <t>TS</t>
  </si>
  <si>
    <t>SO</t>
  </si>
  <si>
    <t>BH</t>
  </si>
  <si>
    <t>ZR</t>
  </si>
  <si>
    <t>UE</t>
  </si>
  <si>
    <t xml:space="preserve">CH </t>
  </si>
  <si>
    <t>N = new country/territory for this year</t>
  </si>
  <si>
    <t>GEQ</t>
  </si>
  <si>
    <t>over 10</t>
  </si>
  <si>
    <t>vehicle</t>
  </si>
  <si>
    <t xml:space="preserve">IH </t>
  </si>
  <si>
    <t>state</t>
  </si>
  <si>
    <t>car/bus/mc *</t>
  </si>
  <si>
    <t xml:space="preserve">* count also </t>
  </si>
  <si>
    <t>in table above</t>
  </si>
  <si>
    <t>all vehicle</t>
  </si>
  <si>
    <t>01</t>
  </si>
  <si>
    <t>AC</t>
  </si>
  <si>
    <t>AI</t>
  </si>
  <si>
    <t>PP</t>
  </si>
  <si>
    <t>PZ</t>
  </si>
  <si>
    <t>MI</t>
  </si>
  <si>
    <t>ZA</t>
  </si>
  <si>
    <t>Jagodina</t>
  </si>
  <si>
    <t>Stara Pazova</t>
  </si>
  <si>
    <t>Arandelovac</t>
  </si>
  <si>
    <t>Nis</t>
  </si>
  <si>
    <t>Uzice</t>
  </si>
  <si>
    <t>Pozarevac</t>
  </si>
  <si>
    <t>Trstenik</t>
  </si>
  <si>
    <t>Backa Palanka</t>
  </si>
  <si>
    <t>Valjevo</t>
  </si>
  <si>
    <t>Vrsac</t>
  </si>
  <si>
    <t>Prijepolje</t>
  </si>
  <si>
    <t>Despotovac</t>
  </si>
  <si>
    <t>Petrovac na Mlavi</t>
  </si>
  <si>
    <t>Aleksandrovac</t>
  </si>
  <si>
    <t>Sombor</t>
  </si>
  <si>
    <t>Belgrad</t>
  </si>
  <si>
    <t>Cacak</t>
  </si>
  <si>
    <t>Novi Sad</t>
  </si>
  <si>
    <t>Vranje</t>
  </si>
  <si>
    <t>Cuprija</t>
  </si>
  <si>
    <t>Kraljevo</t>
  </si>
  <si>
    <t>Kragujevac</t>
  </si>
  <si>
    <t>Topola</t>
  </si>
  <si>
    <t>Bujanovac</t>
  </si>
  <si>
    <t>Zrenjanin</t>
  </si>
  <si>
    <t>Novi Pazar</t>
  </si>
  <si>
    <t>Subotica</t>
  </si>
  <si>
    <t>Krusevac</t>
  </si>
  <si>
    <t>Ivanjica</t>
  </si>
  <si>
    <t>Pancevo</t>
  </si>
  <si>
    <t>Athen</t>
  </si>
  <si>
    <t>Thessaloniki</t>
  </si>
  <si>
    <t>Piräus</t>
  </si>
  <si>
    <t>Sankt Petersburg</t>
  </si>
  <si>
    <t>Kalingrad</t>
  </si>
  <si>
    <t>Moskau</t>
  </si>
  <si>
    <t>Smolensk</t>
  </si>
  <si>
    <t>Asker/Bärum</t>
  </si>
  <si>
    <t>Oslo</t>
  </si>
  <si>
    <t>Zagreb</t>
  </si>
  <si>
    <t>Varazdin</t>
  </si>
  <si>
    <t>Osijek</t>
  </si>
  <si>
    <t>Cakovec</t>
  </si>
  <si>
    <t>Krapina</t>
  </si>
  <si>
    <t>Karlovac</t>
  </si>
  <si>
    <t>Split</t>
  </si>
  <si>
    <t>Pula</t>
  </si>
  <si>
    <t>Rijeka</t>
  </si>
  <si>
    <t>Pozega</t>
  </si>
  <si>
    <t>Daruvar</t>
  </si>
  <si>
    <t>Kiev</t>
  </si>
  <si>
    <t>Lwiw</t>
  </si>
  <si>
    <t>Wolhynien</t>
  </si>
  <si>
    <t>Uschhorod</t>
  </si>
  <si>
    <t>Iwano-Frankiwsk</t>
  </si>
  <si>
    <t>Tscherniwzi</t>
  </si>
  <si>
    <t>Odessa</t>
  </si>
  <si>
    <t>Riwne</t>
  </si>
  <si>
    <t>Istanbul</t>
  </si>
  <si>
    <t>Izmir</t>
  </si>
  <si>
    <t>Dücze</t>
  </si>
  <si>
    <t>Hatay</t>
  </si>
  <si>
    <t>Kayseri</t>
  </si>
  <si>
    <t>Konya</t>
  </si>
  <si>
    <t>Bolu</t>
  </si>
  <si>
    <t>Icel-Mersin</t>
  </si>
  <si>
    <t>Ankara</t>
  </si>
  <si>
    <t>Bursa</t>
  </si>
  <si>
    <t>Denizli</t>
  </si>
  <si>
    <t>Kildare</t>
  </si>
  <si>
    <t>Dublin</t>
  </si>
  <si>
    <t>Meath</t>
  </si>
  <si>
    <t>Louth</t>
  </si>
  <si>
    <t>Minsk</t>
  </si>
  <si>
    <t>Brest</t>
  </si>
  <si>
    <t>Mahiljou</t>
  </si>
  <si>
    <t>Kosovo (old)</t>
  </si>
  <si>
    <t>Aleksinac</t>
  </si>
  <si>
    <t>SB</t>
  </si>
  <si>
    <t>Slavonski Brod</t>
  </si>
  <si>
    <t>AZO</t>
  </si>
  <si>
    <t>Pallini</t>
  </si>
  <si>
    <t>new since 2015, max. 10 vehicle by country!</t>
  </si>
  <si>
    <t>YP</t>
  </si>
  <si>
    <t>LO</t>
  </si>
  <si>
    <t>BO</t>
  </si>
  <si>
    <t>Loznica</t>
  </si>
  <si>
    <t>GS</t>
  </si>
  <si>
    <t>Gospic</t>
  </si>
  <si>
    <t>Stavanger</t>
  </si>
  <si>
    <t>BJ</t>
  </si>
  <si>
    <t>Bjelovar</t>
  </si>
  <si>
    <t>06</t>
  </si>
  <si>
    <t>GM</t>
  </si>
  <si>
    <t>Gornji Milanovac</t>
  </si>
  <si>
    <t>PN</t>
  </si>
  <si>
    <t>Paracin</t>
  </si>
  <si>
    <t>AB</t>
  </si>
  <si>
    <t>Winnyzja</t>
  </si>
  <si>
    <t>Charkiw</t>
  </si>
  <si>
    <t>PG</t>
  </si>
  <si>
    <t>Podgorica</t>
  </si>
  <si>
    <t>Svilajnac</t>
  </si>
  <si>
    <t>ŠA</t>
  </si>
  <si>
    <t>Šavac</t>
  </si>
  <si>
    <t>Achaia, Patras</t>
  </si>
  <si>
    <t>SD</t>
  </si>
  <si>
    <t>Sakarya</t>
  </si>
  <si>
    <t>BI</t>
  </si>
  <si>
    <t>Poltawa</t>
  </si>
  <si>
    <t>AH</t>
  </si>
  <si>
    <t>07</t>
  </si>
  <si>
    <t>IN</t>
  </si>
  <si>
    <t>IM</t>
  </si>
  <si>
    <t>Gjovik</t>
  </si>
  <si>
    <t>BM</t>
  </si>
  <si>
    <t>Sumy</t>
  </si>
  <si>
    <t>Hrodna</t>
  </si>
  <si>
    <t>RL</t>
  </si>
  <si>
    <t>MAL</t>
  </si>
  <si>
    <t>HKG</t>
  </si>
  <si>
    <t>KI</t>
  </si>
  <si>
    <t>Kikinda</t>
  </si>
  <si>
    <t>California</t>
  </si>
  <si>
    <t>TX</t>
  </si>
  <si>
    <t>Texas</t>
  </si>
  <si>
    <t>YT</t>
  </si>
  <si>
    <t>Elefsina</t>
  </si>
  <si>
    <t>IND</t>
  </si>
  <si>
    <t>CV</t>
  </si>
  <si>
    <t>Jessheim</t>
  </si>
  <si>
    <t>CNR</t>
  </si>
  <si>
    <t>Canary Islands</t>
  </si>
  <si>
    <t>AK</t>
  </si>
  <si>
    <t>HI</t>
  </si>
  <si>
    <t>Indija</t>
  </si>
  <si>
    <t>Prishtina</t>
  </si>
  <si>
    <t>Gjilan</t>
  </si>
  <si>
    <t>Ternopil</t>
  </si>
  <si>
    <t>SP</t>
  </si>
  <si>
    <t>Smederevska Palanka</t>
  </si>
  <si>
    <t>Cork</t>
  </si>
  <si>
    <t>ZX</t>
  </si>
  <si>
    <t>BX</t>
  </si>
  <si>
    <t>Chmelnyzkyj</t>
  </si>
  <si>
    <t>IO</t>
  </si>
  <si>
    <t>NK</t>
  </si>
  <si>
    <t>IT</t>
  </si>
  <si>
    <t>VP</t>
  </si>
  <si>
    <t>Velika Plana</t>
  </si>
  <si>
    <t>RCH</t>
  </si>
  <si>
    <t>DR</t>
  </si>
  <si>
    <t>Ianonnia</t>
  </si>
  <si>
    <t>TJ</t>
  </si>
  <si>
    <t>04</t>
  </si>
  <si>
    <t>Prizren</t>
  </si>
  <si>
    <t>AN</t>
  </si>
  <si>
    <t>Agios Nikolaos, Kreta</t>
  </si>
  <si>
    <t>Beli Manastir</t>
  </si>
  <si>
    <t>Schytomyr</t>
  </si>
  <si>
    <t>VK</t>
  </si>
  <si>
    <t>Vinkovci</t>
  </si>
  <si>
    <t>BČ</t>
  </si>
  <si>
    <t>Becej</t>
  </si>
  <si>
    <t>Lamia</t>
  </si>
  <si>
    <t>IY</t>
  </si>
  <si>
    <t>PE</t>
  </si>
  <si>
    <t>Kasan</t>
  </si>
  <si>
    <t>Bijelo Polje</t>
  </si>
  <si>
    <t>41</t>
  </si>
  <si>
    <t>Kocaeli</t>
  </si>
  <si>
    <t>Michigan</t>
  </si>
  <si>
    <t>Smederevo</t>
  </si>
  <si>
    <t>KO</t>
  </si>
  <si>
    <t>Kovin</t>
  </si>
  <si>
    <t>CB</t>
  </si>
  <si>
    <t>Tschernihiw</t>
  </si>
  <si>
    <t>Heraklion, Kreta</t>
  </si>
  <si>
    <t>WX</t>
  </si>
  <si>
    <t>Wexford</t>
  </si>
  <si>
    <t>Trabzon</t>
  </si>
  <si>
    <t>Pec</t>
  </si>
  <si>
    <t>Peja</t>
  </si>
  <si>
    <t>17</t>
  </si>
  <si>
    <t>Cherson</t>
  </si>
  <si>
    <t>G</t>
  </si>
  <si>
    <t>Gallway</t>
  </si>
  <si>
    <t>IE</t>
  </si>
  <si>
    <t>18</t>
  </si>
  <si>
    <t>Antalya</t>
  </si>
  <si>
    <t>IL</t>
  </si>
  <si>
    <t>Illinois</t>
  </si>
  <si>
    <t>WAL</t>
  </si>
  <si>
    <t>Sierra Leone</t>
  </si>
  <si>
    <t>Larisa</t>
  </si>
  <si>
    <t>KC</t>
  </si>
  <si>
    <t>Koprivnica</t>
  </si>
  <si>
    <t>CT</t>
  </si>
  <si>
    <t>BD</t>
  </si>
  <si>
    <t>vehicles</t>
  </si>
  <si>
    <t>05</t>
  </si>
  <si>
    <t>Ferizaj</t>
  </si>
  <si>
    <t>PK</t>
  </si>
  <si>
    <t>EM</t>
  </si>
  <si>
    <t>Ermoupoli</t>
  </si>
  <si>
    <t>NEP</t>
  </si>
  <si>
    <t>LOGBOOK 2020 - ANNUAL</t>
  </si>
  <si>
    <t>LOGBOOK 2020 - SRB</t>
  </si>
  <si>
    <t>LOGBOOK 2020 - GR</t>
  </si>
  <si>
    <t>LOGBOOK 2020 - RUS</t>
  </si>
  <si>
    <t>LOGBOOK 2020 - N</t>
  </si>
  <si>
    <t>LOGBOOK 2020 - HR</t>
  </si>
  <si>
    <t>LOGBOOK 2020 - UA</t>
  </si>
  <si>
    <t>LOGBOOK 2020 - TR</t>
  </si>
  <si>
    <t>LOGBOOK 2020 - IRL</t>
  </si>
  <si>
    <t>LOGBOOK 2020 - USA</t>
  </si>
  <si>
    <t>LOGBOOK 20120 - MNE</t>
  </si>
  <si>
    <t>LOGBOOK 2020 - BY</t>
  </si>
  <si>
    <t>LOGBOOK 2020 - RKS</t>
  </si>
  <si>
    <t>LOGBOOK 2020 - DZ</t>
  </si>
  <si>
    <t>LOGBOOK 2020 - MA</t>
  </si>
  <si>
    <t>Austria</t>
  </si>
  <si>
    <t>Abchasia</t>
  </si>
  <si>
    <t>Albania</t>
  </si>
  <si>
    <t>Armenia</t>
  </si>
  <si>
    <t>Andorra</t>
  </si>
  <si>
    <t>Australia</t>
  </si>
  <si>
    <t>Aserbaidschan</t>
  </si>
  <si>
    <t>Azoren</t>
  </si>
  <si>
    <t>Belgium</t>
  </si>
  <si>
    <t>Bulgaria</t>
  </si>
  <si>
    <t>Bosnia and Hercegowina</t>
  </si>
  <si>
    <t>Brazil</t>
  </si>
  <si>
    <t>Bahrain</t>
  </si>
  <si>
    <t>Belarus</t>
  </si>
  <si>
    <t>Canada</t>
  </si>
  <si>
    <t>Switzerland</t>
  </si>
  <si>
    <t>China</t>
  </si>
  <si>
    <t>Cyprus</t>
  </si>
  <si>
    <t>Cymru</t>
  </si>
  <si>
    <t>Czech Republic</t>
  </si>
  <si>
    <t>Germany</t>
  </si>
  <si>
    <t>Denmark</t>
  </si>
  <si>
    <t>Algeria</t>
  </si>
  <si>
    <t>Spain</t>
  </si>
  <si>
    <t>Estonia</t>
  </si>
  <si>
    <t>France</t>
  </si>
  <si>
    <t>Finland</t>
  </si>
  <si>
    <t>Liechtenstein</t>
  </si>
  <si>
    <t>Färöer</t>
  </si>
  <si>
    <t>Great Britain</t>
  </si>
  <si>
    <t>Georgia</t>
  </si>
  <si>
    <t>Equatorial Guinea</t>
  </si>
  <si>
    <t>Greece</t>
  </si>
  <si>
    <t>Hungary</t>
  </si>
  <si>
    <t>Hongkong</t>
  </si>
  <si>
    <t>Croatia</t>
  </si>
  <si>
    <t>Italy</t>
  </si>
  <si>
    <t>Indien</t>
  </si>
  <si>
    <t>Iran</t>
  </si>
  <si>
    <t>Ireland</t>
  </si>
  <si>
    <t>Iraq</t>
  </si>
  <si>
    <t>Island</t>
  </si>
  <si>
    <t>Japan</t>
  </si>
  <si>
    <t>Kirgistan</t>
  </si>
  <si>
    <t>Saudi Arabia</t>
  </si>
  <si>
    <t>Kuwait</t>
  </si>
  <si>
    <t>Kazachstan</t>
  </si>
  <si>
    <t>Luxembourg</t>
  </si>
  <si>
    <t>Lybia</t>
  </si>
  <si>
    <t>Lithuania</t>
  </si>
  <si>
    <t>Latvia</t>
  </si>
  <si>
    <t>Malta</t>
  </si>
  <si>
    <t>Morocco</t>
  </si>
  <si>
    <t>Malaysia</t>
  </si>
  <si>
    <t>Monaco</t>
  </si>
  <si>
    <t>Moldova</t>
  </si>
  <si>
    <t>Mexico</t>
  </si>
  <si>
    <t>Montenegro</t>
  </si>
  <si>
    <t>Mongolia</t>
  </si>
  <si>
    <t>Norway</t>
  </si>
  <si>
    <t>Nepal</t>
  </si>
  <si>
    <t>North Macedonia</t>
  </si>
  <si>
    <t>New Zealand</t>
  </si>
  <si>
    <t>Oman</t>
  </si>
  <si>
    <t>Portugal</t>
  </si>
  <si>
    <t>Poland</t>
  </si>
  <si>
    <t>Qatar</t>
  </si>
  <si>
    <t>Argentina</t>
  </si>
  <si>
    <t>Chile</t>
  </si>
  <si>
    <t>Indonesia</t>
  </si>
  <si>
    <t>Kosovo</t>
  </si>
  <si>
    <t>Libanon</t>
  </si>
  <si>
    <t>Romania</t>
  </si>
  <si>
    <t>Südkorea</t>
  </si>
  <si>
    <t>San Marino</t>
  </si>
  <si>
    <t>Russia</t>
  </si>
  <si>
    <t>Sweden</t>
  </si>
  <si>
    <t>Slovakia</t>
  </si>
  <si>
    <t>Slovenia</t>
  </si>
  <si>
    <t>Serbia</t>
  </si>
  <si>
    <t>Syria</t>
  </si>
  <si>
    <t>Thailand</t>
  </si>
  <si>
    <t>Tadschikistan</t>
  </si>
  <si>
    <t>Tunesia</t>
  </si>
  <si>
    <t>Turkey</t>
  </si>
  <si>
    <t>Ukraine</t>
  </si>
  <si>
    <t>Vatikan</t>
  </si>
  <si>
    <t>South Africa</t>
  </si>
  <si>
    <t>Donezk</t>
  </si>
  <si>
    <t>NMK</t>
  </si>
  <si>
    <t>Netherland</t>
  </si>
  <si>
    <t>IB</t>
  </si>
  <si>
    <t>19</t>
  </si>
  <si>
    <t>76</t>
  </si>
  <si>
    <t>Igdir</t>
  </si>
  <si>
    <t>Halden</t>
  </si>
  <si>
    <t>20</t>
  </si>
  <si>
    <t>26</t>
  </si>
  <si>
    <t>Eskisehir</t>
  </si>
  <si>
    <t>NJ</t>
  </si>
  <si>
    <t>New Jersey</t>
  </si>
  <si>
    <t>NY</t>
  </si>
  <si>
    <t>New York</t>
  </si>
  <si>
    <t>Murmansk</t>
  </si>
  <si>
    <t>OR</t>
  </si>
  <si>
    <t>Oregon</t>
  </si>
  <si>
    <t>DY</t>
  </si>
  <si>
    <t>Nador</t>
  </si>
  <si>
    <t>60</t>
  </si>
  <si>
    <t>Tokat</t>
  </si>
  <si>
    <t>AJ</t>
  </si>
  <si>
    <t>Mysen</t>
  </si>
  <si>
    <t>Monaghan</t>
  </si>
  <si>
    <t>03</t>
  </si>
  <si>
    <t xml:space="preserve">Peja </t>
  </si>
  <si>
    <t>Tanger</t>
  </si>
  <si>
    <t>PX</t>
  </si>
  <si>
    <t>JL</t>
  </si>
  <si>
    <t>Mandal</t>
  </si>
  <si>
    <t>KT</t>
  </si>
  <si>
    <t>Kutina</t>
  </si>
  <si>
    <t>Connecticut</t>
  </si>
  <si>
    <t>DP</t>
  </si>
  <si>
    <t>TP</t>
  </si>
  <si>
    <t>Tripoli</t>
  </si>
  <si>
    <t>RE</t>
  </si>
  <si>
    <t>Reunion</t>
  </si>
  <si>
    <t>BF</t>
  </si>
  <si>
    <t>Burkina Faso</t>
  </si>
  <si>
    <t>Kastoria</t>
  </si>
  <si>
    <t>Gaziantep</t>
  </si>
  <si>
    <t>MN/DG</t>
  </si>
  <si>
    <t>DL</t>
  </si>
  <si>
    <t>Donegal</t>
  </si>
  <si>
    <t>Tipperary</t>
  </si>
  <si>
    <t>D/Ax</t>
  </si>
  <si>
    <t>UZ</t>
  </si>
  <si>
    <t>Uzbekistan</t>
  </si>
  <si>
    <t>LM</t>
  </si>
  <si>
    <t>Leitrim</t>
  </si>
  <si>
    <t>Florida</t>
  </si>
  <si>
    <t>YM</t>
  </si>
  <si>
    <t>OY</t>
  </si>
  <si>
    <t>Offaly</t>
  </si>
  <si>
    <t>GBA</t>
  </si>
  <si>
    <t>Alderney</t>
  </si>
  <si>
    <t>Agrinio</t>
  </si>
  <si>
    <t>LJ</t>
  </si>
  <si>
    <t>Tonsberg</t>
  </si>
  <si>
    <t>57</t>
  </si>
  <si>
    <t>Sinop</t>
  </si>
  <si>
    <t>1</t>
  </si>
  <si>
    <t>NA</t>
  </si>
  <si>
    <t>Nasice</t>
  </si>
  <si>
    <t>Wizebsk</t>
  </si>
  <si>
    <t>C/BE</t>
  </si>
  <si>
    <t>NX</t>
  </si>
  <si>
    <t>WA</t>
  </si>
  <si>
    <t>Washington</t>
  </si>
  <si>
    <t>Kirow</t>
  </si>
  <si>
    <t>VB</t>
  </si>
  <si>
    <t>Vrnjacka Banja</t>
  </si>
  <si>
    <t>PI</t>
  </si>
  <si>
    <t>LY</t>
  </si>
  <si>
    <t>Sandefjord</t>
  </si>
  <si>
    <t>Sligo</t>
  </si>
  <si>
    <t>Bar</t>
  </si>
  <si>
    <t>LE</t>
  </si>
  <si>
    <t>Leskovac</t>
  </si>
  <si>
    <t>Brijansk</t>
  </si>
  <si>
    <t>PD</t>
  </si>
  <si>
    <t>Arendal</t>
  </si>
  <si>
    <t>Rozaje</t>
  </si>
  <si>
    <t>RX</t>
  </si>
  <si>
    <t>HZ</t>
  </si>
  <si>
    <t>BB</t>
  </si>
  <si>
    <t>Moss</t>
  </si>
  <si>
    <t>Drobek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</si>
</sst>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name val="Courier New"/>
      <family val="3"/>
    </font>
    <font>
      <b/>
      <sz val="16"/>
      <name val="Courier New"/>
      <family val="3"/>
    </font>
    <font>
      <b/>
      <sz val="16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b/>
      <sz val="9"/>
      <name val="Courier New"/>
      <family val="3"/>
    </font>
    <font>
      <b/>
      <sz val="9"/>
      <color theme="1"/>
      <name val="Courier New"/>
      <family val="3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1" fontId="1" fillId="4" borderId="3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" fontId="1" fillId="0" borderId="4" xfId="0" applyNumberFormat="1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1" fontId="1" fillId="4" borderId="0" xfId="0" applyNumberFormat="1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1" fontId="1" fillId="0" borderId="5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" fontId="2" fillId="0" borderId="3" xfId="0" applyNumberFormat="1" applyFont="1" applyFill="1" applyBorder="1" applyAlignment="1">
      <alignment vertical="center"/>
    </xf>
    <xf numFmtId="1" fontId="2" fillId="0" borderId="6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" fontId="2" fillId="0" borderId="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" fontId="2" fillId="0" borderId="5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vertical="center"/>
    </xf>
    <xf numFmtId="0" fontId="5" fillId="6" borderId="2" xfId="0" applyFont="1" applyFill="1" applyBorder="1" applyAlignment="1">
      <alignment vertical="center"/>
    </xf>
    <xf numFmtId="0" fontId="5" fillId="6" borderId="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" fontId="2" fillId="3" borderId="0" xfId="0" applyNumberFormat="1" applyFont="1" applyFill="1" applyAlignment="1">
      <alignment vertical="center"/>
    </xf>
    <xf numFmtId="0" fontId="1" fillId="5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" fontId="5" fillId="6" borderId="1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" fontId="2" fillId="0" borderId="8" xfId="0" applyNumberFormat="1" applyFont="1" applyFill="1" applyBorder="1" applyAlignment="1">
      <alignment vertical="center"/>
    </xf>
    <xf numFmtId="49" fontId="4" fillId="7" borderId="2" xfId="0" applyNumberFormat="1" applyFont="1" applyFill="1" applyBorder="1" applyAlignment="1">
      <alignment vertical="center"/>
    </xf>
    <xf numFmtId="0" fontId="3" fillId="7" borderId="3" xfId="0" applyFont="1" applyFill="1" applyBorder="1" applyAlignment="1">
      <alignment vertical="center"/>
    </xf>
    <xf numFmtId="1" fontId="3" fillId="7" borderId="3" xfId="0" applyNumberFormat="1" applyFont="1" applyFill="1" applyBorder="1" applyAlignment="1">
      <alignment vertical="center"/>
    </xf>
    <xf numFmtId="0" fontId="3" fillId="7" borderId="3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vertical="center"/>
    </xf>
    <xf numFmtId="0" fontId="2" fillId="7" borderId="10" xfId="0" applyFont="1" applyFill="1" applyBorder="1" applyAlignment="1">
      <alignment vertical="center"/>
    </xf>
    <xf numFmtId="1" fontId="2" fillId="7" borderId="10" xfId="0" applyNumberFormat="1" applyFont="1" applyFill="1" applyBorder="1" applyAlignment="1">
      <alignment vertical="center"/>
    </xf>
    <xf numFmtId="0" fontId="2" fillId="7" borderId="2" xfId="0" applyFont="1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1" fontId="2" fillId="7" borderId="4" xfId="0" applyNumberFormat="1" applyFont="1" applyFill="1" applyBorder="1" applyAlignment="1">
      <alignment vertical="center"/>
    </xf>
    <xf numFmtId="1" fontId="2" fillId="7" borderId="14" xfId="0" applyNumberFormat="1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vertical="center"/>
    </xf>
    <xf numFmtId="0" fontId="5" fillId="6" borderId="15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1" fontId="2" fillId="4" borderId="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" fontId="5" fillId="8" borderId="4" xfId="0" applyNumberFormat="1" applyFont="1" applyFill="1" applyBorder="1" applyAlignment="1">
      <alignment vertical="center"/>
    </xf>
    <xf numFmtId="1" fontId="2" fillId="8" borderId="1" xfId="0" applyNumberFormat="1" applyFont="1" applyFill="1" applyBorder="1" applyAlignment="1">
      <alignment vertical="center"/>
    </xf>
    <xf numFmtId="1" fontId="5" fillId="8" borderId="1" xfId="0" applyNumberFormat="1" applyFont="1" applyFill="1" applyBorder="1" applyAlignment="1">
      <alignment vertical="center"/>
    </xf>
    <xf numFmtId="0" fontId="1" fillId="0" borderId="1" xfId="0" applyFont="1" applyFill="1" applyBorder="1"/>
    <xf numFmtId="0" fontId="7" fillId="7" borderId="1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6" borderId="3" xfId="0" applyFont="1" applyFill="1" applyBorder="1" applyAlignment="1">
      <alignment vertical="center"/>
    </xf>
    <xf numFmtId="1" fontId="6" fillId="2" borderId="3" xfId="0" applyNumberFormat="1" applyFont="1" applyFill="1" applyBorder="1" applyAlignment="1">
      <alignment vertical="center"/>
    </xf>
    <xf numFmtId="1" fontId="6" fillId="8" borderId="3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6" borderId="5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6" borderId="2" xfId="0" applyFont="1" applyFill="1" applyBorder="1" applyAlignment="1">
      <alignment vertical="center"/>
    </xf>
    <xf numFmtId="1" fontId="6" fillId="2" borderId="2" xfId="0" applyNumberFormat="1" applyFont="1" applyFill="1" applyBorder="1" applyAlignment="1">
      <alignment vertical="center"/>
    </xf>
    <xf numFmtId="1" fontId="6" fillId="8" borderId="2" xfId="0" applyNumberFormat="1" applyFont="1" applyFill="1" applyBorder="1" applyAlignment="1">
      <alignment vertical="center"/>
    </xf>
    <xf numFmtId="0" fontId="1" fillId="4" borderId="1" xfId="0" applyFont="1" applyFill="1" applyBorder="1"/>
    <xf numFmtId="0" fontId="2" fillId="4" borderId="7" xfId="0" applyFont="1" applyFill="1" applyBorder="1" applyAlignment="1">
      <alignment vertical="center"/>
    </xf>
    <xf numFmtId="1" fontId="2" fillId="4" borderId="7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vertical="center"/>
    </xf>
    <xf numFmtId="0" fontId="1" fillId="4" borderId="7" xfId="0" applyFont="1" applyFill="1" applyBorder="1"/>
    <xf numFmtId="1" fontId="5" fillId="2" borderId="1" xfId="0" applyNumberFormat="1" applyFont="1" applyFill="1" applyBorder="1" applyAlignment="1">
      <alignment vertical="center"/>
    </xf>
    <xf numFmtId="49" fontId="2" fillId="6" borderId="1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vertical="center"/>
    </xf>
    <xf numFmtId="49" fontId="2" fillId="4" borderId="7" xfId="0" applyNumberFormat="1" applyFont="1" applyFill="1" applyBorder="1" applyAlignment="1">
      <alignment vertical="center"/>
    </xf>
    <xf numFmtId="49" fontId="2" fillId="6" borderId="5" xfId="0" applyNumberFormat="1" applyFont="1" applyFill="1" applyBorder="1" applyAlignment="1">
      <alignment horizontal="right" vertical="center"/>
    </xf>
    <xf numFmtId="49" fontId="2" fillId="4" borderId="5" xfId="0" applyNumberFormat="1" applyFont="1" applyFill="1" applyBorder="1" applyAlignment="1">
      <alignment horizontal="right" vertical="center"/>
    </xf>
    <xf numFmtId="1" fontId="1" fillId="0" borderId="9" xfId="0" applyNumberFormat="1" applyFont="1" applyFill="1" applyBorder="1" applyAlignment="1">
      <alignment vertical="center"/>
    </xf>
  </cellXfs>
  <cellStyles count="1">
    <cellStyle name="Standard" xfId="0" builtinId="0"/>
  </cellStyles>
  <dxfs count="13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31"/>
  <sheetViews>
    <sheetView tabSelected="1" zoomScaleNormal="100" workbookViewId="0">
      <pane xSplit="6" ySplit="4" topLeftCell="G5" activePane="bottomRight" state="frozen"/>
      <selection pane="topRight" activeCell="F1" sqref="F1"/>
      <selection pane="bottomLeft" activeCell="A5" sqref="A5"/>
      <selection pane="bottomRight" activeCell="BF123" sqref="G123:BF123"/>
    </sheetView>
  </sheetViews>
  <sheetFormatPr baseColWidth="10" defaultColWidth="11.42578125" defaultRowHeight="12.75" x14ac:dyDescent="0.25"/>
  <cols>
    <col min="1" max="1" width="5.42578125" style="99" customWidth="1"/>
    <col min="2" max="2" width="6.140625" style="89" customWidth="1"/>
    <col min="3" max="3" width="25.140625" style="89" customWidth="1"/>
    <col min="4" max="4" width="6.140625" style="5" customWidth="1"/>
    <col min="5" max="5" width="6.140625" style="38" customWidth="1"/>
    <col min="6" max="6" width="2.7109375" style="38" customWidth="1"/>
    <col min="7" max="59" width="3.85546875" style="1" customWidth="1"/>
    <col min="60" max="16384" width="11.42578125" style="1"/>
  </cols>
  <sheetData>
    <row r="1" spans="1:59" s="51" customFormat="1" ht="21" x14ac:dyDescent="0.25">
      <c r="A1" s="57" t="s">
        <v>393</v>
      </c>
      <c r="B1" s="58"/>
      <c r="C1" s="58"/>
      <c r="D1" s="58"/>
      <c r="E1" s="59"/>
      <c r="F1" s="59"/>
      <c r="G1" s="60"/>
      <c r="H1" s="60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61"/>
    </row>
    <row r="3" spans="1:59" s="3" customFormat="1" x14ac:dyDescent="0.25">
      <c r="A3" s="83"/>
      <c r="B3" s="83"/>
      <c r="C3" s="83"/>
      <c r="D3" s="62" t="s">
        <v>107</v>
      </c>
      <c r="E3" s="63"/>
      <c r="F3" s="63"/>
      <c r="G3" s="62">
        <v>1</v>
      </c>
      <c r="H3" s="62">
        <v>2</v>
      </c>
      <c r="I3" s="62">
        <v>3</v>
      </c>
      <c r="J3" s="62">
        <v>4</v>
      </c>
      <c r="K3" s="62">
        <v>5</v>
      </c>
      <c r="L3" s="62">
        <v>6</v>
      </c>
      <c r="M3" s="62">
        <v>7</v>
      </c>
      <c r="N3" s="62">
        <v>8</v>
      </c>
      <c r="O3" s="62">
        <v>9</v>
      </c>
      <c r="P3" s="62">
        <v>10</v>
      </c>
      <c r="Q3" s="62">
        <v>11</v>
      </c>
      <c r="R3" s="62">
        <v>12</v>
      </c>
      <c r="S3" s="62">
        <v>13</v>
      </c>
      <c r="T3" s="62">
        <v>14</v>
      </c>
      <c r="U3" s="62">
        <v>15</v>
      </c>
      <c r="V3" s="62">
        <v>16</v>
      </c>
      <c r="W3" s="62">
        <v>17</v>
      </c>
      <c r="X3" s="62">
        <v>18</v>
      </c>
      <c r="Y3" s="62">
        <v>19</v>
      </c>
      <c r="Z3" s="62">
        <v>20</v>
      </c>
      <c r="AA3" s="62">
        <v>21</v>
      </c>
      <c r="AB3" s="62">
        <v>22</v>
      </c>
      <c r="AC3" s="62">
        <v>23</v>
      </c>
      <c r="AD3" s="62">
        <v>24</v>
      </c>
      <c r="AE3" s="62">
        <v>25</v>
      </c>
      <c r="AF3" s="62">
        <v>26</v>
      </c>
      <c r="AG3" s="62">
        <v>27</v>
      </c>
      <c r="AH3" s="62">
        <v>28</v>
      </c>
      <c r="AI3" s="62">
        <v>29</v>
      </c>
      <c r="AJ3" s="62">
        <v>30</v>
      </c>
      <c r="AK3" s="62">
        <v>31</v>
      </c>
      <c r="AL3" s="62">
        <v>32</v>
      </c>
      <c r="AM3" s="62">
        <v>33</v>
      </c>
      <c r="AN3" s="62">
        <v>34</v>
      </c>
      <c r="AO3" s="62">
        <v>35</v>
      </c>
      <c r="AP3" s="62">
        <v>36</v>
      </c>
      <c r="AQ3" s="62">
        <v>37</v>
      </c>
      <c r="AR3" s="62">
        <v>38</v>
      </c>
      <c r="AS3" s="62">
        <v>39</v>
      </c>
      <c r="AT3" s="62">
        <v>40</v>
      </c>
      <c r="AU3" s="62">
        <v>41</v>
      </c>
      <c r="AV3" s="62">
        <v>42</v>
      </c>
      <c r="AW3" s="62">
        <v>43</v>
      </c>
      <c r="AX3" s="62">
        <v>44</v>
      </c>
      <c r="AY3" s="62">
        <v>45</v>
      </c>
      <c r="AZ3" s="62">
        <v>46</v>
      </c>
      <c r="BA3" s="62">
        <v>47</v>
      </c>
      <c r="BB3" s="62">
        <v>48</v>
      </c>
      <c r="BC3" s="62">
        <v>49</v>
      </c>
      <c r="BD3" s="62">
        <v>50</v>
      </c>
      <c r="BE3" s="62">
        <v>51</v>
      </c>
      <c r="BF3" s="62">
        <v>52</v>
      </c>
      <c r="BG3" s="62">
        <v>53</v>
      </c>
    </row>
    <row r="4" spans="1:59" s="3" customFormat="1" x14ac:dyDescent="0.25">
      <c r="A4" s="93"/>
      <c r="B4" s="84"/>
      <c r="C4" s="84"/>
      <c r="D4" s="27"/>
      <c r="E4" s="28"/>
      <c r="F4" s="29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30"/>
    </row>
    <row r="5" spans="1:59" s="3" customFormat="1" x14ac:dyDescent="0.2">
      <c r="A5" s="94">
        <v>1</v>
      </c>
      <c r="B5" s="85" t="s">
        <v>169</v>
      </c>
      <c r="C5" s="103" t="s">
        <v>423</v>
      </c>
      <c r="D5" s="74">
        <v>1</v>
      </c>
      <c r="E5" s="77">
        <f>SUM(G5:BG5)</f>
        <v>530</v>
      </c>
      <c r="F5" s="31"/>
      <c r="G5" s="15">
        <v>10</v>
      </c>
      <c r="H5" s="13">
        <v>10</v>
      </c>
      <c r="I5" s="13">
        <v>10</v>
      </c>
      <c r="J5" s="13">
        <v>10</v>
      </c>
      <c r="K5" s="13">
        <v>10</v>
      </c>
      <c r="L5" s="13">
        <v>10</v>
      </c>
      <c r="M5" s="13">
        <v>10</v>
      </c>
      <c r="N5" s="13">
        <v>10</v>
      </c>
      <c r="O5" s="13">
        <v>10</v>
      </c>
      <c r="P5" s="13">
        <v>10</v>
      </c>
      <c r="Q5" s="13">
        <v>10</v>
      </c>
      <c r="R5" s="13">
        <v>10</v>
      </c>
      <c r="S5" s="13">
        <v>10</v>
      </c>
      <c r="T5" s="13">
        <v>10</v>
      </c>
      <c r="U5" s="13">
        <v>10</v>
      </c>
      <c r="V5" s="13">
        <v>10</v>
      </c>
      <c r="W5" s="13">
        <v>10</v>
      </c>
      <c r="X5" s="13">
        <v>10</v>
      </c>
      <c r="Y5" s="13">
        <v>10</v>
      </c>
      <c r="Z5" s="13">
        <v>10</v>
      </c>
      <c r="AA5" s="13">
        <v>10</v>
      </c>
      <c r="AB5" s="13">
        <v>10</v>
      </c>
      <c r="AC5" s="13">
        <v>10</v>
      </c>
      <c r="AD5" s="13">
        <v>10</v>
      </c>
      <c r="AE5" s="13">
        <v>10</v>
      </c>
      <c r="AF5" s="13">
        <v>10</v>
      </c>
      <c r="AG5" s="13">
        <v>10</v>
      </c>
      <c r="AH5" s="13">
        <v>10</v>
      </c>
      <c r="AI5" s="13">
        <v>10</v>
      </c>
      <c r="AJ5" s="13">
        <v>10</v>
      </c>
      <c r="AK5" s="13">
        <v>10</v>
      </c>
      <c r="AL5" s="13">
        <v>10</v>
      </c>
      <c r="AM5" s="13">
        <v>10</v>
      </c>
      <c r="AN5" s="13">
        <v>10</v>
      </c>
      <c r="AO5" s="13">
        <v>10</v>
      </c>
      <c r="AP5" s="13">
        <v>10</v>
      </c>
      <c r="AQ5" s="13">
        <v>10</v>
      </c>
      <c r="AR5" s="13">
        <v>10</v>
      </c>
      <c r="AS5" s="13">
        <v>10</v>
      </c>
      <c r="AT5" s="13">
        <v>10</v>
      </c>
      <c r="AU5" s="13">
        <v>10</v>
      </c>
      <c r="AV5" s="13">
        <v>10</v>
      </c>
      <c r="AW5" s="13">
        <v>10</v>
      </c>
      <c r="AX5" s="13">
        <v>10</v>
      </c>
      <c r="AY5" s="13">
        <v>10</v>
      </c>
      <c r="AZ5" s="13">
        <v>10</v>
      </c>
      <c r="BA5" s="13">
        <v>10</v>
      </c>
      <c r="BB5" s="13">
        <v>10</v>
      </c>
      <c r="BC5" s="13">
        <v>10</v>
      </c>
      <c r="BD5" s="13">
        <v>10</v>
      </c>
      <c r="BE5" s="13">
        <v>10</v>
      </c>
      <c r="BF5" s="13">
        <v>10</v>
      </c>
      <c r="BG5" s="13">
        <v>10</v>
      </c>
    </row>
    <row r="6" spans="1:59" s="3" customFormat="1" x14ac:dyDescent="0.2">
      <c r="A6" s="95">
        <v>2</v>
      </c>
      <c r="B6" s="86" t="s">
        <v>20</v>
      </c>
      <c r="C6" s="103" t="s">
        <v>428</v>
      </c>
      <c r="D6" s="75">
        <v>2</v>
      </c>
      <c r="E6" s="77">
        <f>SUM(G6:BG6)</f>
        <v>530</v>
      </c>
      <c r="F6" s="33"/>
      <c r="G6" s="16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v>10</v>
      </c>
      <c r="N6" s="2">
        <v>10</v>
      </c>
      <c r="O6" s="2">
        <v>10</v>
      </c>
      <c r="P6" s="2">
        <v>10</v>
      </c>
      <c r="Q6" s="2">
        <v>10</v>
      </c>
      <c r="R6" s="2">
        <v>10</v>
      </c>
      <c r="S6" s="2">
        <v>10</v>
      </c>
      <c r="T6" s="2">
        <v>10</v>
      </c>
      <c r="U6" s="2">
        <v>10</v>
      </c>
      <c r="V6" s="2">
        <v>10</v>
      </c>
      <c r="W6" s="2">
        <v>10</v>
      </c>
      <c r="X6" s="2">
        <v>10</v>
      </c>
      <c r="Y6" s="2">
        <v>10</v>
      </c>
      <c r="Z6" s="2">
        <v>10</v>
      </c>
      <c r="AA6" s="2">
        <v>10</v>
      </c>
      <c r="AB6" s="2">
        <v>10</v>
      </c>
      <c r="AC6" s="2">
        <v>10</v>
      </c>
      <c r="AD6" s="2">
        <v>10</v>
      </c>
      <c r="AE6" s="2">
        <v>10</v>
      </c>
      <c r="AF6" s="2">
        <v>10</v>
      </c>
      <c r="AG6" s="2">
        <v>10</v>
      </c>
      <c r="AH6" s="2">
        <v>10</v>
      </c>
      <c r="AI6" s="2">
        <v>10</v>
      </c>
      <c r="AJ6" s="2">
        <v>10</v>
      </c>
      <c r="AK6" s="2">
        <v>10</v>
      </c>
      <c r="AL6" s="2">
        <v>10</v>
      </c>
      <c r="AM6" s="2">
        <v>10</v>
      </c>
      <c r="AN6" s="2">
        <v>10</v>
      </c>
      <c r="AO6" s="2">
        <v>10</v>
      </c>
      <c r="AP6" s="2">
        <v>10</v>
      </c>
      <c r="AQ6" s="4">
        <v>10</v>
      </c>
      <c r="AR6" s="2">
        <v>10</v>
      </c>
      <c r="AS6" s="2">
        <v>10</v>
      </c>
      <c r="AT6" s="2">
        <v>10</v>
      </c>
      <c r="AU6" s="2">
        <v>10</v>
      </c>
      <c r="AV6" s="2">
        <v>10</v>
      </c>
      <c r="AW6" s="2">
        <v>10</v>
      </c>
      <c r="AX6" s="2">
        <v>10</v>
      </c>
      <c r="AY6" s="2">
        <v>10</v>
      </c>
      <c r="AZ6" s="2">
        <v>10</v>
      </c>
      <c r="BA6" s="2">
        <v>10</v>
      </c>
      <c r="BB6" s="2">
        <v>10</v>
      </c>
      <c r="BC6" s="2">
        <v>10</v>
      </c>
      <c r="BD6" s="2">
        <v>10</v>
      </c>
      <c r="BE6" s="2">
        <v>10</v>
      </c>
      <c r="BF6" s="2">
        <v>10</v>
      </c>
      <c r="BG6" s="2">
        <v>10</v>
      </c>
    </row>
    <row r="7" spans="1:59" x14ac:dyDescent="0.2">
      <c r="A7" s="95">
        <v>3</v>
      </c>
      <c r="B7" s="86" t="s">
        <v>3</v>
      </c>
      <c r="C7" s="103" t="s">
        <v>433</v>
      </c>
      <c r="D7" s="75">
        <v>4</v>
      </c>
      <c r="E7" s="77">
        <f>SUM(G7:BG7)</f>
        <v>530</v>
      </c>
      <c r="F7" s="33"/>
      <c r="G7" s="16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v>10</v>
      </c>
      <c r="N7" s="2">
        <v>10</v>
      </c>
      <c r="O7" s="2">
        <v>10</v>
      </c>
      <c r="P7" s="2">
        <v>10</v>
      </c>
      <c r="Q7" s="2">
        <v>10</v>
      </c>
      <c r="R7" s="2">
        <v>10</v>
      </c>
      <c r="S7" s="2">
        <v>10</v>
      </c>
      <c r="T7" s="2">
        <v>10</v>
      </c>
      <c r="U7" s="2">
        <v>10</v>
      </c>
      <c r="V7" s="2">
        <v>10</v>
      </c>
      <c r="W7" s="2">
        <v>10</v>
      </c>
      <c r="X7" s="2">
        <v>10</v>
      </c>
      <c r="Y7" s="2">
        <v>10</v>
      </c>
      <c r="Z7" s="2">
        <v>10</v>
      </c>
      <c r="AA7" s="2">
        <v>10</v>
      </c>
      <c r="AB7" s="2">
        <v>10</v>
      </c>
      <c r="AC7" s="2">
        <v>10</v>
      </c>
      <c r="AD7" s="2">
        <v>10</v>
      </c>
      <c r="AE7" s="2">
        <v>10</v>
      </c>
      <c r="AF7" s="2">
        <v>10</v>
      </c>
      <c r="AG7" s="2">
        <v>10</v>
      </c>
      <c r="AH7" s="2">
        <v>10</v>
      </c>
      <c r="AI7" s="2">
        <v>10</v>
      </c>
      <c r="AJ7" s="2">
        <v>10</v>
      </c>
      <c r="AK7" s="2">
        <v>10</v>
      </c>
      <c r="AL7" s="2">
        <v>10</v>
      </c>
      <c r="AM7" s="2">
        <v>10</v>
      </c>
      <c r="AN7" s="2">
        <v>10</v>
      </c>
      <c r="AO7" s="2">
        <v>10</v>
      </c>
      <c r="AP7" s="2">
        <v>10</v>
      </c>
      <c r="AQ7" s="4">
        <v>10</v>
      </c>
      <c r="AR7" s="2">
        <v>10</v>
      </c>
      <c r="AS7" s="2">
        <v>10</v>
      </c>
      <c r="AT7" s="2">
        <v>10</v>
      </c>
      <c r="AU7" s="2">
        <v>10</v>
      </c>
      <c r="AV7" s="2">
        <v>10</v>
      </c>
      <c r="AW7" s="2">
        <v>10</v>
      </c>
      <c r="AX7" s="2">
        <v>10</v>
      </c>
      <c r="AY7" s="2">
        <v>10</v>
      </c>
      <c r="AZ7" s="2">
        <v>10</v>
      </c>
      <c r="BA7" s="2">
        <v>10</v>
      </c>
      <c r="BB7" s="2">
        <v>10</v>
      </c>
      <c r="BC7" s="2">
        <v>10</v>
      </c>
      <c r="BD7" s="2">
        <v>10</v>
      </c>
      <c r="BE7" s="2">
        <v>10</v>
      </c>
      <c r="BF7" s="2">
        <v>10</v>
      </c>
      <c r="BG7" s="2">
        <v>10</v>
      </c>
    </row>
    <row r="8" spans="1:59" x14ac:dyDescent="0.2">
      <c r="A8" s="95">
        <v>4</v>
      </c>
      <c r="B8" s="86" t="s">
        <v>21</v>
      </c>
      <c r="C8" s="103" t="s">
        <v>444</v>
      </c>
      <c r="D8" s="75">
        <v>5</v>
      </c>
      <c r="E8" s="77">
        <f>SUM(G8:BG8)</f>
        <v>530</v>
      </c>
      <c r="F8" s="33"/>
      <c r="G8" s="16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v>10</v>
      </c>
      <c r="O8" s="2">
        <v>10</v>
      </c>
      <c r="P8" s="2">
        <v>10</v>
      </c>
      <c r="Q8" s="2">
        <v>10</v>
      </c>
      <c r="R8" s="2">
        <v>10</v>
      </c>
      <c r="S8" s="2">
        <v>10</v>
      </c>
      <c r="T8" s="2">
        <v>10</v>
      </c>
      <c r="U8" s="2">
        <v>10</v>
      </c>
      <c r="V8" s="2">
        <v>10</v>
      </c>
      <c r="W8" s="2">
        <v>10</v>
      </c>
      <c r="X8" s="2">
        <v>10</v>
      </c>
      <c r="Y8" s="2">
        <v>10</v>
      </c>
      <c r="Z8" s="2">
        <v>10</v>
      </c>
      <c r="AA8" s="2">
        <v>10</v>
      </c>
      <c r="AB8" s="2">
        <v>10</v>
      </c>
      <c r="AC8" s="2">
        <v>10</v>
      </c>
      <c r="AD8" s="2">
        <v>10</v>
      </c>
      <c r="AE8" s="2">
        <v>10</v>
      </c>
      <c r="AF8" s="2">
        <v>10</v>
      </c>
      <c r="AG8" s="2">
        <v>10</v>
      </c>
      <c r="AH8" s="2">
        <v>10</v>
      </c>
      <c r="AI8" s="2">
        <v>10</v>
      </c>
      <c r="AJ8" s="2">
        <v>10</v>
      </c>
      <c r="AK8" s="2">
        <v>10</v>
      </c>
      <c r="AL8" s="2">
        <v>10</v>
      </c>
      <c r="AM8" s="2">
        <v>10</v>
      </c>
      <c r="AN8" s="2">
        <v>10</v>
      </c>
      <c r="AO8" s="2">
        <v>10</v>
      </c>
      <c r="AP8" s="2">
        <v>10</v>
      </c>
      <c r="AQ8" s="4">
        <v>10</v>
      </c>
      <c r="AR8" s="2">
        <v>10</v>
      </c>
      <c r="AS8" s="2">
        <v>10</v>
      </c>
      <c r="AT8" s="2">
        <v>10</v>
      </c>
      <c r="AU8" s="2">
        <v>10</v>
      </c>
      <c r="AV8" s="2">
        <v>10</v>
      </c>
      <c r="AW8" s="2">
        <v>10</v>
      </c>
      <c r="AX8" s="2">
        <v>10</v>
      </c>
      <c r="AY8" s="2">
        <v>10</v>
      </c>
      <c r="AZ8" s="2">
        <v>10</v>
      </c>
      <c r="BA8" s="2">
        <v>10</v>
      </c>
      <c r="BB8" s="2">
        <v>10</v>
      </c>
      <c r="BC8" s="2">
        <v>10</v>
      </c>
      <c r="BD8" s="2">
        <v>10</v>
      </c>
      <c r="BE8" s="2">
        <v>10</v>
      </c>
      <c r="BF8" s="2">
        <v>10</v>
      </c>
      <c r="BG8" s="2">
        <v>10</v>
      </c>
    </row>
    <row r="9" spans="1:59" x14ac:dyDescent="0.2">
      <c r="A9" s="95">
        <v>5</v>
      </c>
      <c r="B9" s="86" t="s">
        <v>28</v>
      </c>
      <c r="C9" s="103" t="s">
        <v>473</v>
      </c>
      <c r="D9" s="75">
        <v>8</v>
      </c>
      <c r="E9" s="77">
        <f>SUM(G9:BG9)</f>
        <v>530</v>
      </c>
      <c r="F9" s="33"/>
      <c r="G9" s="16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v>10</v>
      </c>
      <c r="N9" s="2">
        <v>10</v>
      </c>
      <c r="O9" s="2">
        <v>10</v>
      </c>
      <c r="P9" s="2">
        <v>10</v>
      </c>
      <c r="Q9" s="2">
        <v>10</v>
      </c>
      <c r="R9" s="2">
        <v>10</v>
      </c>
      <c r="S9" s="2">
        <v>10</v>
      </c>
      <c r="T9" s="2">
        <v>10</v>
      </c>
      <c r="U9" s="2">
        <v>10</v>
      </c>
      <c r="V9" s="2">
        <v>10</v>
      </c>
      <c r="W9" s="2">
        <v>10</v>
      </c>
      <c r="X9" s="2">
        <v>10</v>
      </c>
      <c r="Y9" s="2">
        <v>10</v>
      </c>
      <c r="Z9" s="2">
        <v>10</v>
      </c>
      <c r="AA9" s="2">
        <v>10</v>
      </c>
      <c r="AB9" s="2">
        <v>10</v>
      </c>
      <c r="AC9" s="2">
        <v>10</v>
      </c>
      <c r="AD9" s="2">
        <v>10</v>
      </c>
      <c r="AE9" s="2">
        <v>10</v>
      </c>
      <c r="AF9" s="2">
        <v>10</v>
      </c>
      <c r="AG9" s="2">
        <v>10</v>
      </c>
      <c r="AH9" s="2">
        <v>10</v>
      </c>
      <c r="AI9" s="2">
        <v>10</v>
      </c>
      <c r="AJ9" s="2">
        <v>10</v>
      </c>
      <c r="AK9" s="2">
        <v>10</v>
      </c>
      <c r="AL9" s="2">
        <v>10</v>
      </c>
      <c r="AM9" s="2">
        <v>10</v>
      </c>
      <c r="AN9" s="2">
        <v>10</v>
      </c>
      <c r="AO9" s="2">
        <v>10</v>
      </c>
      <c r="AP9" s="2">
        <v>10</v>
      </c>
      <c r="AQ9" s="2">
        <v>10</v>
      </c>
      <c r="AR9" s="2">
        <v>10</v>
      </c>
      <c r="AS9" s="2">
        <v>10</v>
      </c>
      <c r="AT9" s="2">
        <v>10</v>
      </c>
      <c r="AU9" s="2">
        <v>10</v>
      </c>
      <c r="AV9" s="2">
        <v>10</v>
      </c>
      <c r="AW9" s="2">
        <v>10</v>
      </c>
      <c r="AX9" s="2">
        <v>10</v>
      </c>
      <c r="AY9" s="2">
        <v>10</v>
      </c>
      <c r="AZ9" s="2">
        <v>10</v>
      </c>
      <c r="BA9" s="2">
        <v>10</v>
      </c>
      <c r="BB9" s="2">
        <v>10</v>
      </c>
      <c r="BC9" s="2">
        <v>10</v>
      </c>
      <c r="BD9" s="2">
        <v>10</v>
      </c>
      <c r="BE9" s="2">
        <v>10</v>
      </c>
      <c r="BF9" s="2">
        <v>10</v>
      </c>
      <c r="BG9" s="2">
        <v>10</v>
      </c>
    </row>
    <row r="10" spans="1:59" x14ac:dyDescent="0.2">
      <c r="A10" s="95">
        <v>6</v>
      </c>
      <c r="B10" s="86" t="s">
        <v>25</v>
      </c>
      <c r="C10" s="103" t="s">
        <v>408</v>
      </c>
      <c r="D10" s="75">
        <v>3</v>
      </c>
      <c r="E10" s="77">
        <f>SUM(G10:BG10)</f>
        <v>528</v>
      </c>
      <c r="F10" s="33"/>
      <c r="G10" s="16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v>10</v>
      </c>
      <c r="N10" s="2">
        <v>10</v>
      </c>
      <c r="O10" s="2">
        <v>10</v>
      </c>
      <c r="P10" s="2">
        <v>10</v>
      </c>
      <c r="Q10" s="2">
        <v>10</v>
      </c>
      <c r="R10" s="2">
        <v>8</v>
      </c>
      <c r="S10" s="2">
        <v>10</v>
      </c>
      <c r="T10" s="2">
        <v>10</v>
      </c>
      <c r="U10" s="2">
        <v>10</v>
      </c>
      <c r="V10" s="2">
        <v>10</v>
      </c>
      <c r="W10" s="2">
        <v>10</v>
      </c>
      <c r="X10" s="2">
        <v>10</v>
      </c>
      <c r="Y10" s="2">
        <v>10</v>
      </c>
      <c r="Z10" s="2">
        <v>10</v>
      </c>
      <c r="AA10" s="2">
        <v>10</v>
      </c>
      <c r="AB10" s="2">
        <v>10</v>
      </c>
      <c r="AC10" s="2">
        <v>10</v>
      </c>
      <c r="AD10" s="2">
        <v>10</v>
      </c>
      <c r="AE10" s="2">
        <v>10</v>
      </c>
      <c r="AF10" s="2">
        <v>10</v>
      </c>
      <c r="AG10" s="2">
        <v>10</v>
      </c>
      <c r="AH10" s="2">
        <v>10</v>
      </c>
      <c r="AI10" s="2">
        <v>10</v>
      </c>
      <c r="AJ10" s="2">
        <v>10</v>
      </c>
      <c r="AK10" s="2">
        <v>10</v>
      </c>
      <c r="AL10" s="2">
        <v>10</v>
      </c>
      <c r="AM10" s="2">
        <v>10</v>
      </c>
      <c r="AN10" s="2">
        <v>10</v>
      </c>
      <c r="AO10" s="2">
        <v>10</v>
      </c>
      <c r="AP10" s="2">
        <v>10</v>
      </c>
      <c r="AQ10" s="4">
        <v>10</v>
      </c>
      <c r="AR10" s="2">
        <v>10</v>
      </c>
      <c r="AS10" s="2">
        <v>10</v>
      </c>
      <c r="AT10" s="2">
        <v>10</v>
      </c>
      <c r="AU10" s="2">
        <v>10</v>
      </c>
      <c r="AV10" s="2">
        <v>10</v>
      </c>
      <c r="AW10" s="2">
        <v>10</v>
      </c>
      <c r="AX10" s="2">
        <v>10</v>
      </c>
      <c r="AY10" s="2">
        <v>10</v>
      </c>
      <c r="AZ10" s="2">
        <v>10</v>
      </c>
      <c r="BA10" s="2">
        <v>10</v>
      </c>
      <c r="BB10" s="2">
        <v>10</v>
      </c>
      <c r="BC10" s="2">
        <v>10</v>
      </c>
      <c r="BD10" s="2">
        <v>10</v>
      </c>
      <c r="BE10" s="2">
        <v>10</v>
      </c>
      <c r="BF10" s="2">
        <v>10</v>
      </c>
      <c r="BG10" s="2">
        <v>10</v>
      </c>
    </row>
    <row r="11" spans="1:59" x14ac:dyDescent="0.2">
      <c r="A11" s="95">
        <v>7</v>
      </c>
      <c r="B11" s="86" t="s">
        <v>30</v>
      </c>
      <c r="C11" s="103" t="s">
        <v>457</v>
      </c>
      <c r="D11" s="75">
        <v>13</v>
      </c>
      <c r="E11" s="77">
        <f>SUM(G11:BG11)</f>
        <v>528</v>
      </c>
      <c r="F11" s="33"/>
      <c r="G11" s="17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  <c r="Y11" s="2">
        <v>10</v>
      </c>
      <c r="Z11" s="2">
        <v>10</v>
      </c>
      <c r="AA11" s="2">
        <v>10</v>
      </c>
      <c r="AB11" s="2">
        <v>10</v>
      </c>
      <c r="AC11" s="2">
        <v>10</v>
      </c>
      <c r="AD11" s="2">
        <v>10</v>
      </c>
      <c r="AE11" s="2">
        <v>10</v>
      </c>
      <c r="AF11" s="2">
        <v>10</v>
      </c>
      <c r="AG11" s="2">
        <v>10</v>
      </c>
      <c r="AH11" s="2">
        <v>10</v>
      </c>
      <c r="AI11" s="2">
        <v>10</v>
      </c>
      <c r="AJ11" s="2">
        <v>10</v>
      </c>
      <c r="AK11" s="2">
        <v>8</v>
      </c>
      <c r="AL11" s="2">
        <v>10</v>
      </c>
      <c r="AM11" s="2">
        <v>10</v>
      </c>
      <c r="AN11" s="2">
        <v>10</v>
      </c>
      <c r="AO11" s="2">
        <v>10</v>
      </c>
      <c r="AP11" s="2">
        <v>10</v>
      </c>
      <c r="AQ11" s="2">
        <v>10</v>
      </c>
      <c r="AR11" s="2">
        <v>10</v>
      </c>
      <c r="AS11" s="2">
        <v>10</v>
      </c>
      <c r="AT11" s="2">
        <v>10</v>
      </c>
      <c r="AU11" s="2">
        <v>10</v>
      </c>
      <c r="AV11" s="2">
        <v>10</v>
      </c>
      <c r="AW11" s="2">
        <v>10</v>
      </c>
      <c r="AX11" s="2">
        <v>10</v>
      </c>
      <c r="AY11" s="2">
        <v>10</v>
      </c>
      <c r="AZ11" s="2">
        <v>10</v>
      </c>
      <c r="BA11" s="2">
        <v>10</v>
      </c>
      <c r="BB11" s="2">
        <v>10</v>
      </c>
      <c r="BC11" s="2">
        <v>10</v>
      </c>
      <c r="BD11" s="2">
        <v>10</v>
      </c>
      <c r="BE11" s="2">
        <v>10</v>
      </c>
      <c r="BF11" s="2">
        <v>10</v>
      </c>
      <c r="BG11" s="2">
        <v>10</v>
      </c>
    </row>
    <row r="12" spans="1:59" x14ac:dyDescent="0.2">
      <c r="A12" s="95">
        <v>8</v>
      </c>
      <c r="B12" s="86" t="s">
        <v>36</v>
      </c>
      <c r="C12" s="103" t="s">
        <v>480</v>
      </c>
      <c r="D12" s="75">
        <v>11</v>
      </c>
      <c r="E12" s="77">
        <f>SUM(G12:BG12)</f>
        <v>523</v>
      </c>
      <c r="F12" s="33"/>
      <c r="G12" s="16">
        <v>10</v>
      </c>
      <c r="H12" s="2">
        <v>10</v>
      </c>
      <c r="I12" s="2">
        <v>10</v>
      </c>
      <c r="J12" s="2">
        <v>10</v>
      </c>
      <c r="K12" s="4">
        <v>10</v>
      </c>
      <c r="L12" s="4">
        <v>10</v>
      </c>
      <c r="M12" s="4">
        <v>10</v>
      </c>
      <c r="N12" s="4">
        <v>10</v>
      </c>
      <c r="O12" s="2">
        <v>10</v>
      </c>
      <c r="P12" s="2">
        <v>10</v>
      </c>
      <c r="Q12" s="2">
        <v>10</v>
      </c>
      <c r="R12" s="4">
        <v>3</v>
      </c>
      <c r="S12" s="4">
        <v>10</v>
      </c>
      <c r="T12" s="2">
        <v>10</v>
      </c>
      <c r="U12" s="2">
        <v>10</v>
      </c>
      <c r="V12" s="4">
        <v>10</v>
      </c>
      <c r="W12" s="4">
        <v>10</v>
      </c>
      <c r="X12" s="2">
        <v>10</v>
      </c>
      <c r="Y12" s="2">
        <v>10</v>
      </c>
      <c r="Z12" s="2">
        <v>10</v>
      </c>
      <c r="AA12" s="2">
        <v>10</v>
      </c>
      <c r="AB12" s="2">
        <v>10</v>
      </c>
      <c r="AC12" s="2">
        <v>10</v>
      </c>
      <c r="AD12" s="2">
        <v>10</v>
      </c>
      <c r="AE12" s="2">
        <v>10</v>
      </c>
      <c r="AF12" s="2">
        <v>10</v>
      </c>
      <c r="AG12" s="2">
        <v>10</v>
      </c>
      <c r="AH12" s="2">
        <v>10</v>
      </c>
      <c r="AI12" s="4">
        <v>10</v>
      </c>
      <c r="AJ12" s="2">
        <v>10</v>
      </c>
      <c r="AK12" s="2">
        <v>10</v>
      </c>
      <c r="AL12" s="2">
        <v>10</v>
      </c>
      <c r="AM12" s="2">
        <v>10</v>
      </c>
      <c r="AN12" s="2">
        <v>10</v>
      </c>
      <c r="AO12" s="2">
        <v>10</v>
      </c>
      <c r="AP12" s="2">
        <v>10</v>
      </c>
      <c r="AQ12" s="4">
        <v>10</v>
      </c>
      <c r="AR12" s="2">
        <v>10</v>
      </c>
      <c r="AS12" s="2">
        <v>10</v>
      </c>
      <c r="AT12" s="2">
        <v>10</v>
      </c>
      <c r="AU12" s="2">
        <v>10</v>
      </c>
      <c r="AV12" s="2">
        <v>10</v>
      </c>
      <c r="AW12" s="2">
        <v>10</v>
      </c>
      <c r="AX12" s="2">
        <v>10</v>
      </c>
      <c r="AY12" s="2">
        <v>10</v>
      </c>
      <c r="AZ12" s="2">
        <v>10</v>
      </c>
      <c r="BA12" s="2">
        <v>10</v>
      </c>
      <c r="BB12" s="2">
        <v>10</v>
      </c>
      <c r="BC12" s="2">
        <v>10</v>
      </c>
      <c r="BD12" s="2">
        <v>10</v>
      </c>
      <c r="BE12" s="2">
        <v>10</v>
      </c>
      <c r="BF12" s="2">
        <v>10</v>
      </c>
      <c r="BG12" s="2">
        <v>10</v>
      </c>
    </row>
    <row r="13" spans="1:59" x14ac:dyDescent="0.2">
      <c r="A13" s="95">
        <v>9</v>
      </c>
      <c r="B13" s="86" t="s">
        <v>18</v>
      </c>
      <c r="C13" s="103" t="s">
        <v>498</v>
      </c>
      <c r="D13" s="75">
        <v>6</v>
      </c>
      <c r="E13" s="77">
        <f>SUM(G13:BG13)</f>
        <v>522</v>
      </c>
      <c r="F13" s="33"/>
      <c r="G13" s="16">
        <v>10</v>
      </c>
      <c r="H13" s="2">
        <v>10</v>
      </c>
      <c r="I13" s="2">
        <v>10</v>
      </c>
      <c r="J13" s="2">
        <v>10</v>
      </c>
      <c r="K13" s="2">
        <v>10</v>
      </c>
      <c r="L13" s="2">
        <v>10</v>
      </c>
      <c r="M13" s="2">
        <v>10</v>
      </c>
      <c r="N13" s="2">
        <v>10</v>
      </c>
      <c r="O13" s="2">
        <v>10</v>
      </c>
      <c r="P13" s="2">
        <v>10</v>
      </c>
      <c r="Q13" s="2">
        <v>10</v>
      </c>
      <c r="R13" s="2">
        <v>5</v>
      </c>
      <c r="S13" s="2">
        <v>10</v>
      </c>
      <c r="T13" s="4">
        <v>10</v>
      </c>
      <c r="U13" s="2">
        <v>10</v>
      </c>
      <c r="V13" s="2">
        <v>10</v>
      </c>
      <c r="W13" s="2">
        <v>10</v>
      </c>
      <c r="X13" s="2">
        <v>10</v>
      </c>
      <c r="Y13" s="2">
        <v>10</v>
      </c>
      <c r="Z13" s="2">
        <v>10</v>
      </c>
      <c r="AA13" s="2">
        <v>10</v>
      </c>
      <c r="AB13" s="2">
        <v>10</v>
      </c>
      <c r="AC13" s="2">
        <v>10</v>
      </c>
      <c r="AD13" s="2">
        <v>9</v>
      </c>
      <c r="AE13" s="2">
        <v>8</v>
      </c>
      <c r="AF13" s="2">
        <v>10</v>
      </c>
      <c r="AG13" s="2">
        <v>10</v>
      </c>
      <c r="AH13" s="2">
        <v>10</v>
      </c>
      <c r="AI13" s="2">
        <v>10</v>
      </c>
      <c r="AJ13" s="2">
        <v>10</v>
      </c>
      <c r="AK13" s="2">
        <v>10</v>
      </c>
      <c r="AL13" s="2">
        <v>10</v>
      </c>
      <c r="AM13" s="2">
        <v>10</v>
      </c>
      <c r="AN13" s="2">
        <v>10</v>
      </c>
      <c r="AO13" s="2">
        <v>10</v>
      </c>
      <c r="AP13" s="2">
        <v>10</v>
      </c>
      <c r="AQ13" s="4">
        <v>10</v>
      </c>
      <c r="AR13" s="2">
        <v>10</v>
      </c>
      <c r="AS13" s="2">
        <v>10</v>
      </c>
      <c r="AT13" s="2">
        <v>10</v>
      </c>
      <c r="AU13" s="2">
        <v>10</v>
      </c>
      <c r="AV13" s="2">
        <v>10</v>
      </c>
      <c r="AW13" s="2">
        <v>10</v>
      </c>
      <c r="AX13" s="2">
        <v>10</v>
      </c>
      <c r="AY13" s="2">
        <v>10</v>
      </c>
      <c r="AZ13" s="2">
        <v>10</v>
      </c>
      <c r="BA13" s="2">
        <v>10</v>
      </c>
      <c r="BB13" s="2">
        <v>10</v>
      </c>
      <c r="BC13" s="2">
        <v>10</v>
      </c>
      <c r="BD13" s="2">
        <v>10</v>
      </c>
      <c r="BE13" s="2">
        <v>10</v>
      </c>
      <c r="BF13" s="2">
        <v>10</v>
      </c>
      <c r="BG13" s="2">
        <v>10</v>
      </c>
    </row>
    <row r="14" spans="1:59" x14ac:dyDescent="0.2">
      <c r="A14" s="95">
        <v>10</v>
      </c>
      <c r="B14" s="86" t="s">
        <v>26</v>
      </c>
      <c r="C14" s="103" t="s">
        <v>427</v>
      </c>
      <c r="D14" s="75">
        <v>7</v>
      </c>
      <c r="E14" s="77">
        <f>SUM(G14:BG14)</f>
        <v>512</v>
      </c>
      <c r="F14" s="33"/>
      <c r="G14" s="16">
        <v>10</v>
      </c>
      <c r="H14" s="2">
        <v>10</v>
      </c>
      <c r="I14" s="2">
        <v>10</v>
      </c>
      <c r="J14" s="2">
        <v>10</v>
      </c>
      <c r="K14" s="2">
        <v>10</v>
      </c>
      <c r="L14" s="4">
        <v>10</v>
      </c>
      <c r="M14" s="2">
        <v>10</v>
      </c>
      <c r="N14" s="2">
        <v>10</v>
      </c>
      <c r="O14" s="2">
        <v>10</v>
      </c>
      <c r="P14" s="2">
        <v>10</v>
      </c>
      <c r="Q14" s="2">
        <v>10</v>
      </c>
      <c r="R14" s="2">
        <v>6</v>
      </c>
      <c r="S14" s="2">
        <v>10</v>
      </c>
      <c r="T14" s="2">
        <v>10</v>
      </c>
      <c r="U14" s="2">
        <v>10</v>
      </c>
      <c r="V14" s="2">
        <v>10</v>
      </c>
      <c r="W14" s="2">
        <v>10</v>
      </c>
      <c r="X14" s="2">
        <v>10</v>
      </c>
      <c r="Y14" s="2">
        <v>10</v>
      </c>
      <c r="Z14" s="2">
        <v>10</v>
      </c>
      <c r="AA14" s="2">
        <v>10</v>
      </c>
      <c r="AB14" s="2">
        <v>10</v>
      </c>
      <c r="AC14" s="2">
        <v>8</v>
      </c>
      <c r="AD14" s="2">
        <v>8</v>
      </c>
      <c r="AE14" s="2">
        <v>10</v>
      </c>
      <c r="AF14" s="2">
        <v>10</v>
      </c>
      <c r="AG14" s="2">
        <v>10</v>
      </c>
      <c r="AH14" s="2">
        <v>10</v>
      </c>
      <c r="AI14" s="2">
        <v>10</v>
      </c>
      <c r="AJ14" s="2">
        <v>10</v>
      </c>
      <c r="AK14" s="2">
        <v>10</v>
      </c>
      <c r="AL14" s="2">
        <v>10</v>
      </c>
      <c r="AM14" s="2">
        <v>10</v>
      </c>
      <c r="AN14" s="2">
        <v>10</v>
      </c>
      <c r="AO14" s="2">
        <v>10</v>
      </c>
      <c r="AP14" s="2">
        <v>10</v>
      </c>
      <c r="AQ14" s="4">
        <v>10</v>
      </c>
      <c r="AR14" s="2">
        <v>10</v>
      </c>
      <c r="AS14" s="2">
        <v>10</v>
      </c>
      <c r="AT14" s="2">
        <v>10</v>
      </c>
      <c r="AU14" s="2">
        <v>10</v>
      </c>
      <c r="AV14" s="2">
        <v>10</v>
      </c>
      <c r="AW14" s="2">
        <v>10</v>
      </c>
      <c r="AX14" s="2">
        <v>10</v>
      </c>
      <c r="AY14" s="2">
        <v>10</v>
      </c>
      <c r="AZ14" s="2">
        <v>10</v>
      </c>
      <c r="BA14" s="2">
        <v>10</v>
      </c>
      <c r="BB14" s="2">
        <v>10</v>
      </c>
      <c r="BC14" s="2">
        <v>10</v>
      </c>
      <c r="BD14" s="2">
        <v>10</v>
      </c>
      <c r="BE14" s="2">
        <v>10</v>
      </c>
      <c r="BF14" s="2">
        <v>5</v>
      </c>
      <c r="BG14" s="2">
        <v>5</v>
      </c>
    </row>
    <row r="15" spans="1:59" x14ac:dyDescent="0.2">
      <c r="A15" s="95">
        <v>11</v>
      </c>
      <c r="B15" s="86" t="s">
        <v>35</v>
      </c>
      <c r="C15" s="103" t="s">
        <v>441</v>
      </c>
      <c r="D15" s="75">
        <v>9</v>
      </c>
      <c r="E15" s="77">
        <f>SUM(G15:BG15)</f>
        <v>510</v>
      </c>
      <c r="F15" s="33"/>
      <c r="G15" s="16">
        <v>9</v>
      </c>
      <c r="H15" s="2">
        <v>10</v>
      </c>
      <c r="I15" s="2">
        <v>10</v>
      </c>
      <c r="J15" s="2">
        <v>10</v>
      </c>
      <c r="K15" s="4">
        <v>10</v>
      </c>
      <c r="L15" s="2">
        <v>10</v>
      </c>
      <c r="M15" s="2">
        <v>10</v>
      </c>
      <c r="N15" s="2">
        <v>10</v>
      </c>
      <c r="O15" s="2">
        <v>10</v>
      </c>
      <c r="P15" s="2">
        <v>10</v>
      </c>
      <c r="Q15" s="2">
        <v>10</v>
      </c>
      <c r="R15" s="2">
        <v>4</v>
      </c>
      <c r="S15" s="2">
        <v>7</v>
      </c>
      <c r="T15" s="2">
        <v>10</v>
      </c>
      <c r="U15" s="2">
        <v>10</v>
      </c>
      <c r="V15" s="2">
        <v>10</v>
      </c>
      <c r="W15" s="2">
        <v>10</v>
      </c>
      <c r="X15" s="2">
        <v>10</v>
      </c>
      <c r="Y15" s="2">
        <v>10</v>
      </c>
      <c r="Z15" s="2">
        <v>10</v>
      </c>
      <c r="AA15" s="2">
        <v>10</v>
      </c>
      <c r="AB15" s="2">
        <v>9</v>
      </c>
      <c r="AC15" s="2">
        <v>10</v>
      </c>
      <c r="AD15" s="2">
        <v>9</v>
      </c>
      <c r="AE15" s="2">
        <v>10</v>
      </c>
      <c r="AF15" s="2">
        <v>6</v>
      </c>
      <c r="AG15" s="2">
        <v>10</v>
      </c>
      <c r="AH15" s="2">
        <v>10</v>
      </c>
      <c r="AI15" s="2">
        <v>10</v>
      </c>
      <c r="AJ15" s="2">
        <v>10</v>
      </c>
      <c r="AK15" s="2">
        <v>10</v>
      </c>
      <c r="AL15" s="2">
        <v>10</v>
      </c>
      <c r="AM15" s="2">
        <v>10</v>
      </c>
      <c r="AN15" s="2">
        <v>10</v>
      </c>
      <c r="AO15" s="2">
        <v>10</v>
      </c>
      <c r="AP15" s="2">
        <v>10</v>
      </c>
      <c r="AQ15" s="4">
        <v>10</v>
      </c>
      <c r="AR15" s="2">
        <v>10</v>
      </c>
      <c r="AS15" s="2">
        <v>10</v>
      </c>
      <c r="AT15" s="2">
        <v>10</v>
      </c>
      <c r="AU15" s="2">
        <v>10</v>
      </c>
      <c r="AV15" s="2">
        <v>8</v>
      </c>
      <c r="AW15" s="2">
        <v>10</v>
      </c>
      <c r="AX15" s="2">
        <v>10</v>
      </c>
      <c r="AY15" s="2">
        <v>10</v>
      </c>
      <c r="AZ15" s="2">
        <v>10</v>
      </c>
      <c r="BA15" s="2">
        <v>10</v>
      </c>
      <c r="BB15" s="2">
        <v>10</v>
      </c>
      <c r="BC15" s="2">
        <v>10</v>
      </c>
      <c r="BD15" s="2">
        <v>10</v>
      </c>
      <c r="BE15" s="2">
        <v>10</v>
      </c>
      <c r="BF15" s="2">
        <v>10</v>
      </c>
      <c r="BG15" s="2">
        <v>8</v>
      </c>
    </row>
    <row r="16" spans="1:59" x14ac:dyDescent="0.2">
      <c r="A16" s="95">
        <v>12</v>
      </c>
      <c r="B16" s="86" t="s">
        <v>37</v>
      </c>
      <c r="C16" s="103" t="s">
        <v>417</v>
      </c>
      <c r="D16" s="75">
        <v>16</v>
      </c>
      <c r="E16" s="77">
        <f>SUM(G16:BG16)</f>
        <v>507</v>
      </c>
      <c r="F16" s="33"/>
      <c r="G16" s="17">
        <v>6</v>
      </c>
      <c r="H16" s="4">
        <v>7</v>
      </c>
      <c r="I16" s="4">
        <v>10</v>
      </c>
      <c r="J16" s="4">
        <v>8</v>
      </c>
      <c r="K16" s="4">
        <v>10</v>
      </c>
      <c r="L16" s="4">
        <v>10</v>
      </c>
      <c r="M16" s="4">
        <v>10</v>
      </c>
      <c r="N16" s="2">
        <v>10</v>
      </c>
      <c r="O16" s="4">
        <v>10</v>
      </c>
      <c r="P16" s="2">
        <v>10</v>
      </c>
      <c r="Q16" s="2">
        <v>9</v>
      </c>
      <c r="R16" s="2">
        <v>3</v>
      </c>
      <c r="S16" s="4">
        <v>10</v>
      </c>
      <c r="T16" s="4">
        <v>10</v>
      </c>
      <c r="U16" s="4">
        <v>10</v>
      </c>
      <c r="V16" s="4">
        <v>10</v>
      </c>
      <c r="W16" s="4">
        <v>10</v>
      </c>
      <c r="X16" s="2">
        <v>10</v>
      </c>
      <c r="Y16" s="4">
        <v>10</v>
      </c>
      <c r="Z16" s="2">
        <v>10</v>
      </c>
      <c r="AA16" s="4">
        <v>10</v>
      </c>
      <c r="AB16" s="2">
        <v>10</v>
      </c>
      <c r="AC16" s="2">
        <v>10</v>
      </c>
      <c r="AD16" s="2">
        <v>4</v>
      </c>
      <c r="AE16" s="2">
        <v>10</v>
      </c>
      <c r="AF16" s="2">
        <v>10</v>
      </c>
      <c r="AG16" s="2">
        <v>10</v>
      </c>
      <c r="AH16" s="2">
        <v>10</v>
      </c>
      <c r="AI16" s="4">
        <v>10</v>
      </c>
      <c r="AJ16" s="2">
        <v>10</v>
      </c>
      <c r="AK16" s="2">
        <v>10</v>
      </c>
      <c r="AL16" s="2">
        <v>10</v>
      </c>
      <c r="AM16" s="2">
        <v>10</v>
      </c>
      <c r="AN16" s="2">
        <v>10</v>
      </c>
      <c r="AO16" s="2">
        <v>10</v>
      </c>
      <c r="AP16" s="2">
        <v>10</v>
      </c>
      <c r="AQ16" s="4">
        <v>10</v>
      </c>
      <c r="AR16" s="2">
        <v>10</v>
      </c>
      <c r="AS16" s="2">
        <v>10</v>
      </c>
      <c r="AT16" s="2">
        <v>10</v>
      </c>
      <c r="AU16" s="2">
        <v>10</v>
      </c>
      <c r="AV16" s="2">
        <v>10</v>
      </c>
      <c r="AW16" s="2">
        <v>10</v>
      </c>
      <c r="AX16" s="2">
        <v>10</v>
      </c>
      <c r="AY16" s="2">
        <v>10</v>
      </c>
      <c r="AZ16" s="2">
        <v>10</v>
      </c>
      <c r="BA16" s="2">
        <v>10</v>
      </c>
      <c r="BB16" s="2">
        <v>10</v>
      </c>
      <c r="BC16" s="2">
        <v>10</v>
      </c>
      <c r="BD16" s="2">
        <v>10</v>
      </c>
      <c r="BE16" s="2">
        <v>10</v>
      </c>
      <c r="BF16" s="2">
        <v>10</v>
      </c>
      <c r="BG16" s="2">
        <v>10</v>
      </c>
    </row>
    <row r="17" spans="1:59" x14ac:dyDescent="0.2">
      <c r="A17" s="95">
        <v>13</v>
      </c>
      <c r="B17" s="86" t="s">
        <v>41</v>
      </c>
      <c r="C17" s="103" t="s">
        <v>486</v>
      </c>
      <c r="D17" s="75">
        <v>14</v>
      </c>
      <c r="E17" s="77">
        <f>SUM(G17:BG17)</f>
        <v>504</v>
      </c>
      <c r="F17" s="33"/>
      <c r="G17" s="17">
        <v>7</v>
      </c>
      <c r="H17" s="4">
        <v>10</v>
      </c>
      <c r="I17" s="4">
        <v>10</v>
      </c>
      <c r="J17" s="4">
        <v>10</v>
      </c>
      <c r="K17" s="4">
        <v>10</v>
      </c>
      <c r="L17" s="4">
        <v>10</v>
      </c>
      <c r="M17" s="4">
        <v>10</v>
      </c>
      <c r="N17" s="4">
        <v>9</v>
      </c>
      <c r="O17" s="2">
        <v>10</v>
      </c>
      <c r="P17" s="2">
        <v>10</v>
      </c>
      <c r="Q17" s="4">
        <v>10</v>
      </c>
      <c r="R17" s="4"/>
      <c r="S17" s="4">
        <v>7</v>
      </c>
      <c r="T17" s="4">
        <v>10</v>
      </c>
      <c r="U17" s="4">
        <v>10</v>
      </c>
      <c r="V17" s="4">
        <v>10</v>
      </c>
      <c r="W17" s="2">
        <v>10</v>
      </c>
      <c r="X17" s="2">
        <v>10</v>
      </c>
      <c r="Y17" s="4">
        <v>10</v>
      </c>
      <c r="Z17" s="4">
        <v>10</v>
      </c>
      <c r="AA17" s="4">
        <v>9</v>
      </c>
      <c r="AB17" s="2">
        <v>10</v>
      </c>
      <c r="AC17" s="2">
        <v>10</v>
      </c>
      <c r="AD17" s="2">
        <v>6</v>
      </c>
      <c r="AE17" s="2">
        <v>9</v>
      </c>
      <c r="AF17" s="2">
        <v>10</v>
      </c>
      <c r="AG17" s="2">
        <v>10</v>
      </c>
      <c r="AH17" s="2">
        <v>7</v>
      </c>
      <c r="AI17" s="4">
        <v>10</v>
      </c>
      <c r="AJ17" s="2">
        <v>10</v>
      </c>
      <c r="AK17" s="2">
        <v>10</v>
      </c>
      <c r="AL17" s="2">
        <v>10</v>
      </c>
      <c r="AM17" s="2">
        <v>10</v>
      </c>
      <c r="AN17" s="2">
        <v>10</v>
      </c>
      <c r="AO17" s="2">
        <v>10</v>
      </c>
      <c r="AP17" s="2">
        <v>10</v>
      </c>
      <c r="AQ17" s="4">
        <v>10</v>
      </c>
      <c r="AR17" s="2">
        <v>10</v>
      </c>
      <c r="AS17" s="2">
        <v>10</v>
      </c>
      <c r="AT17" s="2">
        <v>10</v>
      </c>
      <c r="AU17" s="2">
        <v>10</v>
      </c>
      <c r="AV17" s="2">
        <v>10</v>
      </c>
      <c r="AW17" s="2">
        <v>10</v>
      </c>
      <c r="AX17" s="2">
        <v>10</v>
      </c>
      <c r="AY17" s="2">
        <v>10</v>
      </c>
      <c r="AZ17" s="2">
        <v>10</v>
      </c>
      <c r="BA17" s="2">
        <v>10</v>
      </c>
      <c r="BB17" s="2">
        <v>10</v>
      </c>
      <c r="BC17" s="2">
        <v>10</v>
      </c>
      <c r="BD17" s="2">
        <v>10</v>
      </c>
      <c r="BE17" s="2">
        <v>10</v>
      </c>
      <c r="BF17" s="2">
        <v>10</v>
      </c>
      <c r="BG17" s="2">
        <v>10</v>
      </c>
    </row>
    <row r="18" spans="1:59" x14ac:dyDescent="0.2">
      <c r="A18" s="95">
        <v>14</v>
      </c>
      <c r="B18" s="86" t="s">
        <v>27</v>
      </c>
      <c r="C18" s="103" t="s">
        <v>485</v>
      </c>
      <c r="D18" s="75">
        <v>12</v>
      </c>
      <c r="E18" s="77">
        <f>SUM(G18:BG18)</f>
        <v>490</v>
      </c>
      <c r="F18" s="33"/>
      <c r="G18" s="16">
        <v>4</v>
      </c>
      <c r="H18" s="2">
        <v>10</v>
      </c>
      <c r="I18" s="2">
        <v>10</v>
      </c>
      <c r="J18" s="4">
        <v>10</v>
      </c>
      <c r="K18" s="2">
        <v>10</v>
      </c>
      <c r="L18" s="4">
        <v>8</v>
      </c>
      <c r="M18" s="2">
        <v>10</v>
      </c>
      <c r="N18" s="4">
        <v>10</v>
      </c>
      <c r="O18" s="2">
        <v>10</v>
      </c>
      <c r="P18" s="2">
        <v>10</v>
      </c>
      <c r="Q18" s="2">
        <v>10</v>
      </c>
      <c r="R18" s="4">
        <v>3</v>
      </c>
      <c r="S18" s="2">
        <v>2</v>
      </c>
      <c r="T18" s="4">
        <v>5</v>
      </c>
      <c r="U18" s="2">
        <v>10</v>
      </c>
      <c r="V18" s="2">
        <v>10</v>
      </c>
      <c r="W18" s="2">
        <v>10</v>
      </c>
      <c r="X18" s="2">
        <v>10</v>
      </c>
      <c r="Y18" s="2">
        <v>10</v>
      </c>
      <c r="Z18" s="2">
        <v>10</v>
      </c>
      <c r="AA18" s="2">
        <v>10</v>
      </c>
      <c r="AB18" s="2">
        <v>9</v>
      </c>
      <c r="AC18" s="2">
        <v>10</v>
      </c>
      <c r="AD18" s="2">
        <v>6</v>
      </c>
      <c r="AE18" s="2">
        <v>7</v>
      </c>
      <c r="AF18" s="2">
        <v>10</v>
      </c>
      <c r="AG18" s="2">
        <v>10</v>
      </c>
      <c r="AH18" s="2">
        <v>10</v>
      </c>
      <c r="AI18" s="2">
        <v>10</v>
      </c>
      <c r="AJ18" s="2">
        <v>10</v>
      </c>
      <c r="AK18" s="2">
        <v>10</v>
      </c>
      <c r="AL18" s="2">
        <v>10</v>
      </c>
      <c r="AM18" s="2">
        <v>10</v>
      </c>
      <c r="AN18" s="2">
        <v>10</v>
      </c>
      <c r="AO18" s="2">
        <v>10</v>
      </c>
      <c r="AP18" s="2">
        <v>10</v>
      </c>
      <c r="AQ18" s="4">
        <v>10</v>
      </c>
      <c r="AR18" s="2">
        <v>10</v>
      </c>
      <c r="AS18" s="2">
        <v>10</v>
      </c>
      <c r="AT18" s="2">
        <v>10</v>
      </c>
      <c r="AU18" s="2">
        <v>10</v>
      </c>
      <c r="AV18" s="2">
        <v>10</v>
      </c>
      <c r="AW18" s="2">
        <v>10</v>
      </c>
      <c r="AX18" s="2">
        <v>10</v>
      </c>
      <c r="AY18" s="2">
        <v>10</v>
      </c>
      <c r="AZ18" s="2">
        <v>10</v>
      </c>
      <c r="BA18" s="2">
        <v>10</v>
      </c>
      <c r="BB18" s="2">
        <v>10</v>
      </c>
      <c r="BC18" s="2">
        <v>10</v>
      </c>
      <c r="BD18" s="2">
        <v>10</v>
      </c>
      <c r="BE18" s="2">
        <v>10</v>
      </c>
      <c r="BF18" s="2">
        <v>9</v>
      </c>
      <c r="BG18" s="2">
        <v>7</v>
      </c>
    </row>
    <row r="19" spans="1:59" x14ac:dyDescent="0.2">
      <c r="A19" s="95">
        <v>15</v>
      </c>
      <c r="B19" s="86" t="s">
        <v>22</v>
      </c>
      <c r="C19" s="103" t="s">
        <v>435</v>
      </c>
      <c r="D19" s="75">
        <v>10</v>
      </c>
      <c r="E19" s="77">
        <f>SUM(G19:BG19)</f>
        <v>451</v>
      </c>
      <c r="F19" s="33"/>
      <c r="G19" s="16">
        <v>10</v>
      </c>
      <c r="H19" s="2">
        <v>8</v>
      </c>
      <c r="I19" s="4">
        <v>10</v>
      </c>
      <c r="J19" s="4">
        <v>4</v>
      </c>
      <c r="K19" s="2">
        <v>10</v>
      </c>
      <c r="L19" s="4">
        <v>10</v>
      </c>
      <c r="M19" s="4">
        <v>10</v>
      </c>
      <c r="N19" s="2">
        <v>10</v>
      </c>
      <c r="O19" s="4">
        <v>10</v>
      </c>
      <c r="P19" s="2">
        <v>10</v>
      </c>
      <c r="Q19" s="2">
        <v>10</v>
      </c>
      <c r="R19" s="2">
        <v>3</v>
      </c>
      <c r="S19" s="2">
        <v>3</v>
      </c>
      <c r="T19" s="2">
        <v>4</v>
      </c>
      <c r="U19" s="2">
        <v>10</v>
      </c>
      <c r="V19" s="2">
        <v>3</v>
      </c>
      <c r="W19" s="4">
        <v>1</v>
      </c>
      <c r="X19" s="2">
        <v>10</v>
      </c>
      <c r="Y19" s="2">
        <v>7</v>
      </c>
      <c r="Z19" s="2">
        <v>8</v>
      </c>
      <c r="AA19" s="2">
        <v>10</v>
      </c>
      <c r="AB19" s="2">
        <v>6</v>
      </c>
      <c r="AC19" s="2">
        <v>7</v>
      </c>
      <c r="AD19" s="2">
        <v>5</v>
      </c>
      <c r="AE19" s="2">
        <v>6</v>
      </c>
      <c r="AF19" s="2">
        <v>4</v>
      </c>
      <c r="AG19" s="2">
        <v>10</v>
      </c>
      <c r="AH19" s="2">
        <v>10</v>
      </c>
      <c r="AI19" s="4">
        <v>8</v>
      </c>
      <c r="AJ19" s="2">
        <v>10</v>
      </c>
      <c r="AK19" s="2">
        <v>9</v>
      </c>
      <c r="AL19" s="2">
        <v>5</v>
      </c>
      <c r="AM19" s="2">
        <v>10</v>
      </c>
      <c r="AN19" s="2">
        <v>10</v>
      </c>
      <c r="AO19" s="2">
        <v>10</v>
      </c>
      <c r="AP19" s="2">
        <v>10</v>
      </c>
      <c r="AQ19" s="4">
        <v>10</v>
      </c>
      <c r="AR19" s="2">
        <v>10</v>
      </c>
      <c r="AS19" s="2">
        <v>10</v>
      </c>
      <c r="AT19" s="2">
        <v>10</v>
      </c>
      <c r="AU19" s="2">
        <v>10</v>
      </c>
      <c r="AV19" s="2">
        <v>10</v>
      </c>
      <c r="AW19" s="2">
        <v>10</v>
      </c>
      <c r="AX19" s="2">
        <v>10</v>
      </c>
      <c r="AY19" s="2">
        <v>10</v>
      </c>
      <c r="AZ19" s="2">
        <v>10</v>
      </c>
      <c r="BA19" s="2">
        <v>10</v>
      </c>
      <c r="BB19" s="2">
        <v>10</v>
      </c>
      <c r="BC19" s="2">
        <v>10</v>
      </c>
      <c r="BD19" s="2">
        <v>10</v>
      </c>
      <c r="BE19" s="2">
        <v>10</v>
      </c>
      <c r="BF19" s="2">
        <v>10</v>
      </c>
      <c r="BG19" s="2">
        <v>10</v>
      </c>
    </row>
    <row r="20" spans="1:59" x14ac:dyDescent="0.2">
      <c r="A20" s="95">
        <v>16</v>
      </c>
      <c r="B20" s="86" t="s">
        <v>1</v>
      </c>
      <c r="C20" s="103" t="s">
        <v>431</v>
      </c>
      <c r="D20" s="75">
        <v>15</v>
      </c>
      <c r="E20" s="77">
        <f>SUM(G20:BG20)</f>
        <v>443</v>
      </c>
      <c r="F20" s="33"/>
      <c r="G20" s="16">
        <v>10</v>
      </c>
      <c r="H20" s="2">
        <v>10</v>
      </c>
      <c r="I20" s="4">
        <v>8</v>
      </c>
      <c r="J20" s="2">
        <v>3</v>
      </c>
      <c r="K20" s="4">
        <v>10</v>
      </c>
      <c r="L20" s="4">
        <v>10</v>
      </c>
      <c r="M20" s="4">
        <v>10</v>
      </c>
      <c r="N20" s="4">
        <v>7</v>
      </c>
      <c r="O20" s="2">
        <v>10</v>
      </c>
      <c r="P20" s="2">
        <v>10</v>
      </c>
      <c r="Q20" s="4">
        <v>10</v>
      </c>
      <c r="R20" s="4">
        <v>6</v>
      </c>
      <c r="S20" s="4">
        <v>1</v>
      </c>
      <c r="T20" s="2">
        <v>6</v>
      </c>
      <c r="U20" s="2">
        <v>2</v>
      </c>
      <c r="V20" s="2">
        <v>9</v>
      </c>
      <c r="W20" s="4">
        <v>5</v>
      </c>
      <c r="X20" s="2">
        <v>10</v>
      </c>
      <c r="Y20" s="4">
        <v>5</v>
      </c>
      <c r="Z20" s="2">
        <v>9</v>
      </c>
      <c r="AA20" s="2">
        <v>8</v>
      </c>
      <c r="AB20" s="2">
        <v>2</v>
      </c>
      <c r="AC20" s="2">
        <v>9</v>
      </c>
      <c r="AD20" s="2">
        <v>5</v>
      </c>
      <c r="AE20" s="2">
        <v>2</v>
      </c>
      <c r="AF20" s="2">
        <v>4</v>
      </c>
      <c r="AG20" s="2">
        <v>10</v>
      </c>
      <c r="AH20" s="2">
        <v>8</v>
      </c>
      <c r="AI20" s="4">
        <v>10</v>
      </c>
      <c r="AJ20" s="2">
        <v>10</v>
      </c>
      <c r="AK20" s="2">
        <v>10</v>
      </c>
      <c r="AL20" s="2">
        <v>10</v>
      </c>
      <c r="AM20" s="2">
        <v>10</v>
      </c>
      <c r="AN20" s="2">
        <v>10</v>
      </c>
      <c r="AO20" s="2">
        <v>9</v>
      </c>
      <c r="AP20" s="2">
        <v>10</v>
      </c>
      <c r="AQ20" s="4">
        <v>10</v>
      </c>
      <c r="AR20" s="2">
        <v>10</v>
      </c>
      <c r="AS20" s="2">
        <v>10</v>
      </c>
      <c r="AT20" s="2">
        <v>10</v>
      </c>
      <c r="AU20" s="2">
        <v>9</v>
      </c>
      <c r="AV20" s="2">
        <v>6</v>
      </c>
      <c r="AW20" s="2">
        <v>10</v>
      </c>
      <c r="AX20" s="2">
        <v>10</v>
      </c>
      <c r="AY20" s="2">
        <v>10</v>
      </c>
      <c r="AZ20" s="2">
        <v>10</v>
      </c>
      <c r="BA20" s="2">
        <v>10</v>
      </c>
      <c r="BB20" s="2">
        <v>10</v>
      </c>
      <c r="BC20" s="2">
        <v>10</v>
      </c>
      <c r="BD20" s="2">
        <v>10</v>
      </c>
      <c r="BE20" s="2">
        <v>10</v>
      </c>
      <c r="BF20" s="2">
        <v>10</v>
      </c>
      <c r="BG20" s="2">
        <v>10</v>
      </c>
    </row>
    <row r="21" spans="1:59" x14ac:dyDescent="0.2">
      <c r="A21" s="95">
        <v>17</v>
      </c>
      <c r="B21" s="86" t="s">
        <v>44</v>
      </c>
      <c r="C21" s="103" t="s">
        <v>487</v>
      </c>
      <c r="D21" s="75">
        <v>20</v>
      </c>
      <c r="E21" s="77">
        <f>SUM(G21:BG21)</f>
        <v>389</v>
      </c>
      <c r="F21" s="33"/>
      <c r="G21" s="17">
        <v>6</v>
      </c>
      <c r="H21" s="4">
        <v>2</v>
      </c>
      <c r="I21" s="4">
        <v>7</v>
      </c>
      <c r="J21" s="2">
        <v>3</v>
      </c>
      <c r="K21" s="4">
        <v>10</v>
      </c>
      <c r="L21" s="4">
        <v>8</v>
      </c>
      <c r="M21" s="4">
        <v>9</v>
      </c>
      <c r="N21" s="4">
        <v>6</v>
      </c>
      <c r="O21" s="4">
        <v>10</v>
      </c>
      <c r="P21" s="2">
        <v>10</v>
      </c>
      <c r="Q21" s="4">
        <v>5</v>
      </c>
      <c r="R21" s="4">
        <v>5</v>
      </c>
      <c r="S21" s="4">
        <v>5</v>
      </c>
      <c r="T21" s="4">
        <v>3</v>
      </c>
      <c r="U21" s="4">
        <v>2</v>
      </c>
      <c r="V21" s="4">
        <v>10</v>
      </c>
      <c r="W21" s="4">
        <v>4</v>
      </c>
      <c r="X21" s="4">
        <v>5</v>
      </c>
      <c r="Y21" s="4">
        <v>7</v>
      </c>
      <c r="Z21" s="4">
        <v>3</v>
      </c>
      <c r="AA21" s="4">
        <v>3</v>
      </c>
      <c r="AB21" s="2">
        <v>4</v>
      </c>
      <c r="AC21" s="2">
        <v>7</v>
      </c>
      <c r="AD21" s="2">
        <v>2</v>
      </c>
      <c r="AE21" s="2">
        <v>3</v>
      </c>
      <c r="AF21" s="2">
        <v>6</v>
      </c>
      <c r="AG21" s="2">
        <v>10</v>
      </c>
      <c r="AH21" s="2">
        <v>10</v>
      </c>
      <c r="AI21" s="4">
        <v>5</v>
      </c>
      <c r="AJ21" s="2">
        <v>10</v>
      </c>
      <c r="AK21" s="2">
        <v>6</v>
      </c>
      <c r="AL21" s="2">
        <v>7</v>
      </c>
      <c r="AM21" s="2">
        <v>6</v>
      </c>
      <c r="AN21" s="2">
        <v>10</v>
      </c>
      <c r="AO21" s="2">
        <v>10</v>
      </c>
      <c r="AP21" s="2">
        <v>10</v>
      </c>
      <c r="AQ21" s="4">
        <v>10</v>
      </c>
      <c r="AR21" s="2">
        <v>10</v>
      </c>
      <c r="AS21" s="2">
        <v>10</v>
      </c>
      <c r="AT21" s="2">
        <v>10</v>
      </c>
      <c r="AU21" s="2">
        <v>10</v>
      </c>
      <c r="AV21" s="2">
        <v>4</v>
      </c>
      <c r="AW21" s="2">
        <v>10</v>
      </c>
      <c r="AX21" s="2">
        <v>10</v>
      </c>
      <c r="AY21" s="2">
        <v>10</v>
      </c>
      <c r="AZ21" s="2">
        <v>10</v>
      </c>
      <c r="BA21" s="2">
        <v>10</v>
      </c>
      <c r="BB21" s="2">
        <v>10</v>
      </c>
      <c r="BC21" s="2">
        <v>10</v>
      </c>
      <c r="BD21" s="2">
        <v>10</v>
      </c>
      <c r="BE21" s="2">
        <v>10</v>
      </c>
      <c r="BF21" s="2">
        <v>10</v>
      </c>
      <c r="BG21" s="2">
        <v>6</v>
      </c>
    </row>
    <row r="22" spans="1:59" x14ac:dyDescent="0.2">
      <c r="A22" s="95">
        <v>18</v>
      </c>
      <c r="B22" s="86" t="s">
        <v>19</v>
      </c>
      <c r="C22" s="103" t="s">
        <v>416</v>
      </c>
      <c r="D22" s="75">
        <v>17</v>
      </c>
      <c r="E22" s="77">
        <f>SUM(G22:BG22)</f>
        <v>372</v>
      </c>
      <c r="F22" s="33"/>
      <c r="G22" s="16">
        <v>10</v>
      </c>
      <c r="H22" s="2">
        <v>5</v>
      </c>
      <c r="I22" s="4">
        <v>7</v>
      </c>
      <c r="J22" s="4">
        <v>1</v>
      </c>
      <c r="K22" s="4">
        <v>10</v>
      </c>
      <c r="L22" s="4">
        <v>10</v>
      </c>
      <c r="M22" s="2">
        <v>10</v>
      </c>
      <c r="N22" s="4">
        <v>10</v>
      </c>
      <c r="O22" s="4">
        <v>10</v>
      </c>
      <c r="P22" s="2">
        <v>5</v>
      </c>
      <c r="Q22" s="4">
        <v>4</v>
      </c>
      <c r="R22" s="2">
        <v>2</v>
      </c>
      <c r="S22" s="4">
        <v>1</v>
      </c>
      <c r="T22" s="4">
        <v>1</v>
      </c>
      <c r="U22" s="2">
        <v>1</v>
      </c>
      <c r="V22" s="4">
        <v>6</v>
      </c>
      <c r="W22" s="4">
        <v>1</v>
      </c>
      <c r="X22" s="2">
        <v>6</v>
      </c>
      <c r="Y22" s="2">
        <v>2</v>
      </c>
      <c r="Z22" s="2">
        <v>9</v>
      </c>
      <c r="AA22" s="2">
        <v>1</v>
      </c>
      <c r="AB22" s="2">
        <v>2</v>
      </c>
      <c r="AC22" s="2">
        <v>4</v>
      </c>
      <c r="AD22" s="2">
        <v>1</v>
      </c>
      <c r="AE22" s="2">
        <v>4</v>
      </c>
      <c r="AF22" s="2">
        <v>10</v>
      </c>
      <c r="AG22" s="2">
        <v>10</v>
      </c>
      <c r="AH22" s="2">
        <v>10</v>
      </c>
      <c r="AI22" s="4">
        <v>10</v>
      </c>
      <c r="AJ22" s="2">
        <v>10</v>
      </c>
      <c r="AK22" s="2">
        <v>10</v>
      </c>
      <c r="AL22" s="2">
        <v>10</v>
      </c>
      <c r="AM22" s="2">
        <v>10</v>
      </c>
      <c r="AN22" s="2">
        <v>10</v>
      </c>
      <c r="AO22" s="2">
        <v>10</v>
      </c>
      <c r="AP22" s="2">
        <v>10</v>
      </c>
      <c r="AQ22" s="4">
        <v>10</v>
      </c>
      <c r="AR22" s="2">
        <v>10</v>
      </c>
      <c r="AS22" s="2">
        <v>10</v>
      </c>
      <c r="AT22" s="2">
        <v>10</v>
      </c>
      <c r="AU22" s="2">
        <v>10</v>
      </c>
      <c r="AV22" s="2">
        <v>6</v>
      </c>
      <c r="AW22" s="2">
        <v>8</v>
      </c>
      <c r="AX22" s="2">
        <v>10</v>
      </c>
      <c r="AY22" s="2">
        <v>10</v>
      </c>
      <c r="AZ22" s="2">
        <v>10</v>
      </c>
      <c r="BA22" s="2">
        <v>8</v>
      </c>
      <c r="BB22" s="2">
        <v>6</v>
      </c>
      <c r="BC22" s="2">
        <v>4</v>
      </c>
      <c r="BD22" s="2">
        <v>3</v>
      </c>
      <c r="BE22" s="2">
        <v>5</v>
      </c>
      <c r="BF22" s="2">
        <v>9</v>
      </c>
      <c r="BG22" s="2">
        <v>10</v>
      </c>
    </row>
    <row r="23" spans="1:59" x14ac:dyDescent="0.2">
      <c r="A23" s="95">
        <v>19</v>
      </c>
      <c r="B23" s="86" t="s">
        <v>0</v>
      </c>
      <c r="C23" s="103" t="s">
        <v>472</v>
      </c>
      <c r="D23" s="75">
        <v>21</v>
      </c>
      <c r="E23" s="77">
        <f>SUM(G23:BG23)</f>
        <v>366</v>
      </c>
      <c r="F23" s="33"/>
      <c r="G23" s="17">
        <v>1</v>
      </c>
      <c r="H23" s="4">
        <v>8</v>
      </c>
      <c r="I23" s="4">
        <v>4</v>
      </c>
      <c r="J23" s="4">
        <v>5</v>
      </c>
      <c r="K23" s="4">
        <v>4</v>
      </c>
      <c r="L23" s="4">
        <v>8</v>
      </c>
      <c r="M23" s="4">
        <v>7</v>
      </c>
      <c r="N23" s="4">
        <v>8</v>
      </c>
      <c r="O23" s="4">
        <v>4</v>
      </c>
      <c r="P23" s="2">
        <v>3</v>
      </c>
      <c r="Q23" s="4">
        <v>4</v>
      </c>
      <c r="R23" s="4">
        <v>2</v>
      </c>
      <c r="S23" s="4">
        <v>2</v>
      </c>
      <c r="T23" s="4">
        <v>10</v>
      </c>
      <c r="U23" s="4">
        <v>4</v>
      </c>
      <c r="V23" s="4">
        <v>6</v>
      </c>
      <c r="W23" s="4">
        <v>9</v>
      </c>
      <c r="X23" s="4">
        <v>10</v>
      </c>
      <c r="Y23" s="4">
        <v>10</v>
      </c>
      <c r="Z23" s="4">
        <v>10</v>
      </c>
      <c r="AA23" s="4">
        <v>6</v>
      </c>
      <c r="AB23" s="2">
        <v>6</v>
      </c>
      <c r="AC23" s="2">
        <v>9</v>
      </c>
      <c r="AD23" s="2">
        <v>5</v>
      </c>
      <c r="AE23" s="2">
        <v>3</v>
      </c>
      <c r="AF23" s="2">
        <v>6</v>
      </c>
      <c r="AG23" s="2">
        <v>7</v>
      </c>
      <c r="AH23" s="2">
        <v>4</v>
      </c>
      <c r="AI23" s="4">
        <v>3</v>
      </c>
      <c r="AJ23" s="2">
        <v>10</v>
      </c>
      <c r="AK23" s="2">
        <v>7</v>
      </c>
      <c r="AL23" s="2">
        <v>10</v>
      </c>
      <c r="AM23" s="2">
        <v>10</v>
      </c>
      <c r="AN23" s="2">
        <v>10</v>
      </c>
      <c r="AO23" s="2">
        <v>10</v>
      </c>
      <c r="AP23" s="2">
        <v>5</v>
      </c>
      <c r="AQ23" s="4">
        <v>9</v>
      </c>
      <c r="AR23" s="2">
        <v>10</v>
      </c>
      <c r="AS23" s="2">
        <v>9</v>
      </c>
      <c r="AT23" s="2">
        <v>7</v>
      </c>
      <c r="AU23" s="2">
        <v>10</v>
      </c>
      <c r="AV23" s="2">
        <v>2</v>
      </c>
      <c r="AW23" s="2">
        <v>8</v>
      </c>
      <c r="AX23" s="2">
        <v>10</v>
      </c>
      <c r="AY23" s="2">
        <v>10</v>
      </c>
      <c r="AZ23" s="2">
        <v>10</v>
      </c>
      <c r="BA23" s="2">
        <v>10</v>
      </c>
      <c r="BB23" s="2">
        <v>10</v>
      </c>
      <c r="BC23" s="2">
        <v>10</v>
      </c>
      <c r="BD23" s="2">
        <v>6</v>
      </c>
      <c r="BE23" s="2">
        <v>9</v>
      </c>
      <c r="BF23" s="2">
        <v>3</v>
      </c>
      <c r="BG23" s="2">
        <v>3</v>
      </c>
    </row>
    <row r="24" spans="1:59" x14ac:dyDescent="0.2">
      <c r="A24" s="95">
        <v>20</v>
      </c>
      <c r="B24" s="86" t="s">
        <v>49</v>
      </c>
      <c r="C24" s="103" t="s">
        <v>455</v>
      </c>
      <c r="D24" s="75">
        <v>18</v>
      </c>
      <c r="E24" s="77">
        <f>SUM(G24:BG24)</f>
        <v>355</v>
      </c>
      <c r="F24" s="33"/>
      <c r="G24" s="16">
        <v>10</v>
      </c>
      <c r="H24" s="2">
        <v>10</v>
      </c>
      <c r="I24" s="4">
        <v>10</v>
      </c>
      <c r="J24" s="4">
        <v>5</v>
      </c>
      <c r="K24" s="4">
        <v>7</v>
      </c>
      <c r="L24" s="4">
        <v>3</v>
      </c>
      <c r="M24" s="2">
        <v>10</v>
      </c>
      <c r="N24" s="2">
        <v>10</v>
      </c>
      <c r="O24" s="4">
        <v>10</v>
      </c>
      <c r="P24" s="2">
        <v>7</v>
      </c>
      <c r="Q24" s="4">
        <v>3</v>
      </c>
      <c r="R24" s="4">
        <v>1</v>
      </c>
      <c r="S24" s="2">
        <v>1</v>
      </c>
      <c r="T24" s="4">
        <v>4</v>
      </c>
      <c r="U24" s="4">
        <v>4</v>
      </c>
      <c r="V24" s="4">
        <v>10</v>
      </c>
      <c r="W24" s="4">
        <v>3</v>
      </c>
      <c r="X24" s="2">
        <v>10</v>
      </c>
      <c r="Y24" s="4">
        <v>6</v>
      </c>
      <c r="Z24" s="4">
        <v>3</v>
      </c>
      <c r="AA24" s="4">
        <v>4</v>
      </c>
      <c r="AB24" s="2">
        <v>3</v>
      </c>
      <c r="AC24" s="2">
        <v>8</v>
      </c>
      <c r="AD24" s="2">
        <v>3</v>
      </c>
      <c r="AE24" s="2">
        <v>2</v>
      </c>
      <c r="AF24" s="2">
        <v>10</v>
      </c>
      <c r="AG24" s="2">
        <v>5</v>
      </c>
      <c r="AH24" s="2">
        <v>6</v>
      </c>
      <c r="AI24" s="4">
        <v>9</v>
      </c>
      <c r="AJ24" s="2">
        <v>7</v>
      </c>
      <c r="AK24" s="2">
        <v>1</v>
      </c>
      <c r="AL24" s="2">
        <v>10</v>
      </c>
      <c r="AM24" s="2">
        <v>8</v>
      </c>
      <c r="AN24" s="2">
        <v>10</v>
      </c>
      <c r="AO24" s="2">
        <v>7</v>
      </c>
      <c r="AP24" s="2">
        <v>10</v>
      </c>
      <c r="AQ24" s="4">
        <v>10</v>
      </c>
      <c r="AR24" s="2">
        <v>10</v>
      </c>
      <c r="AS24" s="2">
        <v>10</v>
      </c>
      <c r="AT24" s="2">
        <v>8</v>
      </c>
      <c r="AU24" s="2">
        <v>10</v>
      </c>
      <c r="AV24" s="2">
        <v>7</v>
      </c>
      <c r="AW24" s="2">
        <v>4</v>
      </c>
      <c r="AX24" s="2">
        <v>9</v>
      </c>
      <c r="AY24" s="2">
        <v>10</v>
      </c>
      <c r="AZ24" s="2">
        <v>6</v>
      </c>
      <c r="BA24" s="2">
        <v>5</v>
      </c>
      <c r="BB24" s="2">
        <v>6</v>
      </c>
      <c r="BC24" s="2">
        <v>6</v>
      </c>
      <c r="BD24" s="2">
        <v>2</v>
      </c>
      <c r="BE24" s="2">
        <v>5</v>
      </c>
      <c r="BF24" s="2">
        <v>7</v>
      </c>
      <c r="BG24" s="2">
        <v>10</v>
      </c>
    </row>
    <row r="25" spans="1:59" x14ac:dyDescent="0.2">
      <c r="A25" s="95">
        <v>21</v>
      </c>
      <c r="B25" s="86" t="s">
        <v>38</v>
      </c>
      <c r="C25" s="103" t="s">
        <v>492</v>
      </c>
      <c r="D25" s="75">
        <v>27</v>
      </c>
      <c r="E25" s="77">
        <f>SUM(G25:BG25)</f>
        <v>317</v>
      </c>
      <c r="F25" s="33"/>
      <c r="G25" s="17">
        <v>1</v>
      </c>
      <c r="H25" s="4">
        <v>6</v>
      </c>
      <c r="I25" s="4">
        <v>4</v>
      </c>
      <c r="J25" s="4">
        <v>2</v>
      </c>
      <c r="K25" s="4">
        <v>4</v>
      </c>
      <c r="L25" s="4">
        <v>4</v>
      </c>
      <c r="M25" s="4">
        <v>6</v>
      </c>
      <c r="N25" s="4"/>
      <c r="O25" s="4">
        <v>6</v>
      </c>
      <c r="P25" s="4">
        <v>4</v>
      </c>
      <c r="Q25" s="4">
        <v>4</v>
      </c>
      <c r="R25" s="4">
        <v>2</v>
      </c>
      <c r="S25" s="4">
        <v>3</v>
      </c>
      <c r="T25" s="4">
        <v>3</v>
      </c>
      <c r="U25" s="4">
        <v>3</v>
      </c>
      <c r="V25" s="4">
        <v>8</v>
      </c>
      <c r="W25" s="4">
        <v>5</v>
      </c>
      <c r="X25" s="4">
        <v>10</v>
      </c>
      <c r="Y25" s="4">
        <v>4</v>
      </c>
      <c r="Z25" s="4">
        <v>6</v>
      </c>
      <c r="AA25" s="4">
        <v>3</v>
      </c>
      <c r="AB25" s="2">
        <v>6</v>
      </c>
      <c r="AC25" s="2">
        <v>5</v>
      </c>
      <c r="AD25" s="2">
        <v>5</v>
      </c>
      <c r="AE25" s="2">
        <v>9</v>
      </c>
      <c r="AF25" s="2">
        <v>5</v>
      </c>
      <c r="AG25" s="2">
        <v>8</v>
      </c>
      <c r="AH25" s="2">
        <v>4</v>
      </c>
      <c r="AI25" s="4">
        <v>3</v>
      </c>
      <c r="AJ25" s="2">
        <v>9</v>
      </c>
      <c r="AK25" s="2">
        <v>7</v>
      </c>
      <c r="AL25" s="2">
        <v>4</v>
      </c>
      <c r="AM25" s="2">
        <v>7</v>
      </c>
      <c r="AN25" s="2">
        <v>8</v>
      </c>
      <c r="AO25" s="2">
        <v>7</v>
      </c>
      <c r="AP25" s="2">
        <v>9</v>
      </c>
      <c r="AQ25" s="4">
        <v>8</v>
      </c>
      <c r="AR25" s="2">
        <v>9</v>
      </c>
      <c r="AS25" s="2">
        <v>4</v>
      </c>
      <c r="AT25" s="2">
        <v>10</v>
      </c>
      <c r="AU25" s="2">
        <v>9</v>
      </c>
      <c r="AV25" s="2">
        <v>4</v>
      </c>
      <c r="AW25" s="2">
        <v>6</v>
      </c>
      <c r="AX25" s="2">
        <v>9</v>
      </c>
      <c r="AY25" s="2">
        <v>10</v>
      </c>
      <c r="AZ25" s="2">
        <v>10</v>
      </c>
      <c r="BA25" s="2">
        <v>5</v>
      </c>
      <c r="BB25" s="2">
        <v>10</v>
      </c>
      <c r="BC25" s="2">
        <v>9</v>
      </c>
      <c r="BD25" s="2">
        <v>8</v>
      </c>
      <c r="BE25" s="2">
        <v>10</v>
      </c>
      <c r="BF25" s="2">
        <v>6</v>
      </c>
      <c r="BG25" s="2">
        <v>6</v>
      </c>
    </row>
    <row r="26" spans="1:59" x14ac:dyDescent="0.2">
      <c r="A26" s="95">
        <v>22</v>
      </c>
      <c r="B26" s="86" t="s">
        <v>497</v>
      </c>
      <c r="C26" s="103" t="s">
        <v>469</v>
      </c>
      <c r="D26" s="75">
        <v>26</v>
      </c>
      <c r="E26" s="35">
        <f>SUM(G26:BG26)</f>
        <v>293</v>
      </c>
      <c r="F26" s="33"/>
      <c r="G26" s="17"/>
      <c r="H26" s="4">
        <v>4</v>
      </c>
      <c r="I26" s="4">
        <v>3</v>
      </c>
      <c r="J26" s="4">
        <v>1</v>
      </c>
      <c r="K26" s="4">
        <v>3</v>
      </c>
      <c r="L26" s="4"/>
      <c r="M26" s="4">
        <v>2</v>
      </c>
      <c r="N26" s="4">
        <v>4</v>
      </c>
      <c r="O26" s="4">
        <v>3</v>
      </c>
      <c r="P26" s="2"/>
      <c r="Q26" s="4">
        <v>4</v>
      </c>
      <c r="R26" s="4">
        <v>1</v>
      </c>
      <c r="S26" s="4">
        <v>3</v>
      </c>
      <c r="T26" s="4">
        <v>2</v>
      </c>
      <c r="U26" s="4">
        <v>7</v>
      </c>
      <c r="V26" s="4">
        <v>10</v>
      </c>
      <c r="W26" s="4">
        <v>6</v>
      </c>
      <c r="X26" s="4">
        <v>10</v>
      </c>
      <c r="Y26" s="4">
        <v>2</v>
      </c>
      <c r="Z26" s="4">
        <v>10</v>
      </c>
      <c r="AA26" s="4">
        <v>9</v>
      </c>
      <c r="AB26" s="2">
        <v>4</v>
      </c>
      <c r="AC26" s="2">
        <v>6</v>
      </c>
      <c r="AD26" s="2">
        <v>4</v>
      </c>
      <c r="AE26" s="2">
        <v>4</v>
      </c>
      <c r="AF26" s="2">
        <v>7</v>
      </c>
      <c r="AG26" s="2">
        <v>5</v>
      </c>
      <c r="AH26" s="2">
        <v>1</v>
      </c>
      <c r="AI26" s="4">
        <v>6</v>
      </c>
      <c r="AJ26" s="2">
        <v>8</v>
      </c>
      <c r="AK26" s="2">
        <v>2</v>
      </c>
      <c r="AL26" s="2">
        <v>6</v>
      </c>
      <c r="AM26" s="2">
        <v>3</v>
      </c>
      <c r="AN26" s="2">
        <v>6</v>
      </c>
      <c r="AO26" s="2">
        <v>10</v>
      </c>
      <c r="AP26" s="2">
        <v>4</v>
      </c>
      <c r="AQ26" s="4">
        <v>4</v>
      </c>
      <c r="AR26" s="2">
        <v>9</v>
      </c>
      <c r="AS26" s="2">
        <v>3</v>
      </c>
      <c r="AT26" s="2">
        <v>8</v>
      </c>
      <c r="AU26" s="2">
        <v>10</v>
      </c>
      <c r="AV26" s="2">
        <v>7</v>
      </c>
      <c r="AW26" s="2">
        <v>5</v>
      </c>
      <c r="AX26" s="2">
        <v>10</v>
      </c>
      <c r="AY26" s="2">
        <v>10</v>
      </c>
      <c r="AZ26" s="2">
        <v>10</v>
      </c>
      <c r="BA26" s="2">
        <v>6</v>
      </c>
      <c r="BB26" s="2">
        <v>10</v>
      </c>
      <c r="BC26" s="2">
        <v>9</v>
      </c>
      <c r="BD26" s="2">
        <v>4</v>
      </c>
      <c r="BE26" s="2">
        <v>10</v>
      </c>
      <c r="BF26" s="2">
        <v>8</v>
      </c>
      <c r="BG26" s="2">
        <v>10</v>
      </c>
    </row>
    <row r="27" spans="1:59" x14ac:dyDescent="0.2">
      <c r="A27" s="95">
        <v>23</v>
      </c>
      <c r="B27" s="86" t="s">
        <v>10</v>
      </c>
      <c r="C27" s="103" t="s">
        <v>437</v>
      </c>
      <c r="D27" s="75">
        <v>19</v>
      </c>
      <c r="E27" s="77">
        <f>SUM(G27:BG27)</f>
        <v>278</v>
      </c>
      <c r="F27" s="33"/>
      <c r="G27" s="16">
        <v>10</v>
      </c>
      <c r="H27" s="2">
        <v>9</v>
      </c>
      <c r="I27" s="4">
        <v>4</v>
      </c>
      <c r="J27" s="4">
        <v>5</v>
      </c>
      <c r="K27" s="4">
        <v>10</v>
      </c>
      <c r="L27" s="4">
        <v>4</v>
      </c>
      <c r="M27" s="2">
        <v>10</v>
      </c>
      <c r="N27" s="2">
        <v>10</v>
      </c>
      <c r="O27" s="4">
        <v>1</v>
      </c>
      <c r="P27" s="2">
        <v>4</v>
      </c>
      <c r="Q27" s="4">
        <v>1</v>
      </c>
      <c r="R27" s="4">
        <v>1</v>
      </c>
      <c r="S27" s="2">
        <v>1</v>
      </c>
      <c r="T27" s="4">
        <v>3</v>
      </c>
      <c r="U27" s="4"/>
      <c r="V27" s="4">
        <v>1</v>
      </c>
      <c r="W27" s="4">
        <v>1</v>
      </c>
      <c r="X27" s="2"/>
      <c r="Y27" s="4">
        <v>1</v>
      </c>
      <c r="Z27" s="2">
        <v>1</v>
      </c>
      <c r="AA27" s="2"/>
      <c r="AB27" s="2">
        <v>1</v>
      </c>
      <c r="AC27" s="2">
        <v>5</v>
      </c>
      <c r="AD27" s="2"/>
      <c r="AE27" s="2"/>
      <c r="AF27" s="2">
        <v>3</v>
      </c>
      <c r="AG27" s="2">
        <v>6</v>
      </c>
      <c r="AH27" s="2">
        <v>5</v>
      </c>
      <c r="AI27" s="4">
        <v>10</v>
      </c>
      <c r="AJ27" s="2">
        <v>10</v>
      </c>
      <c r="AK27" s="2">
        <v>8</v>
      </c>
      <c r="AL27" s="2">
        <v>10</v>
      </c>
      <c r="AM27" s="2">
        <v>9</v>
      </c>
      <c r="AN27" s="2">
        <v>10</v>
      </c>
      <c r="AO27" s="2">
        <v>10</v>
      </c>
      <c r="AP27" s="2">
        <v>10</v>
      </c>
      <c r="AQ27" s="4">
        <v>8</v>
      </c>
      <c r="AR27" s="2">
        <v>10</v>
      </c>
      <c r="AS27" s="2">
        <v>10</v>
      </c>
      <c r="AT27" s="2">
        <v>8</v>
      </c>
      <c r="AU27" s="2">
        <v>10</v>
      </c>
      <c r="AV27" s="2">
        <v>7</v>
      </c>
      <c r="AW27" s="2">
        <v>5</v>
      </c>
      <c r="AX27" s="2">
        <v>6</v>
      </c>
      <c r="AY27" s="2">
        <v>2</v>
      </c>
      <c r="AZ27" s="2">
        <v>4</v>
      </c>
      <c r="BA27" s="2">
        <v>7</v>
      </c>
      <c r="BB27" s="2">
        <v>1</v>
      </c>
      <c r="BC27" s="2">
        <v>5</v>
      </c>
      <c r="BD27" s="2">
        <v>3</v>
      </c>
      <c r="BE27" s="2">
        <v>7</v>
      </c>
      <c r="BF27" s="2">
        <v>1</v>
      </c>
      <c r="BG27" s="2">
        <v>10</v>
      </c>
    </row>
    <row r="28" spans="1:59" x14ac:dyDescent="0.2">
      <c r="A28" s="95">
        <v>24</v>
      </c>
      <c r="B28" s="86" t="s">
        <v>43</v>
      </c>
      <c r="C28" s="103" t="s">
        <v>443</v>
      </c>
      <c r="D28" s="75">
        <v>24</v>
      </c>
      <c r="E28" s="77">
        <f>SUM(G28:BG28)</f>
        <v>273</v>
      </c>
      <c r="F28" s="33"/>
      <c r="G28" s="17">
        <v>7</v>
      </c>
      <c r="H28" s="4">
        <v>4</v>
      </c>
      <c r="I28" s="4">
        <v>5</v>
      </c>
      <c r="J28" s="4">
        <v>7</v>
      </c>
      <c r="K28" s="4">
        <v>4</v>
      </c>
      <c r="L28" s="4">
        <v>7</v>
      </c>
      <c r="M28" s="4">
        <v>7</v>
      </c>
      <c r="N28" s="4">
        <v>3</v>
      </c>
      <c r="O28" s="4">
        <v>4</v>
      </c>
      <c r="P28" s="4">
        <v>5</v>
      </c>
      <c r="Q28" s="4">
        <v>4</v>
      </c>
      <c r="R28" s="4">
        <v>3</v>
      </c>
      <c r="S28" s="4">
        <v>1</v>
      </c>
      <c r="T28" s="4">
        <v>1</v>
      </c>
      <c r="U28" s="4">
        <v>2</v>
      </c>
      <c r="V28" s="4">
        <v>8</v>
      </c>
      <c r="W28" s="4">
        <v>2</v>
      </c>
      <c r="X28" s="4">
        <v>2</v>
      </c>
      <c r="Y28" s="4">
        <v>5</v>
      </c>
      <c r="Z28" s="4">
        <v>4</v>
      </c>
      <c r="AA28" s="4">
        <v>3</v>
      </c>
      <c r="AB28" s="2">
        <v>2</v>
      </c>
      <c r="AC28" s="2">
        <v>1</v>
      </c>
      <c r="AD28" s="2">
        <v>2</v>
      </c>
      <c r="AE28" s="2">
        <v>1</v>
      </c>
      <c r="AF28" s="2">
        <v>6</v>
      </c>
      <c r="AG28" s="2">
        <v>8</v>
      </c>
      <c r="AH28" s="2">
        <v>4</v>
      </c>
      <c r="AI28" s="4">
        <v>5</v>
      </c>
      <c r="AJ28" s="2">
        <v>6</v>
      </c>
      <c r="AK28" s="2">
        <v>2</v>
      </c>
      <c r="AL28" s="2">
        <v>1</v>
      </c>
      <c r="AM28" s="2">
        <v>1</v>
      </c>
      <c r="AN28" s="2">
        <v>8</v>
      </c>
      <c r="AO28" s="2">
        <v>5</v>
      </c>
      <c r="AP28" s="2">
        <v>9</v>
      </c>
      <c r="AQ28" s="4">
        <v>8</v>
      </c>
      <c r="AR28" s="2">
        <v>10</v>
      </c>
      <c r="AS28" s="2">
        <v>10</v>
      </c>
      <c r="AT28" s="2">
        <v>10</v>
      </c>
      <c r="AU28" s="2">
        <v>4</v>
      </c>
      <c r="AV28" s="2">
        <v>4</v>
      </c>
      <c r="AW28" s="2">
        <v>8</v>
      </c>
      <c r="AX28" s="2">
        <v>7</v>
      </c>
      <c r="AY28" s="2">
        <v>7</v>
      </c>
      <c r="AZ28" s="2">
        <v>10</v>
      </c>
      <c r="BA28" s="2">
        <v>10</v>
      </c>
      <c r="BB28" s="2">
        <v>7</v>
      </c>
      <c r="BC28" s="2">
        <v>10</v>
      </c>
      <c r="BD28" s="2">
        <v>10</v>
      </c>
      <c r="BE28" s="2">
        <v>7</v>
      </c>
      <c r="BF28" s="2">
        <v>1</v>
      </c>
      <c r="BG28" s="2">
        <v>1</v>
      </c>
    </row>
    <row r="29" spans="1:59" x14ac:dyDescent="0.2">
      <c r="A29" s="95">
        <v>25</v>
      </c>
      <c r="B29" s="86" t="s">
        <v>17</v>
      </c>
      <c r="C29" s="103" t="s">
        <v>429</v>
      </c>
      <c r="D29" s="75">
        <v>23</v>
      </c>
      <c r="E29" s="35">
        <f>SUM(G29:BG29)</f>
        <v>271</v>
      </c>
      <c r="F29" s="33"/>
      <c r="G29" s="17"/>
      <c r="H29" s="4">
        <v>5</v>
      </c>
      <c r="I29" s="4">
        <v>10</v>
      </c>
      <c r="J29" s="4">
        <v>2</v>
      </c>
      <c r="K29" s="4">
        <v>4</v>
      </c>
      <c r="L29" s="4">
        <v>2</v>
      </c>
      <c r="M29" s="4">
        <v>3</v>
      </c>
      <c r="N29" s="4">
        <v>3</v>
      </c>
      <c r="O29" s="4">
        <v>1</v>
      </c>
      <c r="P29" s="2">
        <v>3</v>
      </c>
      <c r="Q29" s="4">
        <v>6</v>
      </c>
      <c r="R29" s="4">
        <v>1</v>
      </c>
      <c r="S29" s="4">
        <v>2</v>
      </c>
      <c r="T29" s="4">
        <v>3</v>
      </c>
      <c r="U29" s="4">
        <v>6</v>
      </c>
      <c r="V29" s="4">
        <v>3</v>
      </c>
      <c r="W29" s="4">
        <v>2</v>
      </c>
      <c r="X29" s="4">
        <v>5</v>
      </c>
      <c r="Y29" s="4">
        <v>3</v>
      </c>
      <c r="Z29" s="4">
        <v>7</v>
      </c>
      <c r="AA29" s="4">
        <v>5</v>
      </c>
      <c r="AB29" s="2">
        <v>4</v>
      </c>
      <c r="AC29" s="2">
        <v>1</v>
      </c>
      <c r="AD29" s="2">
        <v>4</v>
      </c>
      <c r="AE29" s="2">
        <v>4</v>
      </c>
      <c r="AF29" s="2">
        <v>3</v>
      </c>
      <c r="AG29" s="2">
        <v>6</v>
      </c>
      <c r="AH29" s="2">
        <v>7</v>
      </c>
      <c r="AI29" s="4">
        <v>9</v>
      </c>
      <c r="AJ29" s="2">
        <v>9</v>
      </c>
      <c r="AK29" s="2">
        <v>6</v>
      </c>
      <c r="AL29" s="2">
        <v>5</v>
      </c>
      <c r="AM29" s="2">
        <v>4</v>
      </c>
      <c r="AN29" s="2">
        <v>10</v>
      </c>
      <c r="AO29" s="2">
        <v>5</v>
      </c>
      <c r="AP29" s="2">
        <v>10</v>
      </c>
      <c r="AQ29" s="4">
        <v>10</v>
      </c>
      <c r="AR29" s="2">
        <v>10</v>
      </c>
      <c r="AS29" s="2">
        <v>8</v>
      </c>
      <c r="AT29" s="2">
        <v>6</v>
      </c>
      <c r="AU29" s="2">
        <v>5</v>
      </c>
      <c r="AV29" s="2">
        <v>2</v>
      </c>
      <c r="AW29" s="2">
        <v>6</v>
      </c>
      <c r="AX29" s="2">
        <v>5</v>
      </c>
      <c r="AY29" s="2">
        <v>7</v>
      </c>
      <c r="AZ29" s="2">
        <v>9</v>
      </c>
      <c r="BA29" s="2">
        <v>4</v>
      </c>
      <c r="BB29" s="2">
        <v>6</v>
      </c>
      <c r="BC29" s="2">
        <v>10</v>
      </c>
      <c r="BD29" s="2">
        <v>2</v>
      </c>
      <c r="BE29" s="2">
        <v>9</v>
      </c>
      <c r="BF29" s="2">
        <v>4</v>
      </c>
      <c r="BG29" s="2">
        <v>5</v>
      </c>
    </row>
    <row r="30" spans="1:59" x14ac:dyDescent="0.2">
      <c r="A30" s="95">
        <v>26</v>
      </c>
      <c r="B30" s="86" t="s">
        <v>33</v>
      </c>
      <c r="C30" s="103" t="s">
        <v>493</v>
      </c>
      <c r="D30" s="75">
        <v>22</v>
      </c>
      <c r="E30" s="77">
        <f>SUM(G30:BG30)</f>
        <v>183</v>
      </c>
      <c r="F30" s="33"/>
      <c r="G30" s="17">
        <v>4</v>
      </c>
      <c r="H30" s="4"/>
      <c r="I30" s="4">
        <v>3</v>
      </c>
      <c r="J30" s="4">
        <v>9</v>
      </c>
      <c r="K30" s="4">
        <v>10</v>
      </c>
      <c r="L30" s="4">
        <v>2</v>
      </c>
      <c r="M30" s="4">
        <v>4</v>
      </c>
      <c r="N30" s="4">
        <v>7</v>
      </c>
      <c r="O30" s="4">
        <v>6</v>
      </c>
      <c r="P30" s="4">
        <v>5</v>
      </c>
      <c r="Q30" s="4">
        <v>6</v>
      </c>
      <c r="R30" s="4">
        <v>1</v>
      </c>
      <c r="S30" s="4"/>
      <c r="T30" s="4"/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/>
      <c r="AA30" s="4"/>
      <c r="AB30" s="2"/>
      <c r="AC30" s="2"/>
      <c r="AD30" s="2">
        <v>2</v>
      </c>
      <c r="AE30" s="2"/>
      <c r="AF30" s="2">
        <v>3</v>
      </c>
      <c r="AG30" s="2"/>
      <c r="AH30" s="2">
        <v>2</v>
      </c>
      <c r="AI30" s="4">
        <v>3</v>
      </c>
      <c r="AJ30" s="2">
        <v>5</v>
      </c>
      <c r="AK30" s="2">
        <v>4</v>
      </c>
      <c r="AL30" s="2">
        <v>3</v>
      </c>
      <c r="AM30" s="2">
        <v>3</v>
      </c>
      <c r="AN30" s="2">
        <v>6</v>
      </c>
      <c r="AO30" s="2">
        <v>4</v>
      </c>
      <c r="AP30" s="2">
        <v>4</v>
      </c>
      <c r="AQ30" s="4">
        <v>7</v>
      </c>
      <c r="AR30" s="2">
        <v>4</v>
      </c>
      <c r="AS30" s="2">
        <v>6</v>
      </c>
      <c r="AT30" s="2">
        <v>5</v>
      </c>
      <c r="AU30" s="2">
        <v>7</v>
      </c>
      <c r="AV30" s="2"/>
      <c r="AW30" s="2">
        <v>5</v>
      </c>
      <c r="AX30" s="2">
        <v>6</v>
      </c>
      <c r="AY30" s="2">
        <v>4</v>
      </c>
      <c r="AZ30" s="2">
        <v>6</v>
      </c>
      <c r="BA30" s="2">
        <v>4</v>
      </c>
      <c r="BB30" s="2">
        <v>4</v>
      </c>
      <c r="BC30" s="2">
        <v>4</v>
      </c>
      <c r="BD30" s="2">
        <v>8</v>
      </c>
      <c r="BE30" s="2">
        <v>10</v>
      </c>
      <c r="BF30" s="2">
        <v>1</v>
      </c>
      <c r="BG30" s="2">
        <v>1</v>
      </c>
    </row>
    <row r="31" spans="1:59" x14ac:dyDescent="0.2">
      <c r="A31" s="95">
        <v>27</v>
      </c>
      <c r="B31" s="86" t="s">
        <v>42</v>
      </c>
      <c r="C31" s="103" t="s">
        <v>418</v>
      </c>
      <c r="D31" s="75">
        <v>28</v>
      </c>
      <c r="E31" s="77">
        <f>SUM(G31:BG31)</f>
        <v>162</v>
      </c>
      <c r="F31" s="33"/>
      <c r="G31" s="17">
        <v>1</v>
      </c>
      <c r="H31" s="4">
        <v>2</v>
      </c>
      <c r="I31" s="4">
        <v>4</v>
      </c>
      <c r="J31" s="4">
        <v>1</v>
      </c>
      <c r="K31" s="4">
        <v>1</v>
      </c>
      <c r="L31" s="4">
        <v>5</v>
      </c>
      <c r="M31" s="4">
        <v>3</v>
      </c>
      <c r="N31" s="4">
        <v>2</v>
      </c>
      <c r="O31" s="4">
        <v>2</v>
      </c>
      <c r="P31" s="4">
        <v>2</v>
      </c>
      <c r="Q31" s="4">
        <v>3</v>
      </c>
      <c r="R31" s="4"/>
      <c r="S31" s="4"/>
      <c r="T31" s="4">
        <v>2</v>
      </c>
      <c r="U31" s="4">
        <v>1</v>
      </c>
      <c r="V31" s="4">
        <v>5</v>
      </c>
      <c r="W31" s="4"/>
      <c r="X31" s="4">
        <v>2</v>
      </c>
      <c r="Y31" s="4">
        <v>1</v>
      </c>
      <c r="Z31" s="4">
        <v>6</v>
      </c>
      <c r="AA31" s="4">
        <v>1</v>
      </c>
      <c r="AB31" s="2">
        <v>2</v>
      </c>
      <c r="AC31" s="2">
        <v>1</v>
      </c>
      <c r="AD31" s="2">
        <v>1</v>
      </c>
      <c r="AE31" s="2">
        <v>4</v>
      </c>
      <c r="AF31" s="2">
        <v>1</v>
      </c>
      <c r="AG31" s="2">
        <v>5</v>
      </c>
      <c r="AH31" s="2">
        <v>2</v>
      </c>
      <c r="AI31" s="4">
        <v>2</v>
      </c>
      <c r="AJ31" s="2">
        <v>3</v>
      </c>
      <c r="AK31" s="2">
        <v>1</v>
      </c>
      <c r="AL31" s="2">
        <v>4</v>
      </c>
      <c r="AM31" s="2">
        <v>2</v>
      </c>
      <c r="AN31" s="2">
        <v>2</v>
      </c>
      <c r="AO31" s="2">
        <v>6</v>
      </c>
      <c r="AP31" s="2">
        <v>2</v>
      </c>
      <c r="AQ31" s="4">
        <v>3</v>
      </c>
      <c r="AR31" s="2">
        <v>6</v>
      </c>
      <c r="AS31" s="2">
        <v>5</v>
      </c>
      <c r="AT31" s="2">
        <v>3</v>
      </c>
      <c r="AU31" s="2">
        <v>6</v>
      </c>
      <c r="AV31" s="2">
        <v>3</v>
      </c>
      <c r="AW31" s="2">
        <v>4</v>
      </c>
      <c r="AX31" s="2">
        <v>7</v>
      </c>
      <c r="AY31" s="2">
        <v>10</v>
      </c>
      <c r="AZ31" s="2">
        <v>10</v>
      </c>
      <c r="BA31" s="2">
        <v>5</v>
      </c>
      <c r="BB31" s="2">
        <v>3</v>
      </c>
      <c r="BC31" s="2">
        <v>6</v>
      </c>
      <c r="BD31" s="2">
        <v>3</v>
      </c>
      <c r="BE31" s="2">
        <v>4</v>
      </c>
      <c r="BF31" s="2">
        <v>2</v>
      </c>
      <c r="BG31" s="2"/>
    </row>
    <row r="32" spans="1:59" x14ac:dyDescent="0.2">
      <c r="A32" s="95">
        <v>28</v>
      </c>
      <c r="B32" s="86" t="s">
        <v>15</v>
      </c>
      <c r="C32" s="103" t="s">
        <v>484</v>
      </c>
      <c r="D32" s="75">
        <v>25</v>
      </c>
      <c r="E32" s="77">
        <f>SUM(G32:BG32)</f>
        <v>157</v>
      </c>
      <c r="F32" s="33"/>
      <c r="G32" s="17">
        <v>5</v>
      </c>
      <c r="H32" s="4">
        <v>2</v>
      </c>
      <c r="I32" s="4">
        <v>3</v>
      </c>
      <c r="J32" s="4">
        <v>1</v>
      </c>
      <c r="K32" s="4">
        <v>5</v>
      </c>
      <c r="L32" s="4">
        <v>4</v>
      </c>
      <c r="M32" s="4">
        <v>6</v>
      </c>
      <c r="N32" s="4">
        <v>3</v>
      </c>
      <c r="O32" s="4">
        <v>2</v>
      </c>
      <c r="P32" s="4">
        <v>4</v>
      </c>
      <c r="Q32" s="4">
        <v>1</v>
      </c>
      <c r="R32" s="4">
        <v>1</v>
      </c>
      <c r="S32" s="4">
        <v>2</v>
      </c>
      <c r="T32" s="4">
        <v>2</v>
      </c>
      <c r="U32" s="4">
        <v>1</v>
      </c>
      <c r="V32" s="4">
        <v>1</v>
      </c>
      <c r="W32" s="4"/>
      <c r="X32" s="4">
        <v>1</v>
      </c>
      <c r="Y32" s="4">
        <v>2</v>
      </c>
      <c r="Z32" s="4">
        <v>1</v>
      </c>
      <c r="AA32" s="4">
        <v>1</v>
      </c>
      <c r="AB32" s="2"/>
      <c r="AC32" s="2">
        <v>1</v>
      </c>
      <c r="AD32" s="2">
        <v>1</v>
      </c>
      <c r="AE32" s="2">
        <v>2</v>
      </c>
      <c r="AF32" s="2">
        <v>1</v>
      </c>
      <c r="AG32" s="2">
        <v>1</v>
      </c>
      <c r="AH32" s="2">
        <v>1</v>
      </c>
      <c r="AI32" s="4">
        <v>2</v>
      </c>
      <c r="AJ32" s="2">
        <v>1</v>
      </c>
      <c r="AK32" s="2"/>
      <c r="AL32" s="2">
        <v>4</v>
      </c>
      <c r="AM32" s="2">
        <v>4</v>
      </c>
      <c r="AN32" s="2">
        <v>8</v>
      </c>
      <c r="AO32" s="2">
        <v>10</v>
      </c>
      <c r="AP32" s="2">
        <v>1</v>
      </c>
      <c r="AQ32" s="4">
        <v>4</v>
      </c>
      <c r="AR32" s="2">
        <v>6</v>
      </c>
      <c r="AS32" s="2">
        <v>5</v>
      </c>
      <c r="AT32" s="2">
        <v>4</v>
      </c>
      <c r="AU32" s="2">
        <v>7</v>
      </c>
      <c r="AV32" s="2">
        <v>3</v>
      </c>
      <c r="AW32" s="2">
        <v>2</v>
      </c>
      <c r="AX32" s="2">
        <v>2</v>
      </c>
      <c r="AY32" s="2">
        <v>4</v>
      </c>
      <c r="AZ32" s="2">
        <v>9</v>
      </c>
      <c r="BA32" s="2">
        <v>6</v>
      </c>
      <c r="BB32" s="2">
        <v>4</v>
      </c>
      <c r="BC32" s="2">
        <v>7</v>
      </c>
      <c r="BD32" s="2">
        <v>1</v>
      </c>
      <c r="BE32" s="2">
        <v>4</v>
      </c>
      <c r="BF32" s="2">
        <v>3</v>
      </c>
      <c r="BG32" s="2">
        <v>1</v>
      </c>
    </row>
    <row r="33" spans="1:59" x14ac:dyDescent="0.2">
      <c r="A33" s="95">
        <v>29</v>
      </c>
      <c r="B33" s="86" t="s">
        <v>31</v>
      </c>
      <c r="C33" s="103" t="s">
        <v>458</v>
      </c>
      <c r="D33" s="75">
        <v>29</v>
      </c>
      <c r="E33" s="77">
        <f>SUM(G33:BG33)</f>
        <v>156</v>
      </c>
      <c r="F33" s="33"/>
      <c r="G33" s="17">
        <v>1</v>
      </c>
      <c r="H33" s="4">
        <v>2</v>
      </c>
      <c r="I33" s="4">
        <v>1</v>
      </c>
      <c r="J33" s="4">
        <v>2</v>
      </c>
      <c r="K33" s="4">
        <v>1</v>
      </c>
      <c r="L33" s="4">
        <v>3</v>
      </c>
      <c r="M33" s="4">
        <v>2</v>
      </c>
      <c r="N33" s="4">
        <v>2</v>
      </c>
      <c r="O33" s="4">
        <v>2</v>
      </c>
      <c r="P33" s="4">
        <v>2</v>
      </c>
      <c r="Q33" s="4">
        <v>1</v>
      </c>
      <c r="R33" s="4">
        <v>1</v>
      </c>
      <c r="S33" s="4">
        <v>1</v>
      </c>
      <c r="T33" s="4">
        <v>2</v>
      </c>
      <c r="U33" s="4">
        <v>1</v>
      </c>
      <c r="V33" s="4">
        <v>2</v>
      </c>
      <c r="W33" s="4">
        <v>2</v>
      </c>
      <c r="X33" s="4">
        <v>3</v>
      </c>
      <c r="Y33" s="4">
        <v>3</v>
      </c>
      <c r="Z33" s="4">
        <v>4</v>
      </c>
      <c r="AA33" s="4">
        <v>1</v>
      </c>
      <c r="AB33" s="2">
        <v>1</v>
      </c>
      <c r="AC33" s="2">
        <v>5</v>
      </c>
      <c r="AD33" s="2"/>
      <c r="AE33" s="2">
        <v>1</v>
      </c>
      <c r="AF33" s="2">
        <v>1</v>
      </c>
      <c r="AG33" s="2">
        <v>1</v>
      </c>
      <c r="AH33" s="2">
        <v>2</v>
      </c>
      <c r="AI33" s="4">
        <v>2</v>
      </c>
      <c r="AJ33" s="2">
        <v>4</v>
      </c>
      <c r="AK33" s="2"/>
      <c r="AL33" s="2">
        <v>7</v>
      </c>
      <c r="AM33" s="2"/>
      <c r="AN33" s="2">
        <v>8</v>
      </c>
      <c r="AO33" s="2">
        <v>5</v>
      </c>
      <c r="AP33" s="2">
        <v>2</v>
      </c>
      <c r="AQ33" s="4">
        <v>7</v>
      </c>
      <c r="AR33" s="2">
        <v>10</v>
      </c>
      <c r="AS33" s="2">
        <v>2</v>
      </c>
      <c r="AT33" s="2">
        <v>4</v>
      </c>
      <c r="AU33" s="2">
        <v>6</v>
      </c>
      <c r="AV33" s="2">
        <v>2</v>
      </c>
      <c r="AW33" s="2">
        <v>5</v>
      </c>
      <c r="AX33" s="2">
        <v>5</v>
      </c>
      <c r="AY33" s="2">
        <v>6</v>
      </c>
      <c r="AZ33" s="2">
        <v>7</v>
      </c>
      <c r="BA33" s="2">
        <v>6</v>
      </c>
      <c r="BB33" s="2">
        <v>6</v>
      </c>
      <c r="BC33" s="2">
        <v>1</v>
      </c>
      <c r="BD33" s="2">
        <v>4</v>
      </c>
      <c r="BE33" s="2">
        <v>4</v>
      </c>
      <c r="BF33" s="2">
        <v>3</v>
      </c>
      <c r="BG33" s="2"/>
    </row>
    <row r="34" spans="1:59" x14ac:dyDescent="0.2">
      <c r="A34" s="95">
        <v>30</v>
      </c>
      <c r="B34" s="86" t="s">
        <v>32</v>
      </c>
      <c r="C34" s="103" t="s">
        <v>421</v>
      </c>
      <c r="D34" s="75">
        <v>34</v>
      </c>
      <c r="E34" s="35">
        <f>SUM(G34:BG34)</f>
        <v>130</v>
      </c>
      <c r="F34" s="33"/>
      <c r="G34" s="17"/>
      <c r="H34" s="4"/>
      <c r="I34" s="4">
        <v>1</v>
      </c>
      <c r="J34" s="4"/>
      <c r="K34" s="4">
        <v>2</v>
      </c>
      <c r="L34" s="4"/>
      <c r="M34" s="4">
        <v>2</v>
      </c>
      <c r="N34" s="4"/>
      <c r="O34" s="4">
        <v>2</v>
      </c>
      <c r="P34" s="4">
        <v>1</v>
      </c>
      <c r="Q34" s="4">
        <v>4</v>
      </c>
      <c r="R34" s="4"/>
      <c r="S34" s="4">
        <v>2</v>
      </c>
      <c r="T34" s="4"/>
      <c r="U34" s="4">
        <v>9</v>
      </c>
      <c r="V34" s="4">
        <v>8</v>
      </c>
      <c r="W34" s="4">
        <v>5</v>
      </c>
      <c r="X34" s="4"/>
      <c r="Y34" s="4">
        <v>2</v>
      </c>
      <c r="Z34" s="4">
        <v>4</v>
      </c>
      <c r="AA34" s="4">
        <v>3</v>
      </c>
      <c r="AB34" s="2">
        <v>4</v>
      </c>
      <c r="AC34" s="2">
        <v>6</v>
      </c>
      <c r="AD34" s="2">
        <v>1</v>
      </c>
      <c r="AE34" s="2">
        <v>1</v>
      </c>
      <c r="AF34" s="2"/>
      <c r="AG34" s="2">
        <v>2</v>
      </c>
      <c r="AH34" s="2">
        <v>3</v>
      </c>
      <c r="AI34" s="4">
        <v>1</v>
      </c>
      <c r="AJ34" s="2">
        <v>4</v>
      </c>
      <c r="AK34" s="2">
        <v>1</v>
      </c>
      <c r="AL34" s="2">
        <v>4</v>
      </c>
      <c r="AM34" s="2"/>
      <c r="AN34" s="2">
        <v>1</v>
      </c>
      <c r="AO34" s="2"/>
      <c r="AP34" s="2">
        <v>2</v>
      </c>
      <c r="AQ34" s="4">
        <v>3</v>
      </c>
      <c r="AR34" s="2">
        <v>3</v>
      </c>
      <c r="AS34" s="2">
        <v>3</v>
      </c>
      <c r="AT34" s="2">
        <v>2</v>
      </c>
      <c r="AU34" s="2">
        <v>10</v>
      </c>
      <c r="AV34" s="2">
        <v>2</v>
      </c>
      <c r="AW34" s="2">
        <v>2</v>
      </c>
      <c r="AX34" s="2">
        <v>3</v>
      </c>
      <c r="AY34" s="2">
        <v>3</v>
      </c>
      <c r="AZ34" s="2">
        <v>4</v>
      </c>
      <c r="BA34" s="2">
        <v>3</v>
      </c>
      <c r="BB34" s="2">
        <v>1</v>
      </c>
      <c r="BC34" s="2">
        <v>4</v>
      </c>
      <c r="BD34" s="2">
        <v>3</v>
      </c>
      <c r="BE34" s="2">
        <v>5</v>
      </c>
      <c r="BF34" s="2">
        <v>3</v>
      </c>
      <c r="BG34" s="2">
        <v>1</v>
      </c>
    </row>
    <row r="35" spans="1:59" x14ac:dyDescent="0.2">
      <c r="A35" s="95">
        <v>31</v>
      </c>
      <c r="B35" s="86" t="s">
        <v>34</v>
      </c>
      <c r="C35" s="103" t="s">
        <v>463</v>
      </c>
      <c r="D35" s="75">
        <v>35</v>
      </c>
      <c r="E35" s="35">
        <f>SUM(G35:BG35)</f>
        <v>106</v>
      </c>
      <c r="F35" s="33"/>
      <c r="G35" s="16"/>
      <c r="H35" s="4">
        <v>1</v>
      </c>
      <c r="I35" s="4">
        <v>2</v>
      </c>
      <c r="J35" s="4">
        <v>3</v>
      </c>
      <c r="K35" s="4">
        <v>2</v>
      </c>
      <c r="L35" s="4">
        <v>1</v>
      </c>
      <c r="M35" s="4">
        <v>2</v>
      </c>
      <c r="N35" s="4">
        <v>2</v>
      </c>
      <c r="O35" s="4">
        <v>3</v>
      </c>
      <c r="P35" s="4">
        <v>2</v>
      </c>
      <c r="Q35" s="4">
        <v>1</v>
      </c>
      <c r="R35" s="4">
        <v>1</v>
      </c>
      <c r="S35" s="4"/>
      <c r="T35" s="4">
        <v>1</v>
      </c>
      <c r="U35" s="4"/>
      <c r="V35" s="4"/>
      <c r="W35" s="4"/>
      <c r="X35" s="4"/>
      <c r="Y35" s="4">
        <v>1</v>
      </c>
      <c r="Z35" s="4">
        <v>1</v>
      </c>
      <c r="AA35" s="4">
        <v>1</v>
      </c>
      <c r="AB35" s="2"/>
      <c r="AC35" s="2"/>
      <c r="AD35" s="2"/>
      <c r="AE35" s="2"/>
      <c r="AF35" s="2">
        <v>2</v>
      </c>
      <c r="AG35" s="2">
        <v>3</v>
      </c>
      <c r="AH35" s="2">
        <v>4</v>
      </c>
      <c r="AI35" s="4">
        <v>3</v>
      </c>
      <c r="AJ35" s="2">
        <v>6</v>
      </c>
      <c r="AK35" s="2">
        <v>1</v>
      </c>
      <c r="AL35" s="2">
        <v>3</v>
      </c>
      <c r="AM35" s="2">
        <v>2</v>
      </c>
      <c r="AN35" s="2">
        <v>4</v>
      </c>
      <c r="AO35" s="2">
        <v>6</v>
      </c>
      <c r="AP35" s="2">
        <v>2</v>
      </c>
      <c r="AQ35" s="4">
        <v>2</v>
      </c>
      <c r="AR35" s="2">
        <v>3</v>
      </c>
      <c r="AS35" s="2">
        <v>1</v>
      </c>
      <c r="AT35" s="2">
        <v>2</v>
      </c>
      <c r="AU35" s="2">
        <v>3</v>
      </c>
      <c r="AV35" s="2">
        <v>3</v>
      </c>
      <c r="AW35" s="2">
        <v>3</v>
      </c>
      <c r="AX35" s="2">
        <v>3</v>
      </c>
      <c r="AY35" s="2">
        <v>3</v>
      </c>
      <c r="AZ35" s="2">
        <v>2</v>
      </c>
      <c r="BA35" s="2">
        <v>2</v>
      </c>
      <c r="BB35" s="2">
        <v>4</v>
      </c>
      <c r="BC35" s="2">
        <v>4</v>
      </c>
      <c r="BD35" s="2">
        <v>3</v>
      </c>
      <c r="BE35" s="2">
        <v>6</v>
      </c>
      <c r="BF35" s="2">
        <v>2</v>
      </c>
      <c r="BG35" s="2"/>
    </row>
    <row r="36" spans="1:59" x14ac:dyDescent="0.2">
      <c r="A36" s="95">
        <v>32</v>
      </c>
      <c r="B36" s="86" t="s">
        <v>16</v>
      </c>
      <c r="C36" s="103" t="s">
        <v>434</v>
      </c>
      <c r="D36" s="75">
        <v>33</v>
      </c>
      <c r="E36" s="35">
        <f>SUM(G36:BG36)</f>
        <v>92</v>
      </c>
      <c r="F36" s="33"/>
      <c r="G36" s="17"/>
      <c r="H36" s="4"/>
      <c r="I36" s="4">
        <v>2</v>
      </c>
      <c r="J36" s="4">
        <v>2</v>
      </c>
      <c r="K36" s="4">
        <v>1</v>
      </c>
      <c r="L36" s="4">
        <v>1</v>
      </c>
      <c r="M36" s="4">
        <v>2</v>
      </c>
      <c r="N36" s="4">
        <v>4</v>
      </c>
      <c r="O36" s="4"/>
      <c r="P36" s="4">
        <v>2</v>
      </c>
      <c r="Q36" s="4">
        <v>1</v>
      </c>
      <c r="R36" s="4"/>
      <c r="S36" s="4">
        <v>1</v>
      </c>
      <c r="T36" s="4"/>
      <c r="U36" s="4">
        <v>4</v>
      </c>
      <c r="V36" s="4">
        <v>1</v>
      </c>
      <c r="W36" s="4">
        <v>1</v>
      </c>
      <c r="X36" s="4">
        <v>2</v>
      </c>
      <c r="Y36" s="4"/>
      <c r="Z36" s="4">
        <v>1</v>
      </c>
      <c r="AA36" s="4">
        <v>1</v>
      </c>
      <c r="AB36" s="2">
        <v>2</v>
      </c>
      <c r="AC36" s="2">
        <v>2</v>
      </c>
      <c r="AD36" s="2">
        <v>1</v>
      </c>
      <c r="AE36" s="2">
        <v>1</v>
      </c>
      <c r="AF36" s="2">
        <v>1</v>
      </c>
      <c r="AG36" s="2"/>
      <c r="AH36" s="2">
        <v>2</v>
      </c>
      <c r="AI36" s="4">
        <v>2</v>
      </c>
      <c r="AJ36" s="2">
        <v>2</v>
      </c>
      <c r="AK36" s="2">
        <v>1</v>
      </c>
      <c r="AL36" s="2">
        <v>1</v>
      </c>
      <c r="AM36" s="2">
        <v>1</v>
      </c>
      <c r="AN36" s="2">
        <v>2</v>
      </c>
      <c r="AO36" s="2">
        <v>1</v>
      </c>
      <c r="AP36" s="2">
        <v>2</v>
      </c>
      <c r="AQ36" s="4">
        <v>2</v>
      </c>
      <c r="AR36" s="2">
        <v>6</v>
      </c>
      <c r="AS36" s="2">
        <v>8</v>
      </c>
      <c r="AT36" s="2">
        <v>1</v>
      </c>
      <c r="AU36" s="2">
        <v>2</v>
      </c>
      <c r="AV36" s="2">
        <v>2</v>
      </c>
      <c r="AW36" s="2">
        <v>2</v>
      </c>
      <c r="AX36" s="2">
        <v>4</v>
      </c>
      <c r="AY36" s="2">
        <v>4</v>
      </c>
      <c r="AZ36" s="2">
        <v>1</v>
      </c>
      <c r="BA36" s="2"/>
      <c r="BB36" s="2">
        <v>4</v>
      </c>
      <c r="BC36" s="2">
        <v>5</v>
      </c>
      <c r="BD36" s="2"/>
      <c r="BE36" s="2">
        <v>3</v>
      </c>
      <c r="BF36" s="2"/>
      <c r="BG36" s="2">
        <v>1</v>
      </c>
    </row>
    <row r="37" spans="1:59" x14ac:dyDescent="0.2">
      <c r="A37" s="95">
        <v>33</v>
      </c>
      <c r="B37" s="86" t="s">
        <v>29</v>
      </c>
      <c r="C37" s="103" t="s">
        <v>432</v>
      </c>
      <c r="D37" s="75">
        <v>32</v>
      </c>
      <c r="E37" s="35">
        <f>SUM(G37:BG37)</f>
        <v>79</v>
      </c>
      <c r="F37" s="33"/>
      <c r="G37" s="17"/>
      <c r="H37" s="4">
        <v>2</v>
      </c>
      <c r="I37" s="4"/>
      <c r="J37" s="4"/>
      <c r="K37" s="4">
        <v>2</v>
      </c>
      <c r="L37" s="4"/>
      <c r="M37" s="4"/>
      <c r="N37" s="4">
        <v>3</v>
      </c>
      <c r="O37" s="4">
        <v>1</v>
      </c>
      <c r="P37" s="4">
        <v>2</v>
      </c>
      <c r="Q37" s="4"/>
      <c r="R37" s="4"/>
      <c r="S37" s="4"/>
      <c r="T37" s="4">
        <v>1</v>
      </c>
      <c r="U37" s="4"/>
      <c r="V37" s="4">
        <v>2</v>
      </c>
      <c r="W37" s="4">
        <v>2</v>
      </c>
      <c r="X37" s="4">
        <v>5</v>
      </c>
      <c r="Y37" s="4">
        <v>1</v>
      </c>
      <c r="Z37" s="4">
        <v>3</v>
      </c>
      <c r="AA37" s="4">
        <v>2</v>
      </c>
      <c r="AB37" s="2">
        <v>2</v>
      </c>
      <c r="AC37" s="2">
        <v>1</v>
      </c>
      <c r="AD37" s="2">
        <v>1</v>
      </c>
      <c r="AE37" s="2">
        <v>1</v>
      </c>
      <c r="AF37" s="2"/>
      <c r="AG37" s="2"/>
      <c r="AH37" s="2">
        <v>1</v>
      </c>
      <c r="AI37" s="4">
        <v>2</v>
      </c>
      <c r="AJ37" s="2">
        <v>1</v>
      </c>
      <c r="AK37" s="2">
        <v>2</v>
      </c>
      <c r="AL37" s="2">
        <v>5</v>
      </c>
      <c r="AM37" s="2"/>
      <c r="AN37" s="2">
        <v>3</v>
      </c>
      <c r="AO37" s="2">
        <v>1</v>
      </c>
      <c r="AP37" s="2"/>
      <c r="AQ37" s="4">
        <v>3</v>
      </c>
      <c r="AR37" s="2"/>
      <c r="AS37" s="2">
        <v>5</v>
      </c>
      <c r="AT37" s="2">
        <v>1</v>
      </c>
      <c r="AU37" s="2">
        <v>2</v>
      </c>
      <c r="AV37" s="2">
        <v>1</v>
      </c>
      <c r="AW37" s="2">
        <v>1</v>
      </c>
      <c r="AX37" s="2">
        <v>1</v>
      </c>
      <c r="AY37" s="2">
        <v>1</v>
      </c>
      <c r="AZ37" s="2">
        <v>7</v>
      </c>
      <c r="BA37" s="2">
        <v>1</v>
      </c>
      <c r="BB37" s="2">
        <v>1</v>
      </c>
      <c r="BC37" s="2">
        <v>2</v>
      </c>
      <c r="BD37" s="2">
        <v>2</v>
      </c>
      <c r="BE37" s="2">
        <v>3</v>
      </c>
      <c r="BF37" s="2"/>
      <c r="BG37" s="2">
        <v>2</v>
      </c>
    </row>
    <row r="38" spans="1:59" x14ac:dyDescent="0.2">
      <c r="A38" s="95">
        <v>34</v>
      </c>
      <c r="B38" s="86" t="s">
        <v>40</v>
      </c>
      <c r="C38" s="103" t="s">
        <v>483</v>
      </c>
      <c r="D38" s="75">
        <v>30</v>
      </c>
      <c r="E38" s="35">
        <f>SUM(G38:BG38)</f>
        <v>77</v>
      </c>
      <c r="F38" s="33"/>
      <c r="G38" s="17">
        <v>7</v>
      </c>
      <c r="H38" s="4">
        <v>4</v>
      </c>
      <c r="I38" s="4">
        <v>2</v>
      </c>
      <c r="J38" s="4"/>
      <c r="K38" s="4">
        <v>3</v>
      </c>
      <c r="L38" s="4"/>
      <c r="M38" s="4"/>
      <c r="N38" s="4">
        <v>1</v>
      </c>
      <c r="O38" s="4">
        <v>1</v>
      </c>
      <c r="P38" s="4">
        <v>2</v>
      </c>
      <c r="Q38" s="4"/>
      <c r="R38" s="4"/>
      <c r="S38" s="4"/>
      <c r="T38" s="4"/>
      <c r="U38" s="4"/>
      <c r="V38" s="4">
        <v>1</v>
      </c>
      <c r="W38" s="4"/>
      <c r="X38" s="4">
        <v>2</v>
      </c>
      <c r="Y38" s="4">
        <v>1</v>
      </c>
      <c r="Z38" s="4">
        <v>1</v>
      </c>
      <c r="AA38" s="4"/>
      <c r="AB38" s="2"/>
      <c r="AC38" s="2">
        <v>1</v>
      </c>
      <c r="AD38" s="2"/>
      <c r="AE38" s="2"/>
      <c r="AF38" s="2"/>
      <c r="AG38" s="2">
        <v>4</v>
      </c>
      <c r="AH38" s="2">
        <v>2</v>
      </c>
      <c r="AI38" s="4"/>
      <c r="AJ38" s="2">
        <v>1</v>
      </c>
      <c r="AK38" s="2"/>
      <c r="AL38" s="2">
        <v>10</v>
      </c>
      <c r="AM38" s="2"/>
      <c r="AN38" s="2">
        <v>2</v>
      </c>
      <c r="AO38" s="2"/>
      <c r="AP38" s="2">
        <v>1</v>
      </c>
      <c r="AQ38" s="4">
        <v>1</v>
      </c>
      <c r="AR38" s="2">
        <v>5</v>
      </c>
      <c r="AS38" s="2">
        <v>1</v>
      </c>
      <c r="AT38" s="2">
        <v>1</v>
      </c>
      <c r="AU38" s="2">
        <v>2</v>
      </c>
      <c r="AV38" s="2"/>
      <c r="AW38" s="2">
        <v>1</v>
      </c>
      <c r="AX38" s="2">
        <v>2</v>
      </c>
      <c r="AY38" s="2">
        <v>2</v>
      </c>
      <c r="AZ38" s="2">
        <v>3</v>
      </c>
      <c r="BA38" s="2">
        <v>2</v>
      </c>
      <c r="BB38" s="2">
        <v>2</v>
      </c>
      <c r="BC38" s="2">
        <v>2</v>
      </c>
      <c r="BD38" s="2">
        <v>3</v>
      </c>
      <c r="BE38" s="2">
        <v>1</v>
      </c>
      <c r="BF38" s="2">
        <v>2</v>
      </c>
      <c r="BG38" s="2">
        <v>1</v>
      </c>
    </row>
    <row r="39" spans="1:59" x14ac:dyDescent="0.2">
      <c r="A39" s="95">
        <v>35</v>
      </c>
      <c r="B39" s="86" t="s">
        <v>47</v>
      </c>
      <c r="C39" s="103" t="s">
        <v>440</v>
      </c>
      <c r="D39" s="75">
        <v>31</v>
      </c>
      <c r="E39" s="35">
        <f>SUM(G39:BG39)</f>
        <v>61</v>
      </c>
      <c r="F39" s="33"/>
      <c r="G39" s="16">
        <v>6</v>
      </c>
      <c r="H39" s="4">
        <v>1</v>
      </c>
      <c r="I39" s="4"/>
      <c r="J39" s="4">
        <v>1</v>
      </c>
      <c r="K39" s="4"/>
      <c r="L39" s="4">
        <v>2</v>
      </c>
      <c r="M39" s="4">
        <v>2</v>
      </c>
      <c r="N39" s="4">
        <v>2</v>
      </c>
      <c r="O39" s="4">
        <v>2</v>
      </c>
      <c r="P39" s="4">
        <v>2</v>
      </c>
      <c r="Q39" s="4"/>
      <c r="R39" s="4"/>
      <c r="S39" s="4"/>
      <c r="T39" s="4"/>
      <c r="U39" s="4">
        <v>2</v>
      </c>
      <c r="V39" s="4">
        <v>1</v>
      </c>
      <c r="W39" s="4"/>
      <c r="X39" s="4">
        <v>1</v>
      </c>
      <c r="Y39" s="4"/>
      <c r="Z39" s="4"/>
      <c r="AA39" s="4"/>
      <c r="AB39" s="2"/>
      <c r="AC39" s="2">
        <v>1</v>
      </c>
      <c r="AD39" s="2"/>
      <c r="AE39" s="2"/>
      <c r="AF39" s="2">
        <v>3</v>
      </c>
      <c r="AG39" s="2">
        <v>2</v>
      </c>
      <c r="AH39" s="2">
        <v>3</v>
      </c>
      <c r="AI39" s="4"/>
      <c r="AJ39" s="2"/>
      <c r="AK39" s="2">
        <v>1</v>
      </c>
      <c r="AL39" s="2">
        <v>6</v>
      </c>
      <c r="AM39" s="2">
        <v>1</v>
      </c>
      <c r="AN39" s="2">
        <v>2</v>
      </c>
      <c r="AO39" s="2">
        <v>3</v>
      </c>
      <c r="AP39" s="2">
        <v>1</v>
      </c>
      <c r="AQ39" s="4"/>
      <c r="AR39" s="2">
        <v>3</v>
      </c>
      <c r="AS39" s="2">
        <v>1</v>
      </c>
      <c r="AT39" s="2">
        <v>1</v>
      </c>
      <c r="AU39" s="2"/>
      <c r="AV39" s="2"/>
      <c r="AW39" s="2">
        <v>1</v>
      </c>
      <c r="AX39" s="2"/>
      <c r="AY39" s="2">
        <v>2</v>
      </c>
      <c r="AZ39" s="2"/>
      <c r="BA39" s="2">
        <v>2</v>
      </c>
      <c r="BB39" s="2">
        <v>1</v>
      </c>
      <c r="BC39" s="2">
        <v>2</v>
      </c>
      <c r="BD39" s="2"/>
      <c r="BE39" s="2">
        <v>2</v>
      </c>
      <c r="BF39" s="2"/>
      <c r="BG39" s="2">
        <v>1</v>
      </c>
    </row>
    <row r="40" spans="1:59" x14ac:dyDescent="0.2">
      <c r="A40" s="95">
        <v>36</v>
      </c>
      <c r="B40" s="86" t="s">
        <v>9</v>
      </c>
      <c r="C40" s="103" t="s">
        <v>447</v>
      </c>
      <c r="D40" s="75">
        <v>37</v>
      </c>
      <c r="E40" s="35">
        <f>SUM(G40:BG40)</f>
        <v>58</v>
      </c>
      <c r="F40" s="33"/>
      <c r="G40" s="17"/>
      <c r="H40" s="4">
        <v>2</v>
      </c>
      <c r="I40" s="4"/>
      <c r="J40" s="4"/>
      <c r="K40" s="4">
        <v>1</v>
      </c>
      <c r="L40" s="4"/>
      <c r="M40" s="4">
        <v>2</v>
      </c>
      <c r="N40" s="4">
        <v>2</v>
      </c>
      <c r="O40" s="4">
        <v>2</v>
      </c>
      <c r="P40" s="4">
        <v>2</v>
      </c>
      <c r="Q40" s="4"/>
      <c r="R40" s="4"/>
      <c r="S40" s="4">
        <v>1</v>
      </c>
      <c r="T40" s="4"/>
      <c r="U40" s="4"/>
      <c r="V40" s="4"/>
      <c r="W40" s="4"/>
      <c r="X40" s="4">
        <v>1</v>
      </c>
      <c r="Y40" s="4"/>
      <c r="Z40" s="4">
        <v>1</v>
      </c>
      <c r="AA40" s="4"/>
      <c r="AB40" s="2"/>
      <c r="AC40" s="2"/>
      <c r="AD40" s="2">
        <v>2</v>
      </c>
      <c r="AE40" s="2"/>
      <c r="AF40" s="2">
        <v>3</v>
      </c>
      <c r="AG40" s="2">
        <v>1</v>
      </c>
      <c r="AH40" s="2">
        <v>1</v>
      </c>
      <c r="AI40" s="4">
        <v>2</v>
      </c>
      <c r="AJ40" s="2"/>
      <c r="AK40" s="2">
        <v>1</v>
      </c>
      <c r="AL40" s="2"/>
      <c r="AM40" s="2">
        <v>1</v>
      </c>
      <c r="AN40" s="2">
        <v>1</v>
      </c>
      <c r="AO40" s="2">
        <v>1</v>
      </c>
      <c r="AP40" s="2">
        <v>6</v>
      </c>
      <c r="AQ40" s="4">
        <v>2</v>
      </c>
      <c r="AR40" s="2">
        <v>6</v>
      </c>
      <c r="AS40" s="2">
        <v>2</v>
      </c>
      <c r="AT40" s="2"/>
      <c r="AU40" s="2">
        <v>1</v>
      </c>
      <c r="AV40" s="2"/>
      <c r="AW40" s="2">
        <v>2</v>
      </c>
      <c r="AX40" s="2">
        <v>1</v>
      </c>
      <c r="AY40" s="2">
        <v>1</v>
      </c>
      <c r="AZ40" s="2">
        <v>2</v>
      </c>
      <c r="BA40" s="2">
        <v>3</v>
      </c>
      <c r="BB40" s="2">
        <v>2</v>
      </c>
      <c r="BC40" s="2"/>
      <c r="BD40" s="2"/>
      <c r="BE40" s="2">
        <v>1</v>
      </c>
      <c r="BF40" s="2">
        <v>1</v>
      </c>
      <c r="BG40" s="2">
        <v>1</v>
      </c>
    </row>
    <row r="41" spans="1:59" x14ac:dyDescent="0.2">
      <c r="A41" s="95">
        <v>37</v>
      </c>
      <c r="B41" s="86" t="s">
        <v>46</v>
      </c>
      <c r="C41" s="103" t="s">
        <v>465</v>
      </c>
      <c r="D41" s="75">
        <v>41</v>
      </c>
      <c r="E41" s="35">
        <f>SUM(G41:BG41)</f>
        <v>40</v>
      </c>
      <c r="F41" s="33"/>
      <c r="G41" s="16"/>
      <c r="H41" s="2">
        <v>4</v>
      </c>
      <c r="I41" s="2">
        <v>1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>
        <v>1</v>
      </c>
      <c r="W41" s="2">
        <v>1</v>
      </c>
      <c r="X41" s="2"/>
      <c r="Y41" s="2">
        <v>2</v>
      </c>
      <c r="Z41" s="2">
        <v>1</v>
      </c>
      <c r="AA41" s="2">
        <v>1</v>
      </c>
      <c r="AB41" s="2">
        <v>1</v>
      </c>
      <c r="AC41" s="2">
        <v>3</v>
      </c>
      <c r="AD41" s="2"/>
      <c r="AE41" s="2"/>
      <c r="AF41" s="2"/>
      <c r="AG41" s="2">
        <v>1</v>
      </c>
      <c r="AH41" s="2">
        <v>2</v>
      </c>
      <c r="AI41" s="2"/>
      <c r="AJ41" s="2">
        <v>2</v>
      </c>
      <c r="AK41" s="2"/>
      <c r="AL41" s="2"/>
      <c r="AM41" s="2"/>
      <c r="AN41" s="2">
        <v>1</v>
      </c>
      <c r="AO41" s="2"/>
      <c r="AP41" s="2">
        <v>1</v>
      </c>
      <c r="AQ41" s="2">
        <v>2</v>
      </c>
      <c r="AR41" s="2">
        <v>1</v>
      </c>
      <c r="AS41" s="2">
        <v>1</v>
      </c>
      <c r="AT41" s="2">
        <v>2</v>
      </c>
      <c r="AU41" s="2">
        <v>1</v>
      </c>
      <c r="AV41" s="2"/>
      <c r="AW41" s="2"/>
      <c r="AX41" s="2">
        <v>1</v>
      </c>
      <c r="AY41" s="2">
        <v>1</v>
      </c>
      <c r="AZ41" s="2">
        <v>1</v>
      </c>
      <c r="BA41" s="2">
        <v>1</v>
      </c>
      <c r="BB41" s="2">
        <v>1</v>
      </c>
      <c r="BC41" s="2">
        <v>2</v>
      </c>
      <c r="BD41" s="2"/>
      <c r="BE41" s="2"/>
      <c r="BF41" s="2">
        <v>1</v>
      </c>
      <c r="BG41" s="2">
        <v>3</v>
      </c>
    </row>
    <row r="42" spans="1:59" x14ac:dyDescent="0.2">
      <c r="A42" s="95">
        <v>38</v>
      </c>
      <c r="B42" s="86" t="s">
        <v>13</v>
      </c>
      <c r="C42" s="103" t="s">
        <v>467</v>
      </c>
      <c r="D42" s="75">
        <v>36</v>
      </c>
      <c r="E42" s="35">
        <f>SUM(G42:BG42)</f>
        <v>37</v>
      </c>
      <c r="F42" s="33"/>
      <c r="G42" s="17">
        <v>1</v>
      </c>
      <c r="H42" s="2"/>
      <c r="I42" s="2"/>
      <c r="J42" s="2">
        <v>1</v>
      </c>
      <c r="K42" s="2">
        <v>2</v>
      </c>
      <c r="L42" s="2">
        <v>1</v>
      </c>
      <c r="M42" s="2"/>
      <c r="N42" s="2">
        <v>1</v>
      </c>
      <c r="O42" s="2"/>
      <c r="P42" s="2"/>
      <c r="Q42" s="2">
        <v>2</v>
      </c>
      <c r="R42" s="2"/>
      <c r="S42" s="2"/>
      <c r="T42" s="2"/>
      <c r="U42" s="2"/>
      <c r="V42" s="2">
        <v>1</v>
      </c>
      <c r="W42" s="2"/>
      <c r="X42" s="2">
        <v>1</v>
      </c>
      <c r="Y42" s="2"/>
      <c r="Z42" s="2"/>
      <c r="AA42" s="2"/>
      <c r="AB42" s="2"/>
      <c r="AC42" s="2"/>
      <c r="AD42" s="2"/>
      <c r="AE42" s="2"/>
      <c r="AF42" s="2">
        <v>1</v>
      </c>
      <c r="AG42" s="2"/>
      <c r="AH42" s="2"/>
      <c r="AI42" s="2">
        <v>1</v>
      </c>
      <c r="AJ42" s="2">
        <v>1</v>
      </c>
      <c r="AK42" s="2">
        <v>1</v>
      </c>
      <c r="AL42" s="2"/>
      <c r="AM42" s="2"/>
      <c r="AN42" s="2">
        <v>1</v>
      </c>
      <c r="AO42" s="2">
        <v>1</v>
      </c>
      <c r="AP42" s="2"/>
      <c r="AQ42" s="2"/>
      <c r="AR42" s="2">
        <v>3</v>
      </c>
      <c r="AS42" s="2">
        <v>4</v>
      </c>
      <c r="AT42" s="2">
        <v>2</v>
      </c>
      <c r="AU42" s="2"/>
      <c r="AV42" s="2"/>
      <c r="AW42" s="2">
        <v>1</v>
      </c>
      <c r="AX42" s="2"/>
      <c r="AY42" s="2"/>
      <c r="AZ42" s="2"/>
      <c r="BA42" s="2">
        <v>2</v>
      </c>
      <c r="BB42" s="2"/>
      <c r="BC42" s="2">
        <v>1</v>
      </c>
      <c r="BD42" s="2">
        <v>1</v>
      </c>
      <c r="BE42" s="2">
        <v>2</v>
      </c>
      <c r="BF42" s="2">
        <v>3</v>
      </c>
      <c r="BG42" s="2">
        <v>2</v>
      </c>
    </row>
    <row r="43" spans="1:59" x14ac:dyDescent="0.2">
      <c r="A43" s="95">
        <v>39</v>
      </c>
      <c r="B43" s="86" t="s">
        <v>50</v>
      </c>
      <c r="C43" s="103" t="s">
        <v>50</v>
      </c>
      <c r="D43" s="75">
        <v>43</v>
      </c>
      <c r="E43" s="35">
        <f>SUM(G43:BG43)</f>
        <v>32</v>
      </c>
      <c r="F43" s="33"/>
      <c r="G43" s="17"/>
      <c r="H43" s="4"/>
      <c r="I43" s="4">
        <v>10</v>
      </c>
      <c r="J43" s="76">
        <v>4</v>
      </c>
      <c r="K43" s="4"/>
      <c r="L43" s="4"/>
      <c r="M43" s="4"/>
      <c r="N43" s="4"/>
      <c r="O43" s="4"/>
      <c r="P43" s="4"/>
      <c r="Q43" s="4">
        <v>1</v>
      </c>
      <c r="R43" s="4"/>
      <c r="S43" s="4"/>
      <c r="T43" s="4">
        <v>1</v>
      </c>
      <c r="U43" s="4"/>
      <c r="V43" s="4"/>
      <c r="W43" s="4">
        <v>1</v>
      </c>
      <c r="X43" s="4">
        <v>1</v>
      </c>
      <c r="Y43" s="4"/>
      <c r="Z43" s="4"/>
      <c r="AA43" s="4"/>
      <c r="AB43" s="2"/>
      <c r="AC43" s="2"/>
      <c r="AD43" s="2"/>
      <c r="AE43" s="2"/>
      <c r="AF43" s="2"/>
      <c r="AG43" s="2">
        <v>1</v>
      </c>
      <c r="AH43" s="2"/>
      <c r="AI43" s="4"/>
      <c r="AJ43" s="2">
        <v>1</v>
      </c>
      <c r="AK43" s="2"/>
      <c r="AL43" s="2">
        <v>1</v>
      </c>
      <c r="AM43" s="2">
        <v>2</v>
      </c>
      <c r="AN43" s="2"/>
      <c r="AO43" s="2"/>
      <c r="AP43" s="2"/>
      <c r="AQ43" s="4">
        <v>1</v>
      </c>
      <c r="AR43" s="2"/>
      <c r="AS43" s="2">
        <v>2</v>
      </c>
      <c r="AT43" s="2"/>
      <c r="AU43" s="2"/>
      <c r="AV43" s="2"/>
      <c r="AW43" s="2"/>
      <c r="AX43" s="2"/>
      <c r="AY43" s="2">
        <v>1</v>
      </c>
      <c r="AZ43" s="2">
        <v>1</v>
      </c>
      <c r="BA43" s="2">
        <v>1</v>
      </c>
      <c r="BB43" s="2">
        <v>1</v>
      </c>
      <c r="BC43" s="2">
        <v>1</v>
      </c>
      <c r="BD43" s="2">
        <v>1</v>
      </c>
      <c r="BE43" s="2"/>
      <c r="BF43" s="2"/>
      <c r="BG43" s="2"/>
    </row>
    <row r="44" spans="1:59" x14ac:dyDescent="0.2">
      <c r="A44" s="95">
        <v>40</v>
      </c>
      <c r="B44" s="86" t="s">
        <v>66</v>
      </c>
      <c r="C44" s="103" t="s">
        <v>478</v>
      </c>
      <c r="D44" s="75">
        <v>38</v>
      </c>
      <c r="E44" s="35">
        <f>SUM(G44:BG44)</f>
        <v>23</v>
      </c>
      <c r="F44" s="33"/>
      <c r="G44" s="16"/>
      <c r="H44" s="2"/>
      <c r="I44" s="2">
        <v>1</v>
      </c>
      <c r="J44" s="2"/>
      <c r="K44" s="2"/>
      <c r="L44" s="2"/>
      <c r="M44" s="2">
        <v>1</v>
      </c>
      <c r="N44" s="2">
        <v>1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>
        <v>1</v>
      </c>
      <c r="AA44" s="2"/>
      <c r="AB44" s="2"/>
      <c r="AC44" s="2"/>
      <c r="AD44" s="2"/>
      <c r="AE44" s="2">
        <v>3</v>
      </c>
      <c r="AF44" s="2">
        <v>1</v>
      </c>
      <c r="AG44" s="2">
        <v>2</v>
      </c>
      <c r="AH44" s="2"/>
      <c r="AI44" s="2"/>
      <c r="AJ44" s="2">
        <v>2</v>
      </c>
      <c r="AK44" s="2"/>
      <c r="AL44" s="2"/>
      <c r="AM44" s="2"/>
      <c r="AN44" s="2"/>
      <c r="AO44" s="2"/>
      <c r="AP44" s="2"/>
      <c r="AQ44" s="2">
        <v>1</v>
      </c>
      <c r="AR44" s="2">
        <v>3</v>
      </c>
      <c r="AS44" s="2">
        <v>2</v>
      </c>
      <c r="AT44" s="2">
        <v>1</v>
      </c>
      <c r="AU44" s="2"/>
      <c r="AV44" s="2"/>
      <c r="AW44" s="2"/>
      <c r="AX44" s="2"/>
      <c r="AY44" s="2"/>
      <c r="AZ44" s="2"/>
      <c r="BA44" s="2">
        <v>1</v>
      </c>
      <c r="BB44" s="2">
        <v>1</v>
      </c>
      <c r="BC44" s="2"/>
      <c r="BD44" s="2">
        <v>1</v>
      </c>
      <c r="BE44" s="2">
        <v>1</v>
      </c>
      <c r="BF44" s="2"/>
      <c r="BG44" s="2"/>
    </row>
    <row r="45" spans="1:59" x14ac:dyDescent="0.2">
      <c r="A45" s="95">
        <v>41</v>
      </c>
      <c r="B45" s="86" t="s">
        <v>4</v>
      </c>
      <c r="C45" s="103" t="s">
        <v>462</v>
      </c>
      <c r="D45" s="75">
        <v>42</v>
      </c>
      <c r="E45" s="35">
        <f>SUM(G45:BG45)</f>
        <v>16</v>
      </c>
      <c r="F45" s="33"/>
      <c r="G45" s="17"/>
      <c r="H45" s="4"/>
      <c r="I45" s="4"/>
      <c r="J45" s="4"/>
      <c r="K45" s="4">
        <v>1</v>
      </c>
      <c r="L45" s="4"/>
      <c r="M45" s="4"/>
      <c r="N45" s="4"/>
      <c r="O45" s="4"/>
      <c r="P45" s="4"/>
      <c r="Q45" s="4">
        <v>3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2"/>
      <c r="AC45" s="2"/>
      <c r="AD45" s="2"/>
      <c r="AE45" s="2"/>
      <c r="AF45" s="2"/>
      <c r="AG45" s="2"/>
      <c r="AH45" s="2"/>
      <c r="AI45" s="4"/>
      <c r="AJ45" s="2"/>
      <c r="AK45" s="2"/>
      <c r="AL45" s="2">
        <v>4</v>
      </c>
      <c r="AM45" s="2"/>
      <c r="AN45" s="2">
        <v>1</v>
      </c>
      <c r="AO45" s="2"/>
      <c r="AP45" s="2"/>
      <c r="AQ45" s="4"/>
      <c r="AR45" s="2">
        <v>2</v>
      </c>
      <c r="AS45" s="2">
        <v>3</v>
      </c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>
        <v>1</v>
      </c>
      <c r="BF45" s="2"/>
      <c r="BG45" s="2">
        <v>1</v>
      </c>
    </row>
    <row r="46" spans="1:59" x14ac:dyDescent="0.2">
      <c r="A46" s="95">
        <v>42</v>
      </c>
      <c r="B46" s="86" t="s">
        <v>11</v>
      </c>
      <c r="C46" s="103" t="s">
        <v>118</v>
      </c>
      <c r="D46" s="75">
        <v>39</v>
      </c>
      <c r="E46" s="35">
        <f>SUM(G46:BG46)</f>
        <v>16</v>
      </c>
      <c r="F46" s="33"/>
      <c r="G46" s="17">
        <v>2</v>
      </c>
      <c r="H46" s="4"/>
      <c r="I46" s="4"/>
      <c r="J46" s="4"/>
      <c r="K46" s="4"/>
      <c r="L46" s="4"/>
      <c r="M46" s="4">
        <v>1</v>
      </c>
      <c r="N46" s="4">
        <v>2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2"/>
      <c r="AC46" s="2"/>
      <c r="AD46" s="2"/>
      <c r="AE46" s="2"/>
      <c r="AF46" s="2"/>
      <c r="AG46" s="2"/>
      <c r="AH46" s="2"/>
      <c r="AI46" s="4"/>
      <c r="AJ46" s="2">
        <v>1</v>
      </c>
      <c r="AK46" s="2"/>
      <c r="AL46" s="2">
        <v>4</v>
      </c>
      <c r="AM46" s="2"/>
      <c r="AN46" s="2">
        <v>1</v>
      </c>
      <c r="AO46" s="2">
        <v>1</v>
      </c>
      <c r="AP46" s="2"/>
      <c r="AQ46" s="4">
        <v>1</v>
      </c>
      <c r="AR46" s="2">
        <v>1</v>
      </c>
      <c r="AS46" s="2"/>
      <c r="AT46" s="2">
        <v>1</v>
      </c>
      <c r="AU46" s="2">
        <v>1</v>
      </c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x14ac:dyDescent="0.2">
      <c r="A47" s="95">
        <v>43</v>
      </c>
      <c r="B47" s="86" t="s">
        <v>12</v>
      </c>
      <c r="C47" s="103" t="s">
        <v>426</v>
      </c>
      <c r="D47" s="75">
        <v>40</v>
      </c>
      <c r="E47" s="35">
        <f>SUM(G47:BG47)</f>
        <v>14</v>
      </c>
      <c r="F47" s="33"/>
      <c r="G47" s="16"/>
      <c r="H47" s="2"/>
      <c r="I47" s="2"/>
      <c r="J47" s="2"/>
      <c r="K47" s="2">
        <v>1</v>
      </c>
      <c r="L47" s="2">
        <v>1</v>
      </c>
      <c r="M47" s="2">
        <v>1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>
        <v>1</v>
      </c>
      <c r="AD47" s="2"/>
      <c r="AE47" s="2"/>
      <c r="AF47" s="2"/>
      <c r="AG47" s="2"/>
      <c r="AH47" s="2"/>
      <c r="AI47" s="2"/>
      <c r="AJ47" s="2"/>
      <c r="AK47" s="2"/>
      <c r="AL47" s="2">
        <v>4</v>
      </c>
      <c r="AM47" s="2"/>
      <c r="AN47" s="2">
        <v>1</v>
      </c>
      <c r="AO47" s="2"/>
      <c r="AP47" s="2"/>
      <c r="AQ47" s="2">
        <v>1</v>
      </c>
      <c r="AR47" s="2">
        <v>3</v>
      </c>
      <c r="AS47" s="2"/>
      <c r="AT47" s="2"/>
      <c r="AU47" s="2"/>
      <c r="AV47" s="2"/>
      <c r="AW47" s="2"/>
      <c r="AX47" s="2"/>
      <c r="AY47" s="2"/>
      <c r="AZ47" s="2"/>
      <c r="BA47" s="2"/>
      <c r="BB47" s="2">
        <v>1</v>
      </c>
      <c r="BC47" s="2"/>
      <c r="BD47" s="2"/>
      <c r="BE47" s="2"/>
      <c r="BF47" s="2"/>
      <c r="BG47" s="2"/>
    </row>
    <row r="48" spans="1:59" x14ac:dyDescent="0.2">
      <c r="A48" s="95">
        <v>44</v>
      </c>
      <c r="B48" s="86" t="s">
        <v>45</v>
      </c>
      <c r="C48" s="103" t="s">
        <v>410</v>
      </c>
      <c r="D48" s="75">
        <v>44</v>
      </c>
      <c r="E48" s="35">
        <f>SUM(G48:BG48)</f>
        <v>13</v>
      </c>
      <c r="F48" s="33"/>
      <c r="G48" s="16">
        <v>1</v>
      </c>
      <c r="H48" s="4"/>
      <c r="I48" s="4">
        <v>1</v>
      </c>
      <c r="J48" s="4"/>
      <c r="K48" s="4"/>
      <c r="L48" s="4">
        <v>1</v>
      </c>
      <c r="M48" s="4"/>
      <c r="N48" s="4">
        <v>1</v>
      </c>
      <c r="O48" s="4"/>
      <c r="P48" s="4">
        <v>1</v>
      </c>
      <c r="Q48" s="4"/>
      <c r="R48" s="4">
        <v>1</v>
      </c>
      <c r="S48" s="4"/>
      <c r="T48" s="4"/>
      <c r="U48" s="4">
        <v>1</v>
      </c>
      <c r="V48" s="4">
        <v>1</v>
      </c>
      <c r="W48" s="4"/>
      <c r="X48" s="4"/>
      <c r="Y48" s="4"/>
      <c r="Z48" s="4"/>
      <c r="AA48" s="4"/>
      <c r="AB48" s="2"/>
      <c r="AC48" s="2"/>
      <c r="AD48" s="2"/>
      <c r="AE48" s="2"/>
      <c r="AF48" s="2"/>
      <c r="AG48" s="2"/>
      <c r="AH48" s="2"/>
      <c r="AI48" s="4"/>
      <c r="AJ48" s="2"/>
      <c r="AK48" s="2"/>
      <c r="AL48" s="2"/>
      <c r="AM48" s="2">
        <v>1</v>
      </c>
      <c r="AN48" s="2">
        <v>1</v>
      </c>
      <c r="AO48" s="2"/>
      <c r="AP48" s="2">
        <v>1</v>
      </c>
      <c r="AQ48" s="4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>
        <v>1</v>
      </c>
      <c r="BE48" s="2"/>
      <c r="BF48" s="2">
        <v>1</v>
      </c>
      <c r="BG48" s="2"/>
    </row>
    <row r="49" spans="1:59" x14ac:dyDescent="0.2">
      <c r="A49" s="95">
        <v>45</v>
      </c>
      <c r="B49" s="86" t="s">
        <v>65</v>
      </c>
      <c r="C49" s="103" t="s">
        <v>119</v>
      </c>
      <c r="D49" s="75">
        <v>46</v>
      </c>
      <c r="E49" s="35">
        <f>SUM(G49:BG49)</f>
        <v>6</v>
      </c>
      <c r="F49" s="33"/>
      <c r="G49" s="16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>
        <v>4</v>
      </c>
      <c r="AM49" s="2"/>
      <c r="AN49" s="2"/>
      <c r="AO49" s="2"/>
      <c r="AP49" s="2"/>
      <c r="AQ49" s="2"/>
      <c r="AR49" s="2">
        <v>1</v>
      </c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>
        <v>1</v>
      </c>
      <c r="BF49" s="2"/>
      <c r="BG49" s="2"/>
    </row>
    <row r="50" spans="1:59" x14ac:dyDescent="0.2">
      <c r="A50" s="95">
        <v>46</v>
      </c>
      <c r="B50" s="86" t="s">
        <v>5</v>
      </c>
      <c r="C50" s="103" t="s">
        <v>120</v>
      </c>
      <c r="D50" s="75">
        <v>49</v>
      </c>
      <c r="E50" s="35">
        <f>SUM(G50:BG50)</f>
        <v>4</v>
      </c>
      <c r="F50" s="33"/>
      <c r="G50" s="16"/>
      <c r="H50" s="2">
        <v>1</v>
      </c>
      <c r="I50" s="2"/>
      <c r="J50" s="2"/>
      <c r="K50" s="2"/>
      <c r="L50" s="2"/>
      <c r="M50" s="2">
        <v>1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>
        <v>1</v>
      </c>
      <c r="AO50" s="2"/>
      <c r="AP50" s="2"/>
      <c r="AQ50" s="2"/>
      <c r="AR50" s="2">
        <v>1</v>
      </c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x14ac:dyDescent="0.2">
      <c r="A51" s="95">
        <v>47</v>
      </c>
      <c r="B51" s="86" t="s">
        <v>57</v>
      </c>
      <c r="C51" s="103" t="s">
        <v>446</v>
      </c>
      <c r="D51" s="75">
        <v>58</v>
      </c>
      <c r="E51" s="35">
        <f>SUM(G51:BG51)</f>
        <v>3</v>
      </c>
      <c r="F51" s="33"/>
      <c r="G51" s="16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>
        <v>2</v>
      </c>
      <c r="AF51" s="2"/>
      <c r="AG51" s="2"/>
      <c r="AH51" s="2"/>
      <c r="AI51" s="2"/>
      <c r="AJ51" s="2"/>
      <c r="AK51" s="2">
        <v>1</v>
      </c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x14ac:dyDescent="0.2">
      <c r="A52" s="95">
        <v>48</v>
      </c>
      <c r="B52" s="86" t="s">
        <v>2</v>
      </c>
      <c r="C52" s="103" t="s">
        <v>412</v>
      </c>
      <c r="D52" s="75">
        <v>47</v>
      </c>
      <c r="E52" s="35">
        <f>SUM(G52:BG52)</f>
        <v>2</v>
      </c>
      <c r="F52" s="33"/>
      <c r="G52" s="16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>
        <v>1</v>
      </c>
      <c r="AK52" s="2"/>
      <c r="AL52" s="2"/>
      <c r="AM52" s="2"/>
      <c r="AN52" s="2"/>
      <c r="AO52" s="2"/>
      <c r="AP52" s="2"/>
      <c r="AQ52" s="2"/>
      <c r="AR52" s="2">
        <v>1</v>
      </c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x14ac:dyDescent="0.2">
      <c r="A53" s="95">
        <v>49</v>
      </c>
      <c r="B53" s="86" t="s">
        <v>85</v>
      </c>
      <c r="C53" s="103" t="s">
        <v>438</v>
      </c>
      <c r="D53" s="75">
        <v>62</v>
      </c>
      <c r="E53" s="35">
        <f>SUM(G53:BG53)</f>
        <v>2</v>
      </c>
      <c r="F53" s="33"/>
      <c r="G53" s="16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>
        <v>1</v>
      </c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>
        <v>1</v>
      </c>
      <c r="BB53" s="2"/>
      <c r="BC53" s="2"/>
      <c r="BD53" s="2"/>
      <c r="BE53" s="2"/>
      <c r="BF53" s="2"/>
      <c r="BG53" s="2"/>
    </row>
    <row r="54" spans="1:59" x14ac:dyDescent="0.2">
      <c r="A54" s="95">
        <v>50</v>
      </c>
      <c r="B54" s="86" t="s">
        <v>53</v>
      </c>
      <c r="C54" s="103" t="s">
        <v>460</v>
      </c>
      <c r="D54" s="75">
        <v>48</v>
      </c>
      <c r="E54" s="35">
        <f>SUM(G54:BG54)</f>
        <v>2</v>
      </c>
      <c r="F54" s="33"/>
      <c r="G54" s="16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>
        <v>1</v>
      </c>
      <c r="AA54" s="2"/>
      <c r="AB54" s="2"/>
      <c r="AC54" s="2"/>
      <c r="AD54" s="2"/>
      <c r="AE54" s="2"/>
      <c r="AF54" s="2"/>
      <c r="AG54" s="2"/>
      <c r="AH54" s="2">
        <v>1</v>
      </c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x14ac:dyDescent="0.2">
      <c r="A55" s="95">
        <v>51</v>
      </c>
      <c r="B55" s="114" t="s">
        <v>535</v>
      </c>
      <c r="C55" s="103" t="s">
        <v>536</v>
      </c>
      <c r="D55" s="108" t="s">
        <v>13</v>
      </c>
      <c r="E55" s="35">
        <f>SUM(G55:BG55)</f>
        <v>1</v>
      </c>
      <c r="F55" s="33"/>
      <c r="G55" s="16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>
        <v>1</v>
      </c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x14ac:dyDescent="0.2">
      <c r="A56" s="95">
        <v>52</v>
      </c>
      <c r="B56" s="86" t="s">
        <v>51</v>
      </c>
      <c r="C56" s="103" t="s">
        <v>422</v>
      </c>
      <c r="D56" s="75">
        <v>54</v>
      </c>
      <c r="E56" s="35">
        <f>SUM(G56:BG56)</f>
        <v>1</v>
      </c>
      <c r="F56" s="33"/>
      <c r="G56" s="16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>
        <v>1</v>
      </c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x14ac:dyDescent="0.2">
      <c r="A57" s="95">
        <v>53</v>
      </c>
      <c r="B57" s="86" t="s">
        <v>60</v>
      </c>
      <c r="C57" s="103" t="s">
        <v>98</v>
      </c>
      <c r="D57" s="75">
        <v>51</v>
      </c>
      <c r="E57" s="35">
        <f>SUM(G57:BG57)</f>
        <v>1</v>
      </c>
      <c r="F57" s="33"/>
      <c r="G57" s="16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>
        <v>1</v>
      </c>
      <c r="AZ57" s="2"/>
      <c r="BA57" s="2"/>
      <c r="BB57" s="2"/>
      <c r="BC57" s="2"/>
      <c r="BD57" s="2"/>
      <c r="BE57" s="2"/>
      <c r="BF57" s="2"/>
      <c r="BG57" s="2"/>
    </row>
    <row r="58" spans="1:59" x14ac:dyDescent="0.2">
      <c r="A58" s="95">
        <v>54</v>
      </c>
      <c r="B58" s="114" t="s">
        <v>552</v>
      </c>
      <c r="C58" s="103" t="s">
        <v>553</v>
      </c>
      <c r="D58" s="108" t="s">
        <v>13</v>
      </c>
      <c r="E58" s="35">
        <f>SUM(G58:BG58)</f>
        <v>1</v>
      </c>
      <c r="F58" s="33"/>
      <c r="G58" s="16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>
        <v>1</v>
      </c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x14ac:dyDescent="0.2">
      <c r="A59" s="95">
        <v>55</v>
      </c>
      <c r="B59" s="86" t="s">
        <v>7</v>
      </c>
      <c r="C59" s="103" t="s">
        <v>122</v>
      </c>
      <c r="D59" s="108" t="s">
        <v>93</v>
      </c>
      <c r="E59" s="35">
        <f>SUM(G59:BG59)</f>
        <v>1</v>
      </c>
      <c r="F59" s="33"/>
      <c r="G59" s="16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>
        <v>1</v>
      </c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x14ac:dyDescent="0.2">
      <c r="A60" s="95">
        <v>56</v>
      </c>
      <c r="B60" s="86" t="s">
        <v>87</v>
      </c>
      <c r="C60" s="103" t="s">
        <v>454</v>
      </c>
      <c r="D60" s="75">
        <v>59</v>
      </c>
      <c r="E60" s="35">
        <f>SUM(G60:BG60)</f>
        <v>1</v>
      </c>
      <c r="F60" s="33"/>
      <c r="G60" s="16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>
        <v>1</v>
      </c>
      <c r="BB60" s="2"/>
      <c r="BC60" s="2"/>
      <c r="BD60" s="2"/>
      <c r="BE60" s="2"/>
      <c r="BF60" s="2"/>
      <c r="BG60" s="2"/>
    </row>
    <row r="61" spans="1:59" x14ac:dyDescent="0.2">
      <c r="A61" s="95">
        <v>57</v>
      </c>
      <c r="B61" s="114" t="s">
        <v>74</v>
      </c>
      <c r="C61" s="103" t="s">
        <v>464</v>
      </c>
      <c r="D61" s="108" t="s">
        <v>93</v>
      </c>
      <c r="E61" s="35">
        <f>SUM(G61:BG61)</f>
        <v>1</v>
      </c>
      <c r="F61" s="33"/>
      <c r="G61" s="16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>
        <v>1</v>
      </c>
      <c r="AY61" s="2"/>
      <c r="AZ61" s="2"/>
      <c r="BA61" s="2"/>
      <c r="BB61" s="2"/>
      <c r="BC61" s="2"/>
      <c r="BD61" s="2"/>
      <c r="BE61" s="2"/>
      <c r="BF61" s="2"/>
      <c r="BG61" s="2"/>
    </row>
    <row r="62" spans="1:59" x14ac:dyDescent="0.2">
      <c r="A62" s="95">
        <v>58</v>
      </c>
      <c r="B62" s="86" t="s">
        <v>63</v>
      </c>
      <c r="C62" s="103" t="s">
        <v>474</v>
      </c>
      <c r="D62" s="75">
        <v>52</v>
      </c>
      <c r="E62" s="35">
        <f>SUM(G62:BG62)</f>
        <v>1</v>
      </c>
      <c r="F62" s="33"/>
      <c r="G62" s="1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>
        <v>1</v>
      </c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x14ac:dyDescent="0.2">
      <c r="A63" s="95">
        <v>59</v>
      </c>
      <c r="B63" s="86" t="s">
        <v>23</v>
      </c>
      <c r="C63" s="103" t="s">
        <v>482</v>
      </c>
      <c r="D63" s="75">
        <v>63</v>
      </c>
      <c r="E63" s="35">
        <f>SUM(G63:BG63)</f>
        <v>1</v>
      </c>
      <c r="F63" s="33"/>
      <c r="G63" s="16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>
        <v>1</v>
      </c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x14ac:dyDescent="0.2">
      <c r="A64" s="95">
        <v>60</v>
      </c>
      <c r="B64" s="86" t="s">
        <v>54</v>
      </c>
      <c r="C64" s="103" t="s">
        <v>491</v>
      </c>
      <c r="D64" s="75">
        <v>66</v>
      </c>
      <c r="E64" s="35">
        <f>SUM(G64:BG64)</f>
        <v>1</v>
      </c>
      <c r="F64" s="33"/>
      <c r="G64" s="16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>
        <v>1</v>
      </c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x14ac:dyDescent="0.2">
      <c r="A65" s="95">
        <v>61</v>
      </c>
      <c r="B65" s="114" t="s">
        <v>544</v>
      </c>
      <c r="C65" s="103" t="s">
        <v>545</v>
      </c>
      <c r="D65" s="108" t="s">
        <v>13</v>
      </c>
      <c r="E65" s="35">
        <f>SUM(G65:BG65)</f>
        <v>1</v>
      </c>
      <c r="F65" s="33"/>
      <c r="G65" s="16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v>1</v>
      </c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x14ac:dyDescent="0.2">
      <c r="A66" s="87">
        <v>62</v>
      </c>
      <c r="B66" s="88" t="s">
        <v>70</v>
      </c>
      <c r="C66" s="82" t="s">
        <v>409</v>
      </c>
      <c r="D66" s="36" t="s">
        <v>93</v>
      </c>
      <c r="E66" s="35">
        <f>SUM(G66:BG66)</f>
        <v>0</v>
      </c>
      <c r="F66" s="33"/>
      <c r="G66" s="16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x14ac:dyDescent="0.2">
      <c r="A67" s="87">
        <v>63</v>
      </c>
      <c r="B67" s="87" t="s">
        <v>58</v>
      </c>
      <c r="C67" s="82" t="s">
        <v>97</v>
      </c>
      <c r="D67" s="36" t="s">
        <v>93</v>
      </c>
      <c r="E67" s="35">
        <f>SUM(G67:BG67)</f>
        <v>0</v>
      </c>
      <c r="F67" s="33"/>
      <c r="G67" s="16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x14ac:dyDescent="0.2">
      <c r="A68" s="87">
        <v>64</v>
      </c>
      <c r="B68" s="88" t="s">
        <v>320</v>
      </c>
      <c r="C68" s="82" t="s">
        <v>113</v>
      </c>
      <c r="D68" s="36" t="s">
        <v>93</v>
      </c>
      <c r="E68" s="35">
        <f>SUM(G68:BG68)</f>
        <v>0</v>
      </c>
      <c r="F68" s="33"/>
      <c r="G68" s="16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x14ac:dyDescent="0.2">
      <c r="A69" s="87">
        <v>65</v>
      </c>
      <c r="B69" s="88" t="s">
        <v>78</v>
      </c>
      <c r="C69" s="82" t="s">
        <v>411</v>
      </c>
      <c r="D69" s="36" t="s">
        <v>93</v>
      </c>
      <c r="E69" s="35">
        <f>SUM(G69:BG69)</f>
        <v>0</v>
      </c>
      <c r="F69" s="33"/>
      <c r="G69" s="16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x14ac:dyDescent="0.2">
      <c r="A70" s="87">
        <v>66</v>
      </c>
      <c r="B70" s="87" t="s">
        <v>72</v>
      </c>
      <c r="C70" s="82" t="s">
        <v>413</v>
      </c>
      <c r="D70" s="36" t="s">
        <v>93</v>
      </c>
      <c r="E70" s="35">
        <f>SUM(G70:BG70)</f>
        <v>0</v>
      </c>
      <c r="F70" s="33"/>
      <c r="G70" s="16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7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x14ac:dyDescent="0.2">
      <c r="A71" s="87">
        <v>67</v>
      </c>
      <c r="B71" s="88" t="s">
        <v>64</v>
      </c>
      <c r="C71" s="82" t="s">
        <v>126</v>
      </c>
      <c r="D71" s="36" t="s">
        <v>93</v>
      </c>
      <c r="E71" s="35">
        <f>SUM(G71:BG71)</f>
        <v>0</v>
      </c>
      <c r="F71" s="33"/>
      <c r="G71" s="16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x14ac:dyDescent="0.2">
      <c r="A72" s="87">
        <v>68</v>
      </c>
      <c r="B72" s="87" t="s">
        <v>116</v>
      </c>
      <c r="C72" s="82" t="s">
        <v>123</v>
      </c>
      <c r="D72" s="36" t="s">
        <v>93</v>
      </c>
      <c r="E72" s="35">
        <f>SUM(G72:BG72)</f>
        <v>0</v>
      </c>
      <c r="F72" s="33"/>
      <c r="G72" s="16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x14ac:dyDescent="0.2">
      <c r="A73" s="87">
        <v>69</v>
      </c>
      <c r="B73" s="87" t="s">
        <v>39</v>
      </c>
      <c r="C73" s="82" t="s">
        <v>414</v>
      </c>
      <c r="D73" s="36" t="s">
        <v>93</v>
      </c>
      <c r="E73" s="35">
        <f>SUM(G73:BG73)</f>
        <v>0</v>
      </c>
      <c r="F73" s="33"/>
      <c r="G73" s="16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x14ac:dyDescent="0.2">
      <c r="A74" s="87">
        <v>70</v>
      </c>
      <c r="B74" s="88" t="s">
        <v>267</v>
      </c>
      <c r="C74" s="82" t="s">
        <v>415</v>
      </c>
      <c r="D74" s="36" t="s">
        <v>93</v>
      </c>
      <c r="E74" s="35">
        <f>SUM(G74:BG74)</f>
        <v>0</v>
      </c>
      <c r="F74" s="33"/>
      <c r="G74" s="16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x14ac:dyDescent="0.2">
      <c r="A75" s="87">
        <v>71</v>
      </c>
      <c r="B75" s="88" t="s">
        <v>79</v>
      </c>
      <c r="C75" s="82" t="s">
        <v>419</v>
      </c>
      <c r="D75" s="34">
        <v>57</v>
      </c>
      <c r="E75" s="35">
        <f>SUM(G75:BG75)</f>
        <v>0</v>
      </c>
      <c r="F75" s="33"/>
      <c r="G75" s="16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x14ac:dyDescent="0.2">
      <c r="A76" s="87">
        <v>72</v>
      </c>
      <c r="B76" s="88" t="s">
        <v>62</v>
      </c>
      <c r="C76" s="82" t="s">
        <v>420</v>
      </c>
      <c r="D76" s="36" t="s">
        <v>93</v>
      </c>
      <c r="E76" s="35">
        <f>SUM(G76:BG76)</f>
        <v>0</v>
      </c>
      <c r="F76" s="33"/>
      <c r="G76" s="16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x14ac:dyDescent="0.2">
      <c r="A77" s="87">
        <v>73</v>
      </c>
      <c r="B77" s="87" t="s">
        <v>88</v>
      </c>
      <c r="C77" s="82" t="s">
        <v>102</v>
      </c>
      <c r="D77" s="36" t="s">
        <v>93</v>
      </c>
      <c r="E77" s="35">
        <f>SUM(G77:BG77)</f>
        <v>0</v>
      </c>
      <c r="F77" s="33"/>
      <c r="G77" s="16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x14ac:dyDescent="0.2">
      <c r="A78" s="87">
        <v>74</v>
      </c>
      <c r="B78" s="87" t="s">
        <v>82</v>
      </c>
      <c r="C78" s="82" t="s">
        <v>424</v>
      </c>
      <c r="D78" s="34">
        <v>45</v>
      </c>
      <c r="E78" s="35">
        <f>SUM(G78:BG78)</f>
        <v>0</v>
      </c>
      <c r="F78" s="33"/>
      <c r="G78" s="16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x14ac:dyDescent="0.2">
      <c r="A79" s="87">
        <v>75</v>
      </c>
      <c r="B79" s="88" t="s">
        <v>318</v>
      </c>
      <c r="C79" s="82" t="s">
        <v>319</v>
      </c>
      <c r="D79" s="36" t="s">
        <v>93</v>
      </c>
      <c r="E79" s="35">
        <f>SUM(G79:BG79)</f>
        <v>0</v>
      </c>
      <c r="F79" s="33"/>
      <c r="G79" s="16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x14ac:dyDescent="0.2">
      <c r="A80" s="87">
        <v>76</v>
      </c>
      <c r="B80" s="87" t="s">
        <v>48</v>
      </c>
      <c r="C80" s="82" t="s">
        <v>425</v>
      </c>
      <c r="D80" s="34">
        <v>67</v>
      </c>
      <c r="E80" s="35">
        <f>SUM(G80:BG80)</f>
        <v>0</v>
      </c>
      <c r="F80" s="33"/>
      <c r="G80" s="16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59" x14ac:dyDescent="0.2">
      <c r="A81" s="87">
        <v>77</v>
      </c>
      <c r="B81" s="87" t="s">
        <v>52</v>
      </c>
      <c r="C81" s="82" t="s">
        <v>430</v>
      </c>
      <c r="D81" s="36" t="s">
        <v>93</v>
      </c>
      <c r="E81" s="35">
        <f>SUM(G81:BG81)</f>
        <v>0</v>
      </c>
      <c r="F81" s="33"/>
      <c r="G81" s="16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1:59" x14ac:dyDescent="0.2">
      <c r="A82" s="87">
        <v>78</v>
      </c>
      <c r="B82" s="87" t="s">
        <v>86</v>
      </c>
      <c r="C82" s="82" t="s">
        <v>436</v>
      </c>
      <c r="D82" s="36" t="s">
        <v>93</v>
      </c>
      <c r="E82" s="35">
        <f>SUM(G82:BG82)</f>
        <v>0</v>
      </c>
      <c r="F82" s="33"/>
      <c r="G82" s="16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1:59" x14ac:dyDescent="0.2">
      <c r="A83" s="96">
        <v>79</v>
      </c>
      <c r="B83" s="87" t="s">
        <v>110</v>
      </c>
      <c r="C83" s="82" t="s">
        <v>111</v>
      </c>
      <c r="D83" s="36" t="s">
        <v>93</v>
      </c>
      <c r="E83" s="35">
        <f>SUM(G83:BG83)</f>
        <v>0</v>
      </c>
      <c r="F83" s="33"/>
      <c r="G83" s="16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1:59" x14ac:dyDescent="0.2">
      <c r="A84" s="96">
        <v>80</v>
      </c>
      <c r="B84" s="87" t="s">
        <v>6</v>
      </c>
      <c r="C84" s="82" t="s">
        <v>121</v>
      </c>
      <c r="D84" s="34">
        <v>50</v>
      </c>
      <c r="E84" s="35">
        <f>SUM(G84:BG84)</f>
        <v>0</v>
      </c>
      <c r="F84" s="33"/>
      <c r="G84" s="16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  <row r="85" spans="1:59" x14ac:dyDescent="0.2">
      <c r="A85" s="97">
        <v>81</v>
      </c>
      <c r="B85" s="87" t="s">
        <v>8</v>
      </c>
      <c r="C85" s="82" t="s">
        <v>124</v>
      </c>
      <c r="D85" s="36" t="s">
        <v>93</v>
      </c>
      <c r="E85" s="35">
        <f>SUM(G85:BG85)</f>
        <v>0</v>
      </c>
      <c r="F85" s="33"/>
      <c r="G85" s="16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</row>
    <row r="86" spans="1:59" x14ac:dyDescent="0.2">
      <c r="A86" s="88">
        <v>82</v>
      </c>
      <c r="B86" s="88" t="s">
        <v>171</v>
      </c>
      <c r="C86" s="82" t="s">
        <v>439</v>
      </c>
      <c r="D86" s="36" t="s">
        <v>93</v>
      </c>
      <c r="E86" s="35">
        <f>SUM(G86:BG86)</f>
        <v>0</v>
      </c>
      <c r="F86" s="33"/>
      <c r="G86" s="16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</row>
    <row r="87" spans="1:59" x14ac:dyDescent="0.2">
      <c r="A87" s="97">
        <v>83</v>
      </c>
      <c r="B87" s="88" t="s">
        <v>83</v>
      </c>
      <c r="C87" s="82" t="s">
        <v>125</v>
      </c>
      <c r="D87" s="36" t="s">
        <v>93</v>
      </c>
      <c r="E87" s="35">
        <f>SUM(G87:BG87)</f>
        <v>0</v>
      </c>
      <c r="F87" s="33"/>
      <c r="G87" s="16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</row>
    <row r="88" spans="1:59" x14ac:dyDescent="0.2">
      <c r="A88" s="97">
        <v>84</v>
      </c>
      <c r="B88" s="88" t="s">
        <v>321</v>
      </c>
      <c r="C88" s="82" t="s">
        <v>112</v>
      </c>
      <c r="D88" s="36" t="s">
        <v>93</v>
      </c>
      <c r="E88" s="35">
        <f>SUM(G88:BG88)</f>
        <v>0</v>
      </c>
      <c r="F88" s="33"/>
      <c r="G88" s="16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</row>
    <row r="89" spans="1:59" x14ac:dyDescent="0.2">
      <c r="A89" s="97">
        <v>85</v>
      </c>
      <c r="B89" s="88" t="s">
        <v>307</v>
      </c>
      <c r="C89" s="82" t="s">
        <v>442</v>
      </c>
      <c r="D89" s="36" t="s">
        <v>93</v>
      </c>
      <c r="E89" s="35">
        <f>SUM(G89:BG89)</f>
        <v>0</v>
      </c>
      <c r="F89" s="33"/>
      <c r="G89" s="16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spans="1:59" x14ac:dyDescent="0.2">
      <c r="A90" s="97">
        <v>86</v>
      </c>
      <c r="B90" s="88" t="s">
        <v>315</v>
      </c>
      <c r="C90" s="82" t="s">
        <v>445</v>
      </c>
      <c r="D90" s="36" t="s">
        <v>93</v>
      </c>
      <c r="E90" s="35">
        <f>SUM(G90:BG90)</f>
        <v>0</v>
      </c>
      <c r="F90" s="33"/>
      <c r="G90" s="16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1:59" x14ac:dyDescent="0.2">
      <c r="A91" s="97">
        <v>87</v>
      </c>
      <c r="B91" s="87" t="s">
        <v>151</v>
      </c>
      <c r="C91" s="82" t="s">
        <v>448</v>
      </c>
      <c r="D91" s="36" t="s">
        <v>93</v>
      </c>
      <c r="E91" s="35">
        <f>SUM(G91:BG91)</f>
        <v>0</v>
      </c>
      <c r="F91" s="33"/>
      <c r="G91" s="16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pans="1:59" x14ac:dyDescent="0.2">
      <c r="A92" s="97">
        <v>88</v>
      </c>
      <c r="B92" s="87" t="s">
        <v>14</v>
      </c>
      <c r="C92" s="82" t="s">
        <v>449</v>
      </c>
      <c r="D92" s="34">
        <v>60</v>
      </c>
      <c r="E92" s="35">
        <f>SUM(G92:BG92)</f>
        <v>0</v>
      </c>
      <c r="F92" s="33"/>
      <c r="G92" s="16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1:59" x14ac:dyDescent="0.2">
      <c r="A93" s="87">
        <v>89</v>
      </c>
      <c r="B93" s="88" t="s">
        <v>73</v>
      </c>
      <c r="C93" s="82" t="s">
        <v>450</v>
      </c>
      <c r="D93" s="34">
        <v>65</v>
      </c>
      <c r="E93" s="35">
        <f>SUM(G93:BG93)</f>
        <v>0</v>
      </c>
      <c r="F93" s="33"/>
      <c r="G93" s="16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4" spans="1:59" x14ac:dyDescent="0.2">
      <c r="A94" s="87">
        <v>90</v>
      </c>
      <c r="B94" s="87" t="s">
        <v>68</v>
      </c>
      <c r="C94" s="82" t="s">
        <v>451</v>
      </c>
      <c r="D94" s="36" t="s">
        <v>93</v>
      </c>
      <c r="E94" s="35">
        <f>SUM(G94:BG94)</f>
        <v>0</v>
      </c>
      <c r="F94" s="33"/>
      <c r="G94" s="16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</row>
    <row r="95" spans="1:59" x14ac:dyDescent="0.2">
      <c r="A95" s="87">
        <v>91</v>
      </c>
      <c r="B95" s="87" t="s">
        <v>61</v>
      </c>
      <c r="C95" s="82" t="s">
        <v>452</v>
      </c>
      <c r="D95" s="34">
        <v>55</v>
      </c>
      <c r="E95" s="35">
        <f>SUM(G95:BG95)</f>
        <v>0</v>
      </c>
      <c r="F95" s="33"/>
      <c r="G95" s="16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</row>
    <row r="96" spans="1:59" x14ac:dyDescent="0.2">
      <c r="A96" s="87">
        <v>92</v>
      </c>
      <c r="B96" s="87" t="s">
        <v>59</v>
      </c>
      <c r="C96" s="82" t="s">
        <v>453</v>
      </c>
      <c r="D96" s="36" t="s">
        <v>93</v>
      </c>
      <c r="E96" s="35">
        <f>SUM(G96:BG96)</f>
        <v>0</v>
      </c>
      <c r="F96" s="33"/>
      <c r="G96" s="16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1:59" x14ac:dyDescent="0.2">
      <c r="A97" s="87">
        <v>93</v>
      </c>
      <c r="B97" s="88" t="s">
        <v>55</v>
      </c>
      <c r="C97" s="82" t="s">
        <v>456</v>
      </c>
      <c r="D97" s="36" t="s">
        <v>93</v>
      </c>
      <c r="E97" s="35">
        <f>SUM(G97:BG97)</f>
        <v>0</v>
      </c>
      <c r="F97" s="33"/>
      <c r="G97" s="16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  <row r="98" spans="1:59" x14ac:dyDescent="0.2">
      <c r="A98" s="87">
        <v>94</v>
      </c>
      <c r="B98" s="87" t="s">
        <v>24</v>
      </c>
      <c r="C98" s="82" t="s">
        <v>459</v>
      </c>
      <c r="D98" s="34">
        <v>53</v>
      </c>
      <c r="E98" s="35">
        <f>SUM(G98:BG98)</f>
        <v>0</v>
      </c>
      <c r="F98" s="33"/>
      <c r="G98" s="16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</row>
    <row r="99" spans="1:59" x14ac:dyDescent="0.2">
      <c r="A99" s="87">
        <v>95</v>
      </c>
      <c r="B99" s="88" t="s">
        <v>306</v>
      </c>
      <c r="C99" s="82" t="s">
        <v>461</v>
      </c>
      <c r="D99" s="34">
        <v>61</v>
      </c>
      <c r="E99" s="35">
        <f>SUM(G99:BG99)</f>
        <v>0</v>
      </c>
      <c r="F99" s="33"/>
      <c r="G99" s="16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x14ac:dyDescent="0.2">
      <c r="A100" s="87">
        <v>96</v>
      </c>
      <c r="B100" s="87" t="s">
        <v>77</v>
      </c>
      <c r="C100" s="82" t="s">
        <v>99</v>
      </c>
      <c r="D100" s="36" t="s">
        <v>93</v>
      </c>
      <c r="E100" s="35">
        <f>SUM(G100:BG100)</f>
        <v>0</v>
      </c>
      <c r="F100" s="33"/>
      <c r="G100" s="16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x14ac:dyDescent="0.2">
      <c r="A101" s="87">
        <v>97</v>
      </c>
      <c r="B101" s="88" t="s">
        <v>80</v>
      </c>
      <c r="C101" s="82" t="s">
        <v>466</v>
      </c>
      <c r="D101" s="36" t="s">
        <v>93</v>
      </c>
      <c r="E101" s="35">
        <f>SUM(G101:BG101)</f>
        <v>0</v>
      </c>
      <c r="F101" s="33"/>
      <c r="G101" s="16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x14ac:dyDescent="0.2">
      <c r="A102" s="87">
        <v>98</v>
      </c>
      <c r="B102" s="88" t="s">
        <v>392</v>
      </c>
      <c r="C102" s="82" t="s">
        <v>468</v>
      </c>
      <c r="D102" s="34">
        <v>68</v>
      </c>
      <c r="E102" s="35">
        <f>SUM(G102:BG102)</f>
        <v>0</v>
      </c>
      <c r="F102" s="33"/>
      <c r="G102" s="16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x14ac:dyDescent="0.2">
      <c r="A103" s="87">
        <v>99</v>
      </c>
      <c r="B103" s="87" t="s">
        <v>69</v>
      </c>
      <c r="C103" s="82" t="s">
        <v>470</v>
      </c>
      <c r="D103" s="36" t="s">
        <v>93</v>
      </c>
      <c r="E103" s="35">
        <f>SUM(G103:BG103)</f>
        <v>0</v>
      </c>
      <c r="F103" s="33"/>
      <c r="G103" s="16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x14ac:dyDescent="0.2">
      <c r="A104" s="87">
        <v>100</v>
      </c>
      <c r="B104" s="88" t="s">
        <v>75</v>
      </c>
      <c r="C104" s="82" t="s">
        <v>471</v>
      </c>
      <c r="D104" s="36" t="s">
        <v>93</v>
      </c>
      <c r="E104" s="35">
        <f>SUM(G104:BG104)</f>
        <v>0</v>
      </c>
      <c r="F104" s="33"/>
      <c r="G104" s="16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x14ac:dyDescent="0.2">
      <c r="A105" s="87">
        <v>101</v>
      </c>
      <c r="B105" s="87" t="s">
        <v>71</v>
      </c>
      <c r="C105" s="82" t="s">
        <v>101</v>
      </c>
      <c r="D105" s="36" t="s">
        <v>93</v>
      </c>
      <c r="E105" s="35">
        <f>SUM(G105:BG105)</f>
        <v>0</v>
      </c>
      <c r="F105" s="33"/>
      <c r="G105" s="16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x14ac:dyDescent="0.2">
      <c r="A106" s="87">
        <v>102</v>
      </c>
      <c r="B106" s="88" t="s">
        <v>81</v>
      </c>
      <c r="C106" s="82" t="s">
        <v>475</v>
      </c>
      <c r="D106" s="36" t="s">
        <v>93</v>
      </c>
      <c r="E106" s="35">
        <f>SUM(G106:BG106)</f>
        <v>0</v>
      </c>
      <c r="F106" s="33"/>
      <c r="G106" s="16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x14ac:dyDescent="0.2">
      <c r="A107" s="87">
        <v>103</v>
      </c>
      <c r="B107" s="88" t="s">
        <v>337</v>
      </c>
      <c r="C107" s="82" t="s">
        <v>476</v>
      </c>
      <c r="D107" s="36" t="s">
        <v>93</v>
      </c>
      <c r="E107" s="35">
        <f>SUM(G107:BG107)</f>
        <v>0</v>
      </c>
      <c r="F107" s="33"/>
      <c r="G107" s="16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x14ac:dyDescent="0.2">
      <c r="A108" s="87">
        <v>104</v>
      </c>
      <c r="B108" s="88" t="s">
        <v>533</v>
      </c>
      <c r="C108" s="82" t="s">
        <v>534</v>
      </c>
      <c r="D108" s="36" t="s">
        <v>93</v>
      </c>
      <c r="E108" s="35">
        <f>SUM(G108:BG108)</f>
        <v>0</v>
      </c>
      <c r="F108" s="33"/>
      <c r="G108" s="16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x14ac:dyDescent="0.2">
      <c r="A109" s="87">
        <v>105</v>
      </c>
      <c r="B109" s="88" t="s">
        <v>159</v>
      </c>
      <c r="C109" s="82" t="s">
        <v>477</v>
      </c>
      <c r="D109" s="36" t="s">
        <v>93</v>
      </c>
      <c r="E109" s="35">
        <f>SUM(G109:BG109)</f>
        <v>0</v>
      </c>
      <c r="F109" s="33"/>
      <c r="G109" s="16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x14ac:dyDescent="0.2">
      <c r="A110" s="87">
        <v>106</v>
      </c>
      <c r="B110" s="88" t="s">
        <v>305</v>
      </c>
      <c r="C110" s="82" t="s">
        <v>479</v>
      </c>
      <c r="D110" s="36" t="s">
        <v>93</v>
      </c>
      <c r="E110" s="35">
        <f>SUM(G110:BG110)</f>
        <v>0</v>
      </c>
      <c r="F110" s="33"/>
      <c r="G110" s="16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x14ac:dyDescent="0.2">
      <c r="A111" s="87">
        <v>107</v>
      </c>
      <c r="B111" s="87" t="s">
        <v>115</v>
      </c>
      <c r="C111" s="82" t="s">
        <v>481</v>
      </c>
      <c r="D111" s="36" t="s">
        <v>93</v>
      </c>
      <c r="E111" s="35">
        <f>SUM(G111:BG111)</f>
        <v>0</v>
      </c>
      <c r="F111" s="33"/>
      <c r="G111" s="16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x14ac:dyDescent="0.2">
      <c r="A112" s="87">
        <v>108</v>
      </c>
      <c r="B112" s="88" t="s">
        <v>67</v>
      </c>
      <c r="C112" s="82" t="s">
        <v>100</v>
      </c>
      <c r="D112" s="36" t="s">
        <v>93</v>
      </c>
      <c r="E112" s="35">
        <f>SUM(G112:BG112)</f>
        <v>0</v>
      </c>
      <c r="F112" s="33"/>
      <c r="G112" s="1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x14ac:dyDescent="0.2">
      <c r="A113" s="87">
        <v>109</v>
      </c>
      <c r="B113" s="88" t="s">
        <v>76</v>
      </c>
      <c r="C113" s="82" t="s">
        <v>105</v>
      </c>
      <c r="D113" s="36" t="s">
        <v>93</v>
      </c>
      <c r="E113" s="35">
        <f>SUM(G113:BG113)</f>
        <v>0</v>
      </c>
      <c r="F113" s="33"/>
      <c r="G113" s="1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x14ac:dyDescent="0.2">
      <c r="A114" s="87">
        <v>110</v>
      </c>
      <c r="B114" s="88" t="s">
        <v>56</v>
      </c>
      <c r="C114" s="82" t="s">
        <v>488</v>
      </c>
      <c r="D114" s="36" t="s">
        <v>93</v>
      </c>
      <c r="E114" s="35">
        <f>SUM(G114:BG114)</f>
        <v>0</v>
      </c>
      <c r="F114" s="33"/>
      <c r="G114" s="16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x14ac:dyDescent="0.2">
      <c r="A115" s="87">
        <v>111</v>
      </c>
      <c r="B115" s="87" t="s">
        <v>114</v>
      </c>
      <c r="C115" s="82" t="s">
        <v>489</v>
      </c>
      <c r="D115" s="34">
        <v>56</v>
      </c>
      <c r="E115" s="35">
        <f>SUM(G115:BG115)</f>
        <v>0</v>
      </c>
      <c r="F115" s="33"/>
      <c r="G115" s="16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x14ac:dyDescent="0.2">
      <c r="A116" s="87">
        <v>112</v>
      </c>
      <c r="B116" s="88" t="s">
        <v>84</v>
      </c>
      <c r="C116" s="82" t="s">
        <v>96</v>
      </c>
      <c r="D116" s="36" t="s">
        <v>93</v>
      </c>
      <c r="E116" s="35">
        <f>SUM(G116:BG116)</f>
        <v>0</v>
      </c>
      <c r="F116" s="33"/>
      <c r="G116" s="16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x14ac:dyDescent="0.2">
      <c r="A117" s="87">
        <v>113</v>
      </c>
      <c r="B117" s="88" t="s">
        <v>340</v>
      </c>
      <c r="C117" s="82" t="s">
        <v>490</v>
      </c>
      <c r="D117" s="36" t="s">
        <v>93</v>
      </c>
      <c r="E117" s="35">
        <f>SUM(G117:BG117)</f>
        <v>0</v>
      </c>
      <c r="F117" s="33"/>
      <c r="G117" s="16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x14ac:dyDescent="0.2">
      <c r="A118" s="87">
        <v>114</v>
      </c>
      <c r="B118" s="87" t="s">
        <v>117</v>
      </c>
      <c r="C118" s="82" t="s">
        <v>494</v>
      </c>
      <c r="D118" s="36" t="s">
        <v>93</v>
      </c>
      <c r="E118" s="35">
        <f>SUM(G118:BG118)</f>
        <v>0</v>
      </c>
      <c r="F118" s="33"/>
      <c r="G118" s="16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x14ac:dyDescent="0.2">
      <c r="A119" s="87">
        <v>115</v>
      </c>
      <c r="B119" s="88" t="s">
        <v>379</v>
      </c>
      <c r="C119" s="82" t="s">
        <v>380</v>
      </c>
      <c r="D119" s="34">
        <v>64</v>
      </c>
      <c r="E119" s="35">
        <f>SUM(G119:BG119)</f>
        <v>0</v>
      </c>
      <c r="F119" s="33"/>
      <c r="G119" s="16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x14ac:dyDescent="0.2">
      <c r="A120" s="98">
        <v>116</v>
      </c>
      <c r="B120" s="88" t="s">
        <v>186</v>
      </c>
      <c r="C120" s="82" t="s">
        <v>495</v>
      </c>
      <c r="D120" s="36" t="s">
        <v>93</v>
      </c>
      <c r="E120" s="35">
        <f>SUM(G120:BG120)</f>
        <v>0</v>
      </c>
      <c r="F120" s="37"/>
      <c r="G120" s="16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x14ac:dyDescent="0.25">
      <c r="AC121" s="12"/>
      <c r="AL121" s="5"/>
      <c r="AM121" s="5"/>
      <c r="AN121" s="5"/>
      <c r="AO121" s="5"/>
      <c r="AP121" s="5"/>
      <c r="AQ121" s="5"/>
      <c r="AR121" s="5"/>
      <c r="AS121" s="5"/>
      <c r="AT121" s="5"/>
    </row>
    <row r="122" spans="1:59" s="3" customFormat="1" x14ac:dyDescent="0.25">
      <c r="A122" s="100" t="s">
        <v>91</v>
      </c>
      <c r="B122" s="90"/>
      <c r="C122" s="90"/>
      <c r="D122" s="40"/>
      <c r="E122" s="39">
        <f>COUNTIF(E5:E120,"&gt;0")</f>
        <v>61</v>
      </c>
      <c r="F122" s="41"/>
      <c r="G122" s="42">
        <f t="shared" ref="G122:AL122" si="0">COUNTIF(G5:G120,"&gt;0")</f>
        <v>32</v>
      </c>
      <c r="H122" s="32">
        <f t="shared" si="0"/>
        <v>35</v>
      </c>
      <c r="I122" s="32">
        <f t="shared" si="0"/>
        <v>37</v>
      </c>
      <c r="J122" s="32">
        <f t="shared" si="0"/>
        <v>34</v>
      </c>
      <c r="K122" s="32">
        <f t="shared" si="0"/>
        <v>38</v>
      </c>
      <c r="L122" s="32">
        <f t="shared" si="0"/>
        <v>34</v>
      </c>
      <c r="M122" s="32">
        <f t="shared" si="0"/>
        <v>38</v>
      </c>
      <c r="N122" s="32">
        <f t="shared" si="0"/>
        <v>38</v>
      </c>
      <c r="O122" s="32">
        <f t="shared" si="0"/>
        <v>35</v>
      </c>
      <c r="P122" s="32">
        <f t="shared" si="0"/>
        <v>36</v>
      </c>
      <c r="Q122" s="32">
        <f t="shared" si="0"/>
        <v>35</v>
      </c>
      <c r="R122" s="32">
        <f t="shared" si="0"/>
        <v>29</v>
      </c>
      <c r="S122" s="32">
        <f t="shared" si="0"/>
        <v>30</v>
      </c>
      <c r="T122" s="32">
        <f t="shared" si="0"/>
        <v>32</v>
      </c>
      <c r="U122" s="32">
        <f t="shared" si="0"/>
        <v>32</v>
      </c>
      <c r="V122" s="32">
        <f t="shared" si="0"/>
        <v>37</v>
      </c>
      <c r="W122" s="32">
        <f t="shared" si="0"/>
        <v>32</v>
      </c>
      <c r="X122" s="32">
        <f t="shared" si="0"/>
        <v>35</v>
      </c>
      <c r="Y122" s="32">
        <f t="shared" si="0"/>
        <v>34</v>
      </c>
      <c r="Z122" s="32">
        <f t="shared" si="0"/>
        <v>37</v>
      </c>
      <c r="AA122" s="32">
        <f t="shared" si="0"/>
        <v>32</v>
      </c>
      <c r="AB122" s="32">
        <f t="shared" si="0"/>
        <v>31</v>
      </c>
      <c r="AC122" s="32">
        <f t="shared" si="0"/>
        <v>35</v>
      </c>
      <c r="AD122" s="32">
        <f t="shared" si="0"/>
        <v>31</v>
      </c>
      <c r="AE122" s="32">
        <f t="shared" si="0"/>
        <v>32</v>
      </c>
      <c r="AF122" s="32">
        <f t="shared" si="0"/>
        <v>35</v>
      </c>
      <c r="AG122" s="32">
        <f t="shared" si="0"/>
        <v>36</v>
      </c>
      <c r="AH122" s="32">
        <f t="shared" si="0"/>
        <v>39</v>
      </c>
      <c r="AI122" s="32">
        <f t="shared" si="0"/>
        <v>35</v>
      </c>
      <c r="AJ122" s="32">
        <f t="shared" si="0"/>
        <v>40</v>
      </c>
      <c r="AK122" s="32">
        <f t="shared" si="0"/>
        <v>35</v>
      </c>
      <c r="AL122" s="32">
        <f t="shared" si="0"/>
        <v>41</v>
      </c>
      <c r="AM122" s="32">
        <f t="shared" ref="AM122:BG122" si="1">COUNTIF(AM5:AM120,"&gt;0")</f>
        <v>35</v>
      </c>
      <c r="AN122" s="32">
        <f t="shared" si="1"/>
        <v>43</v>
      </c>
      <c r="AO122" s="32">
        <f t="shared" si="1"/>
        <v>37</v>
      </c>
      <c r="AP122" s="32">
        <f t="shared" si="1"/>
        <v>38</v>
      </c>
      <c r="AQ122" s="32">
        <f t="shared" si="1"/>
        <v>41</v>
      </c>
      <c r="AR122" s="43">
        <f t="shared" si="1"/>
        <v>44</v>
      </c>
      <c r="AS122" s="32">
        <f t="shared" si="1"/>
        <v>42</v>
      </c>
      <c r="AT122" s="32">
        <f t="shared" si="1"/>
        <v>40</v>
      </c>
      <c r="AU122" s="32">
        <f t="shared" si="1"/>
        <v>37</v>
      </c>
      <c r="AV122" s="32">
        <f t="shared" si="1"/>
        <v>32</v>
      </c>
      <c r="AW122" s="32">
        <f t="shared" si="1"/>
        <v>37</v>
      </c>
      <c r="AX122" s="32">
        <f t="shared" si="1"/>
        <v>37</v>
      </c>
      <c r="AY122" s="32">
        <f t="shared" si="1"/>
        <v>39</v>
      </c>
      <c r="AZ122" s="32">
        <f t="shared" si="1"/>
        <v>37</v>
      </c>
      <c r="BA122" s="32">
        <f t="shared" si="1"/>
        <v>41</v>
      </c>
      <c r="BB122" s="32">
        <f t="shared" si="1"/>
        <v>40</v>
      </c>
      <c r="BC122" s="32">
        <f t="shared" si="1"/>
        <v>38</v>
      </c>
      <c r="BD122" s="32">
        <f t="shared" si="1"/>
        <v>37</v>
      </c>
      <c r="BE122" s="32">
        <f t="shared" si="1"/>
        <v>40</v>
      </c>
      <c r="BF122" s="32">
        <f t="shared" ref="BF122" si="2">COUNTIF(BF5:BF120,"&gt;0")</f>
        <v>36</v>
      </c>
      <c r="BG122" s="32">
        <f t="shared" si="1"/>
        <v>36</v>
      </c>
    </row>
    <row r="123" spans="1:59" s="49" customFormat="1" x14ac:dyDescent="0.25">
      <c r="A123" s="101" t="s">
        <v>172</v>
      </c>
      <c r="B123" s="91"/>
      <c r="C123" s="91"/>
      <c r="D123" s="44"/>
      <c r="E123" s="45">
        <f>COUNTIF(E5:E120,"&gt;9")</f>
        <v>44</v>
      </c>
      <c r="F123" s="46"/>
      <c r="G123" s="47">
        <f t="shared" ref="G123:AL123" si="3">COUNTIF(G5:G120,"&gt;9")</f>
        <v>15</v>
      </c>
      <c r="H123" s="48">
        <f t="shared" si="3"/>
        <v>15</v>
      </c>
      <c r="I123" s="48">
        <f t="shared" si="3"/>
        <v>18</v>
      </c>
      <c r="J123" s="48">
        <f t="shared" si="3"/>
        <v>13</v>
      </c>
      <c r="K123" s="48">
        <f t="shared" si="3"/>
        <v>20</v>
      </c>
      <c r="L123" s="48">
        <f t="shared" si="3"/>
        <v>16</v>
      </c>
      <c r="M123" s="48">
        <f t="shared" si="3"/>
        <v>19</v>
      </c>
      <c r="N123" s="48">
        <f t="shared" si="3"/>
        <v>17</v>
      </c>
      <c r="O123" s="48">
        <f t="shared" si="3"/>
        <v>19</v>
      </c>
      <c r="P123" s="48">
        <f t="shared" si="3"/>
        <v>17</v>
      </c>
      <c r="Q123" s="48">
        <f t="shared" si="3"/>
        <v>15</v>
      </c>
      <c r="R123" s="48">
        <f t="shared" si="3"/>
        <v>6</v>
      </c>
      <c r="S123" s="48">
        <f t="shared" si="3"/>
        <v>11</v>
      </c>
      <c r="T123" s="48">
        <f t="shared" si="3"/>
        <v>14</v>
      </c>
      <c r="U123" s="48">
        <f t="shared" si="3"/>
        <v>15</v>
      </c>
      <c r="V123" s="48">
        <f t="shared" si="3"/>
        <v>17</v>
      </c>
      <c r="W123" s="48">
        <f t="shared" si="3"/>
        <v>14</v>
      </c>
      <c r="X123" s="48">
        <f t="shared" si="3"/>
        <v>20</v>
      </c>
      <c r="Y123" s="48">
        <f t="shared" si="3"/>
        <v>15</v>
      </c>
      <c r="Z123" s="48">
        <f t="shared" si="3"/>
        <v>16</v>
      </c>
      <c r="AA123" s="48">
        <f t="shared" si="3"/>
        <v>14</v>
      </c>
      <c r="AB123" s="48">
        <f t="shared" si="3"/>
        <v>12</v>
      </c>
      <c r="AC123" s="48">
        <f t="shared" si="3"/>
        <v>13</v>
      </c>
      <c r="AD123" s="48">
        <f t="shared" si="3"/>
        <v>8</v>
      </c>
      <c r="AE123" s="48">
        <f t="shared" si="3"/>
        <v>11</v>
      </c>
      <c r="AF123" s="48">
        <f t="shared" si="3"/>
        <v>15</v>
      </c>
      <c r="AG123" s="48">
        <f t="shared" si="3"/>
        <v>18</v>
      </c>
      <c r="AH123" s="48">
        <f t="shared" si="3"/>
        <v>16</v>
      </c>
      <c r="AI123" s="48">
        <f t="shared" si="3"/>
        <v>17</v>
      </c>
      <c r="AJ123" s="48">
        <f t="shared" si="3"/>
        <v>20</v>
      </c>
      <c r="AK123" s="48">
        <f t="shared" si="3"/>
        <v>15</v>
      </c>
      <c r="AL123" s="48">
        <f t="shared" si="3"/>
        <v>20</v>
      </c>
      <c r="AM123" s="48">
        <f t="shared" ref="AM123:BG123" si="4">COUNTIF(AM5:AM120,"&gt;9")</f>
        <v>18</v>
      </c>
      <c r="AN123" s="48">
        <f t="shared" si="4"/>
        <v>22</v>
      </c>
      <c r="AO123" s="48">
        <f t="shared" si="4"/>
        <v>21</v>
      </c>
      <c r="AP123" s="48">
        <f t="shared" si="4"/>
        <v>21</v>
      </c>
      <c r="AQ123" s="48">
        <f t="shared" si="4"/>
        <v>20</v>
      </c>
      <c r="AR123" s="112">
        <f t="shared" si="4"/>
        <v>24</v>
      </c>
      <c r="AS123" s="48">
        <f t="shared" si="4"/>
        <v>21</v>
      </c>
      <c r="AT123" s="48">
        <f t="shared" si="4"/>
        <v>20</v>
      </c>
      <c r="AU123" s="48">
        <f t="shared" si="4"/>
        <v>22</v>
      </c>
      <c r="AV123" s="48">
        <f t="shared" si="4"/>
        <v>14</v>
      </c>
      <c r="AW123" s="48">
        <f t="shared" si="4"/>
        <v>17</v>
      </c>
      <c r="AX123" s="48">
        <f t="shared" si="4"/>
        <v>20</v>
      </c>
      <c r="AY123" s="48">
        <f t="shared" si="4"/>
        <v>23</v>
      </c>
      <c r="AZ123" s="48">
        <f t="shared" si="4"/>
        <v>23</v>
      </c>
      <c r="BA123" s="48">
        <f t="shared" si="4"/>
        <v>19</v>
      </c>
      <c r="BB123" s="48">
        <f t="shared" si="4"/>
        <v>20</v>
      </c>
      <c r="BC123" s="48">
        <f t="shared" si="4"/>
        <v>20</v>
      </c>
      <c r="BD123" s="48">
        <f t="shared" si="4"/>
        <v>18</v>
      </c>
      <c r="BE123" s="48">
        <f t="shared" si="4"/>
        <v>20</v>
      </c>
      <c r="BF123" s="48">
        <f t="shared" ref="BF123" si="5">COUNTIF(BF5:BF120,"&gt;9")</f>
        <v>15</v>
      </c>
      <c r="BG123" s="48">
        <f t="shared" si="4"/>
        <v>17</v>
      </c>
    </row>
    <row r="124" spans="1:59" s="49" customFormat="1" x14ac:dyDescent="0.25">
      <c r="A124" s="102" t="s">
        <v>386</v>
      </c>
      <c r="B124" s="92"/>
      <c r="C124" s="92"/>
      <c r="D124" s="79"/>
      <c r="E124" s="81">
        <f>SUM(E5:E120)</f>
        <v>12564</v>
      </c>
      <c r="F124" s="78"/>
      <c r="G124" s="80">
        <f t="shared" ref="G124:BG124" si="6">SUM(G5:G120)</f>
        <v>219</v>
      </c>
      <c r="H124" s="80">
        <f t="shared" si="6"/>
        <v>229</v>
      </c>
      <c r="I124" s="80">
        <f t="shared" si="6"/>
        <v>243</v>
      </c>
      <c r="J124" s="80">
        <f t="shared" si="6"/>
        <v>200</v>
      </c>
      <c r="K124" s="80">
        <f t="shared" si="6"/>
        <v>248</v>
      </c>
      <c r="L124" s="80">
        <f t="shared" si="6"/>
        <v>225</v>
      </c>
      <c r="M124" s="80">
        <f t="shared" si="6"/>
        <v>253</v>
      </c>
      <c r="N124" s="80">
        <f t="shared" si="6"/>
        <v>243</v>
      </c>
      <c r="O124" s="80">
        <f t="shared" si="6"/>
        <v>232</v>
      </c>
      <c r="P124" s="80">
        <f t="shared" si="6"/>
        <v>228</v>
      </c>
      <c r="Q124" s="80">
        <f t="shared" si="6"/>
        <v>217</v>
      </c>
      <c r="R124" s="80">
        <f t="shared" si="6"/>
        <v>124</v>
      </c>
      <c r="S124" s="80">
        <f t="shared" si="6"/>
        <v>156</v>
      </c>
      <c r="T124" s="80">
        <f t="shared" si="6"/>
        <v>185</v>
      </c>
      <c r="U124" s="80">
        <f t="shared" si="6"/>
        <v>201</v>
      </c>
      <c r="V124" s="80">
        <f t="shared" si="6"/>
        <v>239</v>
      </c>
      <c r="W124" s="80">
        <f t="shared" si="6"/>
        <v>192</v>
      </c>
      <c r="X124" s="80">
        <f t="shared" si="6"/>
        <v>238</v>
      </c>
      <c r="Y124" s="80">
        <f t="shared" si="6"/>
        <v>206</v>
      </c>
      <c r="Z124" s="80">
        <f t="shared" si="6"/>
        <v>235</v>
      </c>
      <c r="AA124" s="80">
        <f t="shared" si="6"/>
        <v>202</v>
      </c>
      <c r="AB124" s="80">
        <f t="shared" si="6"/>
        <v>190</v>
      </c>
      <c r="AC124" s="80">
        <f t="shared" si="6"/>
        <v>222</v>
      </c>
      <c r="AD124" s="80">
        <f t="shared" si="6"/>
        <v>167</v>
      </c>
      <c r="AE124" s="80">
        <f t="shared" si="6"/>
        <v>187</v>
      </c>
      <c r="AF124" s="80">
        <f t="shared" si="6"/>
        <v>217</v>
      </c>
      <c r="AG124" s="80">
        <f t="shared" si="6"/>
        <v>248</v>
      </c>
      <c r="AH124" s="80">
        <f t="shared" si="6"/>
        <v>233</v>
      </c>
      <c r="AI124" s="80">
        <f t="shared" si="6"/>
        <v>238</v>
      </c>
      <c r="AJ124" s="80">
        <f t="shared" si="6"/>
        <v>274</v>
      </c>
      <c r="AK124" s="80">
        <f t="shared" si="6"/>
        <v>220</v>
      </c>
      <c r="AL124" s="80">
        <f t="shared" si="6"/>
        <v>283</v>
      </c>
      <c r="AM124" s="80">
        <f t="shared" si="6"/>
        <v>236</v>
      </c>
      <c r="AN124" s="80">
        <f t="shared" si="6"/>
        <v>288</v>
      </c>
      <c r="AO124" s="80">
        <f t="shared" si="6"/>
        <v>273</v>
      </c>
      <c r="AP124" s="80">
        <f t="shared" si="6"/>
        <v>263</v>
      </c>
      <c r="AQ124" s="80">
        <f t="shared" si="6"/>
        <v>278</v>
      </c>
      <c r="AR124" s="81">
        <f t="shared" si="6"/>
        <v>316</v>
      </c>
      <c r="AS124" s="80">
        <f t="shared" si="6"/>
        <v>286</v>
      </c>
      <c r="AT124" s="80">
        <f t="shared" si="6"/>
        <v>268</v>
      </c>
      <c r="AU124" s="80">
        <f t="shared" si="6"/>
        <v>285</v>
      </c>
      <c r="AV124" s="80">
        <f t="shared" si="6"/>
        <v>213</v>
      </c>
      <c r="AW124" s="80">
        <f t="shared" si="6"/>
        <v>249</v>
      </c>
      <c r="AX124" s="80">
        <f t="shared" si="6"/>
        <v>272</v>
      </c>
      <c r="AY124" s="80">
        <f t="shared" si="6"/>
        <v>279</v>
      </c>
      <c r="AZ124" s="80">
        <f t="shared" si="6"/>
        <v>292</v>
      </c>
      <c r="BA124" s="80">
        <f t="shared" si="6"/>
        <v>266</v>
      </c>
      <c r="BB124" s="80">
        <f t="shared" si="6"/>
        <v>262</v>
      </c>
      <c r="BC124" s="80">
        <f t="shared" si="6"/>
        <v>274</v>
      </c>
      <c r="BD124" s="80">
        <f t="shared" si="6"/>
        <v>239</v>
      </c>
      <c r="BE124" s="80">
        <f t="shared" si="6"/>
        <v>280</v>
      </c>
      <c r="BF124" s="80">
        <f t="shared" ref="BF124" si="7">SUM(BF5:BF120)</f>
        <v>225</v>
      </c>
      <c r="BG124" s="80">
        <f t="shared" si="6"/>
        <v>226</v>
      </c>
    </row>
    <row r="126" spans="1:59" x14ac:dyDescent="0.25">
      <c r="R126" s="6"/>
      <c r="S126" s="6"/>
    </row>
    <row r="127" spans="1:59" x14ac:dyDescent="0.25">
      <c r="G127" s="50" t="s">
        <v>127</v>
      </c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9"/>
    </row>
    <row r="129" spans="7:20" x14ac:dyDescent="0.25">
      <c r="G129" s="7" t="s">
        <v>269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9"/>
    </row>
    <row r="130" spans="7:20" x14ac:dyDescent="0.25">
      <c r="G130" s="22" t="s">
        <v>108</v>
      </c>
      <c r="H130" s="20"/>
      <c r="I130" s="21"/>
      <c r="J130" s="21"/>
      <c r="K130" s="20"/>
      <c r="L130" s="20"/>
      <c r="M130" s="20"/>
      <c r="N130" s="20"/>
      <c r="O130" s="20"/>
      <c r="P130" s="20"/>
      <c r="Q130" s="20"/>
      <c r="R130" s="20"/>
      <c r="S130" s="20"/>
      <c r="T130" s="23"/>
    </row>
    <row r="131" spans="7:20" x14ac:dyDescent="0.25">
      <c r="G131" s="7" t="s">
        <v>170</v>
      </c>
      <c r="H131" s="8"/>
      <c r="I131" s="8"/>
      <c r="J131" s="10"/>
      <c r="K131" s="8"/>
      <c r="L131" s="8"/>
      <c r="M131" s="8"/>
      <c r="N131" s="8"/>
      <c r="O131" s="8"/>
      <c r="P131" s="8"/>
      <c r="Q131" s="8"/>
      <c r="R131" s="8"/>
      <c r="S131" s="8"/>
      <c r="T131" s="9"/>
    </row>
  </sheetData>
  <sortState ref="B5:BG120">
    <sortCondition descending="1" ref="E5:E120"/>
  </sortState>
  <conditionalFormatting sqref="G5:AB120 AD5:BG120">
    <cfRule type="cellIs" dxfId="136" priority="10" operator="lessThan">
      <formula>1</formula>
    </cfRule>
    <cfRule type="containsText" dxfId="135" priority="11" operator="containsText" text=" ">
      <formula>NOT(ISERROR(SEARCH(" ",G5)))</formula>
    </cfRule>
    <cfRule type="cellIs" dxfId="134" priority="12" operator="equal">
      <formula>10</formula>
    </cfRule>
  </conditionalFormatting>
  <conditionalFormatting sqref="E120:F120 F111:F119 E5:F110">
    <cfRule type="cellIs" dxfId="133" priority="8" operator="greaterThan">
      <formula>9</formula>
    </cfRule>
  </conditionalFormatting>
  <conditionalFormatting sqref="G5:BG120 E120 E5:E110">
    <cfRule type="cellIs" dxfId="132" priority="7" operator="between">
      <formula>1</formula>
      <formula>9</formula>
    </cfRule>
  </conditionalFormatting>
  <conditionalFormatting sqref="AC5:AC120">
    <cfRule type="cellIs" dxfId="131" priority="3" operator="lessThan">
      <formula>1</formula>
    </cfRule>
    <cfRule type="containsText" dxfId="130" priority="4" operator="containsText" text=" ">
      <formula>NOT(ISERROR(SEARCH(" ",AC5)))</formula>
    </cfRule>
    <cfRule type="cellIs" dxfId="129" priority="5" operator="equal">
      <formula>10</formula>
    </cfRule>
  </conditionalFormatting>
  <conditionalFormatting sqref="E111:E119">
    <cfRule type="cellIs" dxfId="128" priority="2" operator="greaterThan">
      <formula>9</formula>
    </cfRule>
  </conditionalFormatting>
  <conditionalFormatting sqref="E111:E119">
    <cfRule type="cellIs" dxfId="127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8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D14" sqref="D14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38" customWidth="1"/>
    <col min="5" max="5" width="2.7109375" style="38" customWidth="1"/>
    <col min="6" max="58" width="3.85546875" style="1" customWidth="1"/>
    <col min="59" max="16384" width="11.42578125" style="1"/>
  </cols>
  <sheetData>
    <row r="1" spans="1:58" s="51" customFormat="1" ht="21" x14ac:dyDescent="0.25">
      <c r="A1" s="57" t="s">
        <v>402</v>
      </c>
      <c r="B1" s="58"/>
      <c r="C1" s="58"/>
      <c r="D1" s="59"/>
      <c r="E1" s="59"/>
      <c r="F1" s="60"/>
      <c r="G1" s="60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61"/>
    </row>
    <row r="3" spans="1:58" s="3" customFormat="1" x14ac:dyDescent="0.25">
      <c r="A3" s="62"/>
      <c r="B3" s="62"/>
      <c r="C3" s="62"/>
      <c r="D3" s="63"/>
      <c r="E3" s="63"/>
      <c r="F3" s="62">
        <v>1</v>
      </c>
      <c r="G3" s="62">
        <v>2</v>
      </c>
      <c r="H3" s="62">
        <v>3</v>
      </c>
      <c r="I3" s="62">
        <v>4</v>
      </c>
      <c r="J3" s="62">
        <v>5</v>
      </c>
      <c r="K3" s="62">
        <v>6</v>
      </c>
      <c r="L3" s="62">
        <v>7</v>
      </c>
      <c r="M3" s="62">
        <v>8</v>
      </c>
      <c r="N3" s="62">
        <v>9</v>
      </c>
      <c r="O3" s="62">
        <v>10</v>
      </c>
      <c r="P3" s="62">
        <v>11</v>
      </c>
      <c r="Q3" s="62">
        <v>12</v>
      </c>
      <c r="R3" s="62">
        <v>13</v>
      </c>
      <c r="S3" s="62">
        <v>14</v>
      </c>
      <c r="T3" s="62">
        <v>15</v>
      </c>
      <c r="U3" s="62">
        <v>16</v>
      </c>
      <c r="V3" s="62">
        <v>17</v>
      </c>
      <c r="W3" s="62">
        <v>18</v>
      </c>
      <c r="X3" s="62">
        <v>19</v>
      </c>
      <c r="Y3" s="62">
        <v>20</v>
      </c>
      <c r="Z3" s="62">
        <v>21</v>
      </c>
      <c r="AA3" s="62">
        <v>22</v>
      </c>
      <c r="AB3" s="62">
        <v>23</v>
      </c>
      <c r="AC3" s="62">
        <v>24</v>
      </c>
      <c r="AD3" s="62">
        <v>25</v>
      </c>
      <c r="AE3" s="62">
        <v>26</v>
      </c>
      <c r="AF3" s="62">
        <v>27</v>
      </c>
      <c r="AG3" s="62">
        <v>28</v>
      </c>
      <c r="AH3" s="62">
        <v>29</v>
      </c>
      <c r="AI3" s="62">
        <v>30</v>
      </c>
      <c r="AJ3" s="62">
        <v>31</v>
      </c>
      <c r="AK3" s="62">
        <v>32</v>
      </c>
      <c r="AL3" s="62">
        <v>33</v>
      </c>
      <c r="AM3" s="62">
        <v>34</v>
      </c>
      <c r="AN3" s="62">
        <v>35</v>
      </c>
      <c r="AO3" s="62">
        <v>36</v>
      </c>
      <c r="AP3" s="62">
        <v>37</v>
      </c>
      <c r="AQ3" s="62">
        <v>38</v>
      </c>
      <c r="AR3" s="62">
        <v>39</v>
      </c>
      <c r="AS3" s="62">
        <v>40</v>
      </c>
      <c r="AT3" s="62">
        <v>41</v>
      </c>
      <c r="AU3" s="62">
        <v>42</v>
      </c>
      <c r="AV3" s="62">
        <v>43</v>
      </c>
      <c r="AW3" s="62">
        <v>44</v>
      </c>
      <c r="AX3" s="62">
        <v>45</v>
      </c>
      <c r="AY3" s="62">
        <v>46</v>
      </c>
      <c r="AZ3" s="62">
        <v>47</v>
      </c>
      <c r="BA3" s="62">
        <v>48</v>
      </c>
      <c r="BB3" s="62">
        <v>49</v>
      </c>
      <c r="BC3" s="62">
        <v>50</v>
      </c>
      <c r="BD3" s="62">
        <v>51</v>
      </c>
      <c r="BE3" s="62">
        <v>52</v>
      </c>
      <c r="BF3" s="62">
        <v>53</v>
      </c>
    </row>
    <row r="4" spans="1:58" s="3" customFormat="1" x14ac:dyDescent="0.25">
      <c r="A4" s="26"/>
      <c r="B4" s="27"/>
      <c r="C4" s="27"/>
      <c r="D4" s="28"/>
      <c r="E4" s="29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30"/>
    </row>
    <row r="5" spans="1:58" s="3" customFormat="1" x14ac:dyDescent="0.25">
      <c r="A5" s="73">
        <v>1</v>
      </c>
      <c r="B5" s="74" t="s">
        <v>94</v>
      </c>
      <c r="C5" s="104" t="s">
        <v>310</v>
      </c>
      <c r="D5" s="105">
        <f t="shared" ref="D5:D14" si="0">SUM(F5:BF5)</f>
        <v>6</v>
      </c>
      <c r="E5" s="31"/>
      <c r="F5" s="15"/>
      <c r="G5" s="13"/>
      <c r="H5" s="13"/>
      <c r="I5" s="13">
        <v>2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4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25"/>
      <c r="AQ5" s="13"/>
      <c r="AR5" s="13">
        <v>2</v>
      </c>
      <c r="AS5" s="13"/>
      <c r="AT5" s="13"/>
      <c r="AU5" s="13"/>
      <c r="AV5" s="13"/>
      <c r="AW5" s="13"/>
      <c r="AX5" s="13"/>
      <c r="AY5" s="13"/>
      <c r="AZ5" s="13">
        <v>1</v>
      </c>
      <c r="BA5" s="13">
        <v>1</v>
      </c>
      <c r="BB5" s="13"/>
      <c r="BC5" s="13"/>
      <c r="BD5" s="13"/>
      <c r="BE5" s="13"/>
      <c r="BF5" s="13"/>
    </row>
    <row r="6" spans="1:58" s="3" customFormat="1" x14ac:dyDescent="0.25">
      <c r="A6" s="32">
        <v>2</v>
      </c>
      <c r="B6" s="75" t="s">
        <v>507</v>
      </c>
      <c r="C6" s="106" t="s">
        <v>508</v>
      </c>
      <c r="D6" s="77">
        <f t="shared" si="0"/>
        <v>3</v>
      </c>
      <c r="E6" s="33"/>
      <c r="F6" s="16"/>
      <c r="G6" s="2"/>
      <c r="H6" s="2"/>
      <c r="I6" s="2"/>
      <c r="J6" s="2"/>
      <c r="K6" s="2"/>
      <c r="L6" s="2"/>
      <c r="M6" s="2"/>
      <c r="N6" s="2"/>
      <c r="O6" s="2"/>
      <c r="P6" s="2">
        <v>1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11"/>
      <c r="AC6" s="2"/>
      <c r="AD6" s="2"/>
      <c r="AE6" s="2"/>
      <c r="AF6" s="2">
        <v>1</v>
      </c>
      <c r="AG6" s="2"/>
      <c r="AH6" s="2"/>
      <c r="AI6" s="2"/>
      <c r="AJ6" s="2"/>
      <c r="AK6" s="2"/>
      <c r="AL6" s="2"/>
      <c r="AM6" s="2"/>
      <c r="AN6" s="2"/>
      <c r="AO6" s="2"/>
      <c r="AP6" s="4"/>
      <c r="AQ6" s="2"/>
      <c r="AR6" s="2"/>
      <c r="AS6" s="2"/>
      <c r="AT6" s="2"/>
      <c r="AU6" s="2"/>
      <c r="AV6" s="2"/>
      <c r="AW6" s="2"/>
      <c r="AX6" s="2"/>
      <c r="AY6" s="2">
        <v>1</v>
      </c>
      <c r="AZ6" s="2"/>
      <c r="BA6" s="2"/>
      <c r="BB6" s="2"/>
      <c r="BC6" s="2"/>
      <c r="BD6" s="2"/>
      <c r="BE6" s="2"/>
      <c r="BF6" s="2"/>
    </row>
    <row r="7" spans="1:58" s="3" customFormat="1" x14ac:dyDescent="0.25">
      <c r="A7" s="32">
        <v>3</v>
      </c>
      <c r="B7" s="75" t="s">
        <v>377</v>
      </c>
      <c r="C7" s="106" t="s">
        <v>378</v>
      </c>
      <c r="D7" s="77">
        <f t="shared" si="0"/>
        <v>2</v>
      </c>
      <c r="E7" s="33"/>
      <c r="F7" s="1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>
        <v>1</v>
      </c>
      <c r="X7" s="2"/>
      <c r="Y7" s="2"/>
      <c r="Z7" s="2"/>
      <c r="AA7" s="2"/>
      <c r="AB7" s="11"/>
      <c r="AC7" s="2"/>
      <c r="AD7" s="2"/>
      <c r="AE7" s="2"/>
      <c r="AF7" s="2"/>
      <c r="AG7" s="2"/>
      <c r="AH7" s="2"/>
      <c r="AI7" s="2"/>
      <c r="AJ7" s="2"/>
      <c r="AK7" s="2">
        <v>1</v>
      </c>
      <c r="AL7" s="2"/>
      <c r="AM7" s="2"/>
      <c r="AN7" s="2"/>
      <c r="AO7" s="2"/>
      <c r="AP7" s="4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s="3" customFormat="1" x14ac:dyDescent="0.25">
      <c r="A8" s="32">
        <v>4</v>
      </c>
      <c r="B8" s="75" t="s">
        <v>509</v>
      </c>
      <c r="C8" s="106" t="s">
        <v>510</v>
      </c>
      <c r="D8" s="77">
        <f t="shared" si="0"/>
        <v>2</v>
      </c>
      <c r="E8" s="33"/>
      <c r="F8" s="1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>
        <v>1</v>
      </c>
      <c r="T8" s="2"/>
      <c r="U8" s="2"/>
      <c r="V8" s="2"/>
      <c r="W8" s="2"/>
      <c r="X8" s="2"/>
      <c r="Y8" s="2"/>
      <c r="Z8" s="2"/>
      <c r="AA8" s="2"/>
      <c r="AB8" s="11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4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>
        <v>1</v>
      </c>
      <c r="BC8" s="2"/>
      <c r="BD8" s="2"/>
      <c r="BE8" s="2"/>
      <c r="BF8" s="2"/>
    </row>
    <row r="9" spans="1:58" s="3" customFormat="1" x14ac:dyDescent="0.25">
      <c r="A9" s="32">
        <v>5</v>
      </c>
      <c r="B9" s="75" t="s">
        <v>311</v>
      </c>
      <c r="C9" s="106" t="s">
        <v>312</v>
      </c>
      <c r="D9" s="77">
        <f t="shared" si="0"/>
        <v>2</v>
      </c>
      <c r="E9" s="33"/>
      <c r="F9" s="1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1"/>
      <c r="AC9" s="2"/>
      <c r="AD9" s="2"/>
      <c r="AE9" s="2"/>
      <c r="AF9" s="2"/>
      <c r="AG9" s="2"/>
      <c r="AH9" s="2"/>
      <c r="AI9" s="2"/>
      <c r="AJ9" s="2"/>
      <c r="AK9" s="2"/>
      <c r="AL9" s="2">
        <v>1</v>
      </c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>
        <v>1</v>
      </c>
      <c r="BD9" s="2"/>
      <c r="BE9" s="2"/>
      <c r="BF9" s="2"/>
    </row>
    <row r="10" spans="1:58" s="3" customFormat="1" x14ac:dyDescent="0.25">
      <c r="A10" s="32">
        <v>6</v>
      </c>
      <c r="B10" s="75" t="s">
        <v>512</v>
      </c>
      <c r="C10" s="106" t="s">
        <v>513</v>
      </c>
      <c r="D10" s="77">
        <f t="shared" si="0"/>
        <v>1</v>
      </c>
      <c r="E10" s="33"/>
      <c r="F10" s="1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>
        <v>1</v>
      </c>
      <c r="W10" s="2"/>
      <c r="X10" s="2"/>
      <c r="Y10" s="2"/>
      <c r="Z10" s="2"/>
      <c r="AA10" s="2"/>
      <c r="AB10" s="11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s="3" customFormat="1" x14ac:dyDescent="0.25">
      <c r="A11" s="32">
        <v>7</v>
      </c>
      <c r="B11" s="75" t="s">
        <v>384</v>
      </c>
      <c r="C11" s="106" t="s">
        <v>529</v>
      </c>
      <c r="D11" s="77">
        <f t="shared" si="0"/>
        <v>1</v>
      </c>
      <c r="E11" s="33"/>
      <c r="F11" s="1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1"/>
      <c r="AC11" s="2"/>
      <c r="AD11" s="2"/>
      <c r="AE11" s="2"/>
      <c r="AF11" s="2"/>
      <c r="AG11" s="2"/>
      <c r="AH11" s="2"/>
      <c r="AI11" s="2">
        <v>1</v>
      </c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s="3" customFormat="1" x14ac:dyDescent="0.25">
      <c r="A12" s="32">
        <v>8</v>
      </c>
      <c r="B12" s="75" t="s">
        <v>185</v>
      </c>
      <c r="C12" s="106" t="s">
        <v>358</v>
      </c>
      <c r="D12" s="77">
        <f t="shared" si="0"/>
        <v>1</v>
      </c>
      <c r="E12" s="33"/>
      <c r="F12" s="1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11"/>
      <c r="AC12" s="2"/>
      <c r="AD12" s="2"/>
      <c r="AE12" s="2"/>
      <c r="AF12" s="2"/>
      <c r="AG12" s="2"/>
      <c r="AH12" s="2"/>
      <c r="AI12" s="2"/>
      <c r="AJ12" s="2"/>
      <c r="AK12" s="2"/>
      <c r="AL12" s="2">
        <v>1</v>
      </c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s="3" customFormat="1" x14ac:dyDescent="0.25">
      <c r="A13" s="32">
        <v>9</v>
      </c>
      <c r="B13" s="75" t="s">
        <v>22</v>
      </c>
      <c r="C13" s="106" t="s">
        <v>548</v>
      </c>
      <c r="D13" s="77">
        <f t="shared" si="0"/>
        <v>1</v>
      </c>
      <c r="E13" s="33"/>
      <c r="F13" s="1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1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4">
        <v>1</v>
      </c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s="3" customFormat="1" x14ac:dyDescent="0.25">
      <c r="A14" s="32">
        <v>10</v>
      </c>
      <c r="B14" s="75" t="s">
        <v>565</v>
      </c>
      <c r="C14" s="106" t="s">
        <v>566</v>
      </c>
      <c r="D14" s="77">
        <f t="shared" si="0"/>
        <v>1</v>
      </c>
      <c r="E14" s="33"/>
      <c r="F14" s="1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11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>
        <v>1</v>
      </c>
      <c r="AY14" s="2"/>
      <c r="AZ14" s="2"/>
      <c r="BA14" s="2"/>
      <c r="BB14" s="2"/>
      <c r="BC14" s="2"/>
      <c r="BD14" s="2"/>
      <c r="BE14" s="2"/>
      <c r="BF14" s="2"/>
    </row>
    <row r="16" spans="1:58" x14ac:dyDescent="0.25">
      <c r="A16" s="39" t="s">
        <v>173</v>
      </c>
      <c r="B16" s="40"/>
      <c r="C16" s="40"/>
      <c r="D16" s="52">
        <f>SUM(D5:D15)</f>
        <v>20</v>
      </c>
      <c r="F16" s="24">
        <f>SUM(F5:F15)</f>
        <v>0</v>
      </c>
      <c r="G16" s="24">
        <f>SUM(G5:G15)</f>
        <v>0</v>
      </c>
      <c r="H16" s="24">
        <f>SUM(H5:H15)</f>
        <v>0</v>
      </c>
      <c r="I16" s="24">
        <f>SUM(I5:I15)</f>
        <v>2</v>
      </c>
      <c r="J16" s="24">
        <f>SUM(J5:J15)</f>
        <v>0</v>
      </c>
      <c r="K16" s="24">
        <f>SUM(K5:K15)</f>
        <v>0</v>
      </c>
      <c r="L16" s="24">
        <f>SUM(L5:L15)</f>
        <v>0</v>
      </c>
      <c r="M16" s="24">
        <f>SUM(M5:M15)</f>
        <v>0</v>
      </c>
      <c r="N16" s="24">
        <f>SUM(N5:N15)</f>
        <v>0</v>
      </c>
      <c r="O16" s="24">
        <f>SUM(O5:O15)</f>
        <v>0</v>
      </c>
      <c r="P16" s="24">
        <f>SUM(P5:P15)</f>
        <v>1</v>
      </c>
      <c r="Q16" s="24">
        <f>SUM(Q5:Q15)</f>
        <v>0</v>
      </c>
      <c r="R16" s="24">
        <f>SUM(R5:R15)</f>
        <v>0</v>
      </c>
      <c r="S16" s="24">
        <f>SUM(S5:S15)</f>
        <v>1</v>
      </c>
      <c r="T16" s="24">
        <f>SUM(T5:T15)</f>
        <v>0</v>
      </c>
      <c r="U16" s="24">
        <f>SUM(U5:U15)</f>
        <v>0</v>
      </c>
      <c r="V16" s="24">
        <f>SUM(V5:V15)</f>
        <v>1</v>
      </c>
      <c r="W16" s="24">
        <f>SUM(W5:W15)</f>
        <v>1</v>
      </c>
      <c r="X16" s="24">
        <f>SUM(X5:X15)</f>
        <v>0</v>
      </c>
      <c r="Y16" s="24">
        <f>SUM(Y5:Y15)</f>
        <v>0</v>
      </c>
      <c r="Z16" s="24">
        <f>SUM(Z5:Z15)</f>
        <v>0</v>
      </c>
      <c r="AA16" s="24">
        <f>SUM(AA5:AA15)</f>
        <v>0</v>
      </c>
      <c r="AB16" s="24">
        <f>SUM(AB5:AB15)</f>
        <v>0</v>
      </c>
      <c r="AC16" s="24">
        <f>SUM(AC5:AC15)</f>
        <v>0</v>
      </c>
      <c r="AD16" s="24">
        <f>SUM(AD5:AD15)</f>
        <v>0</v>
      </c>
      <c r="AE16" s="24">
        <f>SUM(AE5:AE15)</f>
        <v>0</v>
      </c>
      <c r="AF16" s="24">
        <f>SUM(AF5:AF15)</f>
        <v>1</v>
      </c>
      <c r="AG16" s="24">
        <f>SUM(AG5:AG15)</f>
        <v>0</v>
      </c>
      <c r="AH16" s="24">
        <f>SUM(AH5:AH15)</f>
        <v>0</v>
      </c>
      <c r="AI16" s="24">
        <f>SUM(AI5:AI15)</f>
        <v>1</v>
      </c>
      <c r="AJ16" s="24">
        <f>SUM(AJ5:AJ15)</f>
        <v>0</v>
      </c>
      <c r="AK16" s="24">
        <f>SUM(AK5:AK15)</f>
        <v>1</v>
      </c>
      <c r="AL16" s="24">
        <f>SUM(AL5:AL15)</f>
        <v>2</v>
      </c>
      <c r="AM16" s="24">
        <f>SUM(AM5:AM15)</f>
        <v>0</v>
      </c>
      <c r="AN16" s="24">
        <f>SUM(AN5:AN15)</f>
        <v>0</v>
      </c>
      <c r="AO16" s="24">
        <f>SUM(AO5:AO15)</f>
        <v>0</v>
      </c>
      <c r="AP16" s="24">
        <f>SUM(AP5:AP15)</f>
        <v>1</v>
      </c>
      <c r="AQ16" s="24">
        <f>SUM(AQ5:AQ15)</f>
        <v>0</v>
      </c>
      <c r="AR16" s="24">
        <f>SUM(AR5:AR15)</f>
        <v>2</v>
      </c>
      <c r="AS16" s="24">
        <f>SUM(AS5:AS15)</f>
        <v>0</v>
      </c>
      <c r="AT16" s="24">
        <f>SUM(AT5:AT15)</f>
        <v>0</v>
      </c>
      <c r="AU16" s="24">
        <f>SUM(AU5:AU15)</f>
        <v>0</v>
      </c>
      <c r="AV16" s="24">
        <f>SUM(AV5:AV15)</f>
        <v>0</v>
      </c>
      <c r="AW16" s="24">
        <f>SUM(AW5:AW15)</f>
        <v>0</v>
      </c>
      <c r="AX16" s="24">
        <f>SUM(AX5:AX15)</f>
        <v>1</v>
      </c>
      <c r="AY16" s="24">
        <f>SUM(AY5:AY15)</f>
        <v>1</v>
      </c>
      <c r="AZ16" s="24">
        <f>SUM(AZ5:AZ15)</f>
        <v>1</v>
      </c>
      <c r="BA16" s="24">
        <f>SUM(BA5:BA15)</f>
        <v>1</v>
      </c>
      <c r="BB16" s="24">
        <f>SUM(BB5:BB15)</f>
        <v>1</v>
      </c>
      <c r="BC16" s="24">
        <f>SUM(BC5:BC15)</f>
        <v>1</v>
      </c>
      <c r="BD16" s="24">
        <f>SUM(BD5:BD15)</f>
        <v>0</v>
      </c>
      <c r="BE16" s="24">
        <f>SUM(BE5:BE15)</f>
        <v>0</v>
      </c>
      <c r="BF16" s="24">
        <f>SUM(BF5:BF15)</f>
        <v>0</v>
      </c>
    </row>
    <row r="17" spans="1:58" x14ac:dyDescent="0.25">
      <c r="A17" s="69" t="s">
        <v>175</v>
      </c>
      <c r="B17" s="70"/>
      <c r="C17" s="70"/>
      <c r="D17" s="43">
        <f>COUNTIF(D5:D14,"&gt;0")</f>
        <v>10</v>
      </c>
      <c r="F17" s="24">
        <f>COUNTIF(F5:F14,"&gt;0")</f>
        <v>0</v>
      </c>
      <c r="G17" s="24">
        <f>COUNTIF(G5:G14,"&gt;0")</f>
        <v>0</v>
      </c>
      <c r="H17" s="24">
        <f>COUNTIF(H5:H14,"&gt;0")</f>
        <v>0</v>
      </c>
      <c r="I17" s="24">
        <f>COUNTIF(I5:I14,"&gt;0")</f>
        <v>1</v>
      </c>
      <c r="J17" s="24">
        <f>COUNTIF(J5:J14,"&gt;0")</f>
        <v>0</v>
      </c>
      <c r="K17" s="24">
        <f>COUNTIF(K5:K14,"&gt;0")</f>
        <v>0</v>
      </c>
      <c r="L17" s="24">
        <f>COUNTIF(L5:L14,"&gt;0")</f>
        <v>0</v>
      </c>
      <c r="M17" s="24">
        <f>COUNTIF(M5:M14,"&gt;0")</f>
        <v>0</v>
      </c>
      <c r="N17" s="24">
        <f>COUNTIF(N5:N14,"&gt;0")</f>
        <v>0</v>
      </c>
      <c r="O17" s="24">
        <f>COUNTIF(O5:O14,"&gt;0")</f>
        <v>0</v>
      </c>
      <c r="P17" s="24">
        <f>COUNTIF(P5:P14,"&gt;0")</f>
        <v>1</v>
      </c>
      <c r="Q17" s="24">
        <f>COUNTIF(Q5:Q14,"&gt;0")</f>
        <v>0</v>
      </c>
      <c r="R17" s="24">
        <f>COUNTIF(R5:R14,"&gt;0")</f>
        <v>0</v>
      </c>
      <c r="S17" s="24">
        <f>COUNTIF(S5:S14,"&gt;0")</f>
        <v>1</v>
      </c>
      <c r="T17" s="24">
        <f>COUNTIF(T5:T14,"&gt;0")</f>
        <v>0</v>
      </c>
      <c r="U17" s="24">
        <f>COUNTIF(U5:U14,"&gt;0")</f>
        <v>0</v>
      </c>
      <c r="V17" s="24">
        <f>COUNTIF(V5:V14,"&gt;0")</f>
        <v>1</v>
      </c>
      <c r="W17" s="24">
        <f>COUNTIF(W5:W14,"&gt;0")</f>
        <v>1</v>
      </c>
      <c r="X17" s="24">
        <f>COUNTIF(X5:X14,"&gt;0")</f>
        <v>0</v>
      </c>
      <c r="Y17" s="24">
        <f>COUNTIF(Y5:Y14,"&gt;0")</f>
        <v>0</v>
      </c>
      <c r="Z17" s="24">
        <f>COUNTIF(Z5:Z14,"&gt;0")</f>
        <v>0</v>
      </c>
      <c r="AA17" s="24">
        <f>COUNTIF(AA5:AA14,"&gt;0")</f>
        <v>0</v>
      </c>
      <c r="AB17" s="24">
        <f>COUNTIF(AB5:AB14,"&gt;0")</f>
        <v>0</v>
      </c>
      <c r="AC17" s="24">
        <f>COUNTIF(AC5:AC14,"&gt;0")</f>
        <v>0</v>
      </c>
      <c r="AD17" s="24">
        <f>COUNTIF(AD5:AD14,"&gt;0")</f>
        <v>0</v>
      </c>
      <c r="AE17" s="24">
        <f>COUNTIF(AE5:AE14,"&gt;0")</f>
        <v>0</v>
      </c>
      <c r="AF17" s="24">
        <f>COUNTIF(AF5:AF14,"&gt;0")</f>
        <v>1</v>
      </c>
      <c r="AG17" s="24">
        <f>COUNTIF(AG5:AG14,"&gt;0")</f>
        <v>0</v>
      </c>
      <c r="AH17" s="24">
        <f>COUNTIF(AH5:AH14,"&gt;0")</f>
        <v>0</v>
      </c>
      <c r="AI17" s="24">
        <f>COUNTIF(AI5:AI14,"&gt;0")</f>
        <v>1</v>
      </c>
      <c r="AJ17" s="24">
        <f>COUNTIF(AJ5:AJ14,"&gt;0")</f>
        <v>0</v>
      </c>
      <c r="AK17" s="24">
        <f>COUNTIF(AK5:AK14,"&gt;0")</f>
        <v>1</v>
      </c>
      <c r="AL17" s="24">
        <f>COUNTIF(AL5:AL14,"&gt;0")</f>
        <v>2</v>
      </c>
      <c r="AM17" s="24">
        <f>COUNTIF(AM5:AM14,"&gt;0")</f>
        <v>0</v>
      </c>
      <c r="AN17" s="24">
        <f>COUNTIF(AN5:AN14,"&gt;0")</f>
        <v>0</v>
      </c>
      <c r="AO17" s="24">
        <f>COUNTIF(AO5:AO14,"&gt;0")</f>
        <v>0</v>
      </c>
      <c r="AP17" s="24">
        <f>COUNTIF(AP5:AP14,"&gt;0")</f>
        <v>1</v>
      </c>
      <c r="AQ17" s="24">
        <f>COUNTIF(AQ5:AQ14,"&gt;0")</f>
        <v>0</v>
      </c>
      <c r="AR17" s="24">
        <f>COUNTIF(AR5:AR14,"&gt;0")</f>
        <v>1</v>
      </c>
      <c r="AS17" s="24">
        <f>COUNTIF(AS5:AS14,"&gt;0")</f>
        <v>0</v>
      </c>
      <c r="AT17" s="24">
        <f>COUNTIF(AT5:AT14,"&gt;0")</f>
        <v>0</v>
      </c>
      <c r="AU17" s="24">
        <f>COUNTIF(AU5:AU14,"&gt;0")</f>
        <v>0</v>
      </c>
      <c r="AV17" s="24">
        <f>COUNTIF(AV5:AV14,"&gt;0")</f>
        <v>0</v>
      </c>
      <c r="AW17" s="24">
        <f>COUNTIF(AW5:AW14,"&gt;0")</f>
        <v>0</v>
      </c>
      <c r="AX17" s="24">
        <f>COUNTIF(AX5:AX14,"&gt;0")</f>
        <v>1</v>
      </c>
      <c r="AY17" s="24">
        <f>COUNTIF(AY5:AY14,"&gt;0")</f>
        <v>1</v>
      </c>
      <c r="AZ17" s="24">
        <f>COUNTIF(AZ5:AZ14,"&gt;0")</f>
        <v>1</v>
      </c>
      <c r="BA17" s="24">
        <f>COUNTIF(BA5:BA14,"&gt;0")</f>
        <v>1</v>
      </c>
      <c r="BB17" s="24">
        <f>COUNTIF(BB5:BB14,"&gt;0")</f>
        <v>1</v>
      </c>
      <c r="BC17" s="24">
        <f>COUNTIF(BC5:BC14,"&gt;0")</f>
        <v>1</v>
      </c>
      <c r="BD17" s="24">
        <f>COUNTIF(BD5:BD14,"&gt;0")</f>
        <v>0</v>
      </c>
      <c r="BE17" s="24">
        <f>COUNTIF(BE5:BE14,"&gt;0")</f>
        <v>0</v>
      </c>
      <c r="BF17" s="24">
        <f>COUNTIF(BF5:BF14,"&gt;0")</f>
        <v>0</v>
      </c>
    </row>
    <row r="18" spans="1:58" x14ac:dyDescent="0.25">
      <c r="A18" s="45" t="s">
        <v>172</v>
      </c>
      <c r="B18" s="71"/>
      <c r="C18" s="53"/>
      <c r="D18" s="68">
        <f>COUNTIF(D5:D14,"&gt;9")</f>
        <v>0</v>
      </c>
    </row>
  </sheetData>
  <sortState ref="B5:BE16">
    <sortCondition descending="1" ref="D5:D16"/>
  </sortState>
  <conditionalFormatting sqref="F5:AA14 AC5:BF14">
    <cfRule type="cellIs" dxfId="38" priority="4" operator="lessThan">
      <formula>1</formula>
    </cfRule>
    <cfRule type="containsText" dxfId="37" priority="5" operator="containsText" text=" ">
      <formula>NOT(ISERROR(SEARCH(" ",F5)))</formula>
    </cfRule>
    <cfRule type="cellIs" dxfId="36" priority="6" operator="equal">
      <formula>10</formula>
    </cfRule>
  </conditionalFormatting>
  <conditionalFormatting sqref="D5:E14">
    <cfRule type="cellIs" dxfId="35" priority="3" operator="greaterThan">
      <formula>9</formula>
    </cfRule>
  </conditionalFormatting>
  <conditionalFormatting sqref="F5:BF14">
    <cfRule type="cellIs" dxfId="34" priority="2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2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D8" sqref="D8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38" customWidth="1"/>
    <col min="5" max="5" width="2.7109375" style="38" customWidth="1"/>
    <col min="6" max="58" width="3.85546875" style="1" customWidth="1"/>
    <col min="59" max="16384" width="11.42578125" style="1"/>
  </cols>
  <sheetData>
    <row r="1" spans="1:58" s="51" customFormat="1" ht="21" x14ac:dyDescent="0.25">
      <c r="A1" s="57" t="s">
        <v>403</v>
      </c>
      <c r="B1" s="58"/>
      <c r="C1" s="58"/>
      <c r="D1" s="59"/>
      <c r="E1" s="59"/>
      <c r="F1" s="60"/>
      <c r="G1" s="60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61"/>
    </row>
    <row r="3" spans="1:58" s="3" customFormat="1" x14ac:dyDescent="0.25">
      <c r="A3" s="62"/>
      <c r="B3" s="62"/>
      <c r="C3" s="62"/>
      <c r="D3" s="63"/>
      <c r="E3" s="63"/>
      <c r="F3" s="62">
        <v>1</v>
      </c>
      <c r="G3" s="62">
        <v>2</v>
      </c>
      <c r="H3" s="62">
        <v>3</v>
      </c>
      <c r="I3" s="62">
        <v>4</v>
      </c>
      <c r="J3" s="62">
        <v>5</v>
      </c>
      <c r="K3" s="62">
        <v>6</v>
      </c>
      <c r="L3" s="62">
        <v>7</v>
      </c>
      <c r="M3" s="62">
        <v>8</v>
      </c>
      <c r="N3" s="62">
        <v>9</v>
      </c>
      <c r="O3" s="62">
        <v>10</v>
      </c>
      <c r="P3" s="62">
        <v>11</v>
      </c>
      <c r="Q3" s="62">
        <v>12</v>
      </c>
      <c r="R3" s="62">
        <v>13</v>
      </c>
      <c r="S3" s="62">
        <v>14</v>
      </c>
      <c r="T3" s="62">
        <v>15</v>
      </c>
      <c r="U3" s="62">
        <v>16</v>
      </c>
      <c r="V3" s="62">
        <v>17</v>
      </c>
      <c r="W3" s="62">
        <v>18</v>
      </c>
      <c r="X3" s="62">
        <v>19</v>
      </c>
      <c r="Y3" s="62">
        <v>20</v>
      </c>
      <c r="Z3" s="62">
        <v>21</v>
      </c>
      <c r="AA3" s="62">
        <v>22</v>
      </c>
      <c r="AB3" s="62">
        <v>23</v>
      </c>
      <c r="AC3" s="62">
        <v>24</v>
      </c>
      <c r="AD3" s="62">
        <v>25</v>
      </c>
      <c r="AE3" s="62">
        <v>26</v>
      </c>
      <c r="AF3" s="62">
        <v>27</v>
      </c>
      <c r="AG3" s="62">
        <v>28</v>
      </c>
      <c r="AH3" s="62">
        <v>29</v>
      </c>
      <c r="AI3" s="62">
        <v>30</v>
      </c>
      <c r="AJ3" s="62">
        <v>31</v>
      </c>
      <c r="AK3" s="62">
        <v>32</v>
      </c>
      <c r="AL3" s="62">
        <v>33</v>
      </c>
      <c r="AM3" s="62">
        <v>34</v>
      </c>
      <c r="AN3" s="62">
        <v>35</v>
      </c>
      <c r="AO3" s="62">
        <v>36</v>
      </c>
      <c r="AP3" s="62">
        <v>37</v>
      </c>
      <c r="AQ3" s="62">
        <v>38</v>
      </c>
      <c r="AR3" s="62">
        <v>39</v>
      </c>
      <c r="AS3" s="62">
        <v>40</v>
      </c>
      <c r="AT3" s="62">
        <v>41</v>
      </c>
      <c r="AU3" s="62">
        <v>42</v>
      </c>
      <c r="AV3" s="62">
        <v>43</v>
      </c>
      <c r="AW3" s="62">
        <v>44</v>
      </c>
      <c r="AX3" s="62">
        <v>45</v>
      </c>
      <c r="AY3" s="62">
        <v>46</v>
      </c>
      <c r="AZ3" s="62">
        <v>47</v>
      </c>
      <c r="BA3" s="62">
        <v>48</v>
      </c>
      <c r="BB3" s="62">
        <v>49</v>
      </c>
      <c r="BC3" s="62">
        <v>50</v>
      </c>
      <c r="BD3" s="62">
        <v>51</v>
      </c>
      <c r="BE3" s="62">
        <v>52</v>
      </c>
      <c r="BF3" s="62">
        <v>53</v>
      </c>
    </row>
    <row r="4" spans="1:58" s="3" customFormat="1" x14ac:dyDescent="0.25">
      <c r="A4" s="26"/>
      <c r="B4" s="27"/>
      <c r="C4" s="27"/>
      <c r="D4" s="28"/>
      <c r="E4" s="29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30"/>
    </row>
    <row r="5" spans="1:58" s="3" customFormat="1" x14ac:dyDescent="0.25">
      <c r="A5" s="73">
        <v>1</v>
      </c>
      <c r="B5" s="74" t="s">
        <v>287</v>
      </c>
      <c r="C5" s="104" t="s">
        <v>288</v>
      </c>
      <c r="D5" s="105">
        <f t="shared" ref="D5:D8" si="0">SUM(F5:BF5)</f>
        <v>33</v>
      </c>
      <c r="E5" s="31"/>
      <c r="F5" s="15"/>
      <c r="G5" s="13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>
        <v>1</v>
      </c>
      <c r="V5" s="13">
        <v>1</v>
      </c>
      <c r="W5" s="13"/>
      <c r="X5" s="13">
        <v>2</v>
      </c>
      <c r="Y5" s="13">
        <v>1</v>
      </c>
      <c r="Z5" s="13">
        <v>1</v>
      </c>
      <c r="AA5" s="13">
        <v>1</v>
      </c>
      <c r="AB5" s="14">
        <v>3</v>
      </c>
      <c r="AC5" s="13"/>
      <c r="AD5" s="13"/>
      <c r="AE5" s="13"/>
      <c r="AF5" s="13">
        <v>1</v>
      </c>
      <c r="AG5" s="13">
        <v>2</v>
      </c>
      <c r="AH5" s="13"/>
      <c r="AI5" s="13">
        <v>2</v>
      </c>
      <c r="AJ5" s="13"/>
      <c r="AK5" s="13"/>
      <c r="AL5" s="13"/>
      <c r="AM5" s="13">
        <v>1</v>
      </c>
      <c r="AN5" s="13"/>
      <c r="AO5" s="13"/>
      <c r="AP5" s="25">
        <v>1</v>
      </c>
      <c r="AQ5" s="13">
        <v>1</v>
      </c>
      <c r="AR5" s="13">
        <v>1</v>
      </c>
      <c r="AS5" s="13">
        <v>1</v>
      </c>
      <c r="AT5" s="13">
        <v>1</v>
      </c>
      <c r="AU5" s="13"/>
      <c r="AV5" s="13"/>
      <c r="AW5" s="13">
        <v>1</v>
      </c>
      <c r="AX5" s="13">
        <v>1</v>
      </c>
      <c r="AY5" s="13">
        <v>1</v>
      </c>
      <c r="AZ5" s="13"/>
      <c r="BA5" s="13"/>
      <c r="BB5" s="13">
        <v>1</v>
      </c>
      <c r="BC5" s="13"/>
      <c r="BD5" s="13"/>
      <c r="BE5" s="13">
        <v>1</v>
      </c>
      <c r="BF5" s="13">
        <v>3</v>
      </c>
    </row>
    <row r="6" spans="1:58" s="3" customFormat="1" x14ac:dyDescent="0.25">
      <c r="A6" s="73">
        <v>2</v>
      </c>
      <c r="B6" s="74" t="s">
        <v>152</v>
      </c>
      <c r="C6" s="104" t="s">
        <v>355</v>
      </c>
      <c r="D6" s="105">
        <f t="shared" si="0"/>
        <v>2</v>
      </c>
      <c r="E6" s="33"/>
      <c r="F6" s="15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4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25">
        <v>1</v>
      </c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>
        <v>1</v>
      </c>
      <c r="BB6" s="13"/>
      <c r="BC6" s="13"/>
      <c r="BD6" s="13"/>
      <c r="BE6" s="13"/>
      <c r="BF6" s="13"/>
    </row>
    <row r="7" spans="1:58" s="3" customFormat="1" x14ac:dyDescent="0.25">
      <c r="A7" s="73">
        <v>3</v>
      </c>
      <c r="B7" s="74" t="s">
        <v>79</v>
      </c>
      <c r="C7" s="104" t="s">
        <v>574</v>
      </c>
      <c r="D7" s="105">
        <f t="shared" si="0"/>
        <v>1</v>
      </c>
      <c r="E7" s="33"/>
      <c r="F7" s="15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4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25"/>
      <c r="AQ7" s="13"/>
      <c r="AR7" s="13"/>
      <c r="AS7" s="13"/>
      <c r="AT7" s="13"/>
      <c r="AU7" s="13"/>
      <c r="AV7" s="13"/>
      <c r="AW7" s="13"/>
      <c r="AX7" s="13"/>
      <c r="AY7" s="13"/>
      <c r="AZ7" s="13">
        <v>1</v>
      </c>
      <c r="BA7" s="13"/>
      <c r="BB7" s="13"/>
      <c r="BC7" s="13"/>
      <c r="BD7" s="13"/>
      <c r="BE7" s="13"/>
      <c r="BF7" s="13"/>
    </row>
    <row r="8" spans="1:58" s="3" customFormat="1" x14ac:dyDescent="0.25">
      <c r="A8" s="73">
        <v>4</v>
      </c>
      <c r="B8" s="74" t="s">
        <v>36</v>
      </c>
      <c r="C8" s="104" t="s">
        <v>580</v>
      </c>
      <c r="D8" s="105">
        <f t="shared" si="0"/>
        <v>1</v>
      </c>
      <c r="E8" s="33"/>
      <c r="F8" s="15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4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25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>
        <v>1</v>
      </c>
      <c r="BC8" s="13"/>
      <c r="BD8" s="13"/>
      <c r="BE8" s="13"/>
      <c r="BF8" s="13"/>
    </row>
    <row r="10" spans="1:58" x14ac:dyDescent="0.25">
      <c r="A10" s="39" t="s">
        <v>173</v>
      </c>
      <c r="B10" s="40"/>
      <c r="C10" s="40"/>
      <c r="D10" s="52">
        <f>SUM(D5:D9)</f>
        <v>37</v>
      </c>
      <c r="F10" s="24">
        <f>SUM(F5:F9)</f>
        <v>0</v>
      </c>
      <c r="G10" s="24">
        <f>SUM(G5:G9)</f>
        <v>4</v>
      </c>
      <c r="H10" s="24">
        <f>SUM(H5:H9)</f>
        <v>0</v>
      </c>
      <c r="I10" s="24">
        <f>SUM(I5:I9)</f>
        <v>0</v>
      </c>
      <c r="J10" s="24">
        <f>SUM(J5:J9)</f>
        <v>0</v>
      </c>
      <c r="K10" s="24">
        <f>SUM(K5:K9)</f>
        <v>0</v>
      </c>
      <c r="L10" s="24">
        <f>SUM(L5:L9)</f>
        <v>0</v>
      </c>
      <c r="M10" s="24">
        <f>SUM(M5:M9)</f>
        <v>0</v>
      </c>
      <c r="N10" s="24">
        <f>SUM(N5:N9)</f>
        <v>0</v>
      </c>
      <c r="O10" s="24">
        <f>SUM(O5:O9)</f>
        <v>0</v>
      </c>
      <c r="P10" s="24">
        <f>SUM(P5:P9)</f>
        <v>0</v>
      </c>
      <c r="Q10" s="24">
        <f>SUM(Q5:Q9)</f>
        <v>0</v>
      </c>
      <c r="R10" s="24">
        <f>SUM(R5:R9)</f>
        <v>0</v>
      </c>
      <c r="S10" s="24">
        <f>SUM(S5:S9)</f>
        <v>0</v>
      </c>
      <c r="T10" s="24">
        <f>SUM(T5:T9)</f>
        <v>0</v>
      </c>
      <c r="U10" s="24">
        <f>SUM(U5:U9)</f>
        <v>1</v>
      </c>
      <c r="V10" s="24">
        <f>SUM(V5:V9)</f>
        <v>1</v>
      </c>
      <c r="W10" s="24">
        <f>SUM(W5:W9)</f>
        <v>0</v>
      </c>
      <c r="X10" s="24">
        <f>SUM(X5:X9)</f>
        <v>2</v>
      </c>
      <c r="Y10" s="24">
        <f>SUM(Y5:Y9)</f>
        <v>1</v>
      </c>
      <c r="Z10" s="24">
        <f>SUM(Z5:Z9)</f>
        <v>1</v>
      </c>
      <c r="AA10" s="24">
        <f>SUM(AA5:AA9)</f>
        <v>1</v>
      </c>
      <c r="AB10" s="24">
        <f>SUM(AB5:AB9)</f>
        <v>3</v>
      </c>
      <c r="AC10" s="24">
        <f>SUM(AC5:AC9)</f>
        <v>0</v>
      </c>
      <c r="AD10" s="24">
        <f>SUM(AD5:AD9)</f>
        <v>0</v>
      </c>
      <c r="AE10" s="24">
        <f>SUM(AE5:AE9)</f>
        <v>0</v>
      </c>
      <c r="AF10" s="24">
        <f>SUM(AF5:AF9)</f>
        <v>1</v>
      </c>
      <c r="AG10" s="24">
        <f>SUM(AG5:AG9)</f>
        <v>2</v>
      </c>
      <c r="AH10" s="24">
        <f>SUM(AH5:AH9)</f>
        <v>0</v>
      </c>
      <c r="AI10" s="24">
        <f>SUM(AI5:AI9)</f>
        <v>2</v>
      </c>
      <c r="AJ10" s="24">
        <f>SUM(AJ5:AJ9)</f>
        <v>0</v>
      </c>
      <c r="AK10" s="24">
        <f>SUM(AK5:AK9)</f>
        <v>0</v>
      </c>
      <c r="AL10" s="24">
        <f>SUM(AL5:AL9)</f>
        <v>0</v>
      </c>
      <c r="AM10" s="24">
        <f>SUM(AM5:AM9)</f>
        <v>1</v>
      </c>
      <c r="AN10" s="24">
        <f>SUM(AN5:AN9)</f>
        <v>0</v>
      </c>
      <c r="AO10" s="24">
        <f>SUM(AO5:AO9)</f>
        <v>0</v>
      </c>
      <c r="AP10" s="24">
        <f>SUM(AP5:AP9)</f>
        <v>2</v>
      </c>
      <c r="AQ10" s="24">
        <f>SUM(AQ5:AQ9)</f>
        <v>1</v>
      </c>
      <c r="AR10" s="24">
        <f>SUM(AR5:AR9)</f>
        <v>1</v>
      </c>
      <c r="AS10" s="24">
        <f>SUM(AS5:AS9)</f>
        <v>1</v>
      </c>
      <c r="AT10" s="24">
        <f>SUM(AT5:AT9)</f>
        <v>1</v>
      </c>
      <c r="AU10" s="24">
        <f>SUM(AU5:AU9)</f>
        <v>0</v>
      </c>
      <c r="AV10" s="24">
        <f>SUM(AV5:AV9)</f>
        <v>0</v>
      </c>
      <c r="AW10" s="24">
        <f>SUM(AW5:AW9)</f>
        <v>1</v>
      </c>
      <c r="AX10" s="24">
        <f>SUM(AX5:AX9)</f>
        <v>1</v>
      </c>
      <c r="AY10" s="24">
        <f>SUM(AY5:AY9)</f>
        <v>1</v>
      </c>
      <c r="AZ10" s="24">
        <f>SUM(AZ5:AZ9)</f>
        <v>1</v>
      </c>
      <c r="BA10" s="24">
        <f>SUM(BA5:BA9)</f>
        <v>1</v>
      </c>
      <c r="BB10" s="24">
        <f>SUM(BB5:BB9)</f>
        <v>2</v>
      </c>
      <c r="BC10" s="24">
        <f>SUM(BC5:BC9)</f>
        <v>0</v>
      </c>
      <c r="BD10" s="24">
        <f>SUM(BD5:BD9)</f>
        <v>0</v>
      </c>
      <c r="BE10" s="24">
        <f>SUM(BE5:BE9)</f>
        <v>1</v>
      </c>
      <c r="BF10" s="24">
        <f>SUM(BF5:BF9)</f>
        <v>3</v>
      </c>
    </row>
    <row r="11" spans="1:58" x14ac:dyDescent="0.25">
      <c r="A11" s="69" t="s">
        <v>92</v>
      </c>
      <c r="B11" s="70"/>
      <c r="C11" s="70"/>
      <c r="D11" s="43">
        <f>COUNTIF(D5:D8,"&gt;0")</f>
        <v>4</v>
      </c>
      <c r="F11" s="24">
        <f>COUNTIF(F5:F8,"&gt;0")</f>
        <v>0</v>
      </c>
      <c r="G11" s="24">
        <f>COUNTIF(G5:G8,"&gt;0")</f>
        <v>1</v>
      </c>
      <c r="H11" s="24">
        <f>COUNTIF(H5:H8,"&gt;0")</f>
        <v>0</v>
      </c>
      <c r="I11" s="24">
        <f>COUNTIF(I5:I8,"&gt;0")</f>
        <v>0</v>
      </c>
      <c r="J11" s="24">
        <f>COUNTIF(J5:J8,"&gt;0")</f>
        <v>0</v>
      </c>
      <c r="K11" s="24">
        <f>COUNTIF(K5:K8,"&gt;0")</f>
        <v>0</v>
      </c>
      <c r="L11" s="24">
        <f>COUNTIF(L5:L8,"&gt;0")</f>
        <v>0</v>
      </c>
      <c r="M11" s="24">
        <f>COUNTIF(M5:M8,"&gt;0")</f>
        <v>0</v>
      </c>
      <c r="N11" s="24">
        <f>COUNTIF(N5:N8,"&gt;0")</f>
        <v>0</v>
      </c>
      <c r="O11" s="24">
        <f>COUNTIF(O5:O8,"&gt;0")</f>
        <v>0</v>
      </c>
      <c r="P11" s="24">
        <f>COUNTIF(P5:P8,"&gt;0")</f>
        <v>0</v>
      </c>
      <c r="Q11" s="24">
        <f>COUNTIF(Q5:Q8,"&gt;0")</f>
        <v>0</v>
      </c>
      <c r="R11" s="24">
        <f>COUNTIF(R5:R8,"&gt;0")</f>
        <v>0</v>
      </c>
      <c r="S11" s="24">
        <f>COUNTIF(S5:S8,"&gt;0")</f>
        <v>0</v>
      </c>
      <c r="T11" s="24">
        <f>COUNTIF(T5:T8,"&gt;0")</f>
        <v>0</v>
      </c>
      <c r="U11" s="24">
        <f>COUNTIF(U5:U8,"&gt;0")</f>
        <v>1</v>
      </c>
      <c r="V11" s="24">
        <f>COUNTIF(V5:V8,"&gt;0")</f>
        <v>1</v>
      </c>
      <c r="W11" s="24">
        <f>COUNTIF(W5:W8,"&gt;0")</f>
        <v>0</v>
      </c>
      <c r="X11" s="24">
        <f>COUNTIF(X5:X8,"&gt;0")</f>
        <v>1</v>
      </c>
      <c r="Y11" s="24">
        <f>COUNTIF(Y5:Y8,"&gt;0")</f>
        <v>1</v>
      </c>
      <c r="Z11" s="24">
        <f>COUNTIF(Z5:Z8,"&gt;0")</f>
        <v>1</v>
      </c>
      <c r="AA11" s="24">
        <f>COUNTIF(AA5:AA8,"&gt;0")</f>
        <v>1</v>
      </c>
      <c r="AB11" s="24">
        <f>COUNTIF(AB5:AB8,"&gt;0")</f>
        <v>1</v>
      </c>
      <c r="AC11" s="24">
        <f>COUNTIF(AC5:AC8,"&gt;0")</f>
        <v>0</v>
      </c>
      <c r="AD11" s="24">
        <f>COUNTIF(AD5:AD8,"&gt;0")</f>
        <v>0</v>
      </c>
      <c r="AE11" s="24">
        <f>COUNTIF(AE5:AE8,"&gt;0")</f>
        <v>0</v>
      </c>
      <c r="AF11" s="24">
        <f>COUNTIF(AF5:AF8,"&gt;0")</f>
        <v>1</v>
      </c>
      <c r="AG11" s="24">
        <f>COUNTIF(AG5:AG8,"&gt;0")</f>
        <v>1</v>
      </c>
      <c r="AH11" s="24">
        <f>COUNTIF(AH5:AH8,"&gt;0")</f>
        <v>0</v>
      </c>
      <c r="AI11" s="24">
        <f>COUNTIF(AI5:AI8,"&gt;0")</f>
        <v>1</v>
      </c>
      <c r="AJ11" s="24">
        <f>COUNTIF(AJ5:AJ8,"&gt;0")</f>
        <v>0</v>
      </c>
      <c r="AK11" s="24">
        <f>COUNTIF(AK5:AK8,"&gt;0")</f>
        <v>0</v>
      </c>
      <c r="AL11" s="24">
        <f>COUNTIF(AL5:AL8,"&gt;0")</f>
        <v>0</v>
      </c>
      <c r="AM11" s="24">
        <f>COUNTIF(AM5:AM8,"&gt;0")</f>
        <v>1</v>
      </c>
      <c r="AN11" s="24">
        <f>COUNTIF(AN5:AN8,"&gt;0")</f>
        <v>0</v>
      </c>
      <c r="AO11" s="24">
        <f>COUNTIF(AO5:AO8,"&gt;0")</f>
        <v>0</v>
      </c>
      <c r="AP11" s="24">
        <f>COUNTIF(AP5:AP8,"&gt;0")</f>
        <v>2</v>
      </c>
      <c r="AQ11" s="24">
        <f>COUNTIF(AQ5:AQ8,"&gt;0")</f>
        <v>1</v>
      </c>
      <c r="AR11" s="24">
        <f>COUNTIF(AR5:AR8,"&gt;0")</f>
        <v>1</v>
      </c>
      <c r="AS11" s="24">
        <f>COUNTIF(AS5:AS8,"&gt;0")</f>
        <v>1</v>
      </c>
      <c r="AT11" s="24">
        <f>COUNTIF(AT5:AT8,"&gt;0")</f>
        <v>1</v>
      </c>
      <c r="AU11" s="24">
        <f>COUNTIF(AU5:AU8,"&gt;0")</f>
        <v>0</v>
      </c>
      <c r="AV11" s="24">
        <f>COUNTIF(AV5:AV8,"&gt;0")</f>
        <v>0</v>
      </c>
      <c r="AW11" s="24">
        <f>COUNTIF(AW5:AW8,"&gt;0")</f>
        <v>1</v>
      </c>
      <c r="AX11" s="24">
        <f>COUNTIF(AX5:AX8,"&gt;0")</f>
        <v>1</v>
      </c>
      <c r="AY11" s="24">
        <f>COUNTIF(AY5:AY8,"&gt;0")</f>
        <v>1</v>
      </c>
      <c r="AZ11" s="24">
        <f>COUNTIF(AZ5:AZ8,"&gt;0")</f>
        <v>1</v>
      </c>
      <c r="BA11" s="24">
        <f>COUNTIF(BA5:BA8,"&gt;0")</f>
        <v>1</v>
      </c>
      <c r="BB11" s="24">
        <f>COUNTIF(BB5:BB8,"&gt;0")</f>
        <v>2</v>
      </c>
      <c r="BC11" s="24">
        <f>COUNTIF(BC5:BC8,"&gt;0")</f>
        <v>0</v>
      </c>
      <c r="BD11" s="24">
        <f>COUNTIF(BD5:BD8,"&gt;0")</f>
        <v>0</v>
      </c>
      <c r="BE11" s="24">
        <f>COUNTIF(BE5:BE8,"&gt;0")</f>
        <v>1</v>
      </c>
      <c r="BF11" s="24">
        <f>COUNTIF(BF5:BF8,"&gt;0")</f>
        <v>1</v>
      </c>
    </row>
    <row r="12" spans="1:58" x14ac:dyDescent="0.25">
      <c r="A12" s="45" t="s">
        <v>172</v>
      </c>
      <c r="B12" s="71"/>
      <c r="C12" s="53"/>
      <c r="D12" s="68">
        <f>COUNTIF(D5:D8,"&gt;9")</f>
        <v>1</v>
      </c>
    </row>
  </sheetData>
  <sortState ref="B5:BE11">
    <sortCondition descending="1" ref="D5:D11"/>
  </sortState>
  <conditionalFormatting sqref="F5:AA8 AC5:BF8">
    <cfRule type="cellIs" dxfId="32" priority="3" operator="lessThan">
      <formula>1</formula>
    </cfRule>
    <cfRule type="containsText" dxfId="31" priority="4" operator="containsText" text=" ">
      <formula>NOT(ISERROR(SEARCH(" ",F5)))</formula>
    </cfRule>
    <cfRule type="cellIs" dxfId="30" priority="5" operator="equal">
      <formula>10</formula>
    </cfRule>
  </conditionalFormatting>
  <conditionalFormatting sqref="D5:E8">
    <cfRule type="cellIs" dxfId="29" priority="2" operator="greaterThan">
      <formula>9</formula>
    </cfRule>
  </conditionalFormatting>
  <conditionalFormatting sqref="F5:BF8">
    <cfRule type="cellIs" dxfId="28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15" sqref="A15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38" customWidth="1"/>
    <col min="5" max="5" width="2.7109375" style="38" customWidth="1"/>
    <col min="6" max="58" width="3.85546875" style="1" customWidth="1"/>
    <col min="59" max="16384" width="11.42578125" style="1"/>
  </cols>
  <sheetData>
    <row r="1" spans="1:58" s="51" customFormat="1" ht="21" x14ac:dyDescent="0.25">
      <c r="A1" s="57" t="s">
        <v>404</v>
      </c>
      <c r="B1" s="58"/>
      <c r="C1" s="58"/>
      <c r="D1" s="59"/>
      <c r="E1" s="59"/>
      <c r="F1" s="60"/>
      <c r="G1" s="60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61"/>
    </row>
    <row r="3" spans="1:58" s="3" customFormat="1" x14ac:dyDescent="0.25">
      <c r="A3" s="62"/>
      <c r="B3" s="62"/>
      <c r="C3" s="62"/>
      <c r="D3" s="63"/>
      <c r="E3" s="63"/>
      <c r="F3" s="62">
        <v>1</v>
      </c>
      <c r="G3" s="62">
        <v>2</v>
      </c>
      <c r="H3" s="62">
        <v>3</v>
      </c>
      <c r="I3" s="62">
        <v>4</v>
      </c>
      <c r="J3" s="62">
        <v>5</v>
      </c>
      <c r="K3" s="62">
        <v>6</v>
      </c>
      <c r="L3" s="62">
        <v>7</v>
      </c>
      <c r="M3" s="62">
        <v>8</v>
      </c>
      <c r="N3" s="62">
        <v>9</v>
      </c>
      <c r="O3" s="62">
        <v>10</v>
      </c>
      <c r="P3" s="62">
        <v>11</v>
      </c>
      <c r="Q3" s="62">
        <v>12</v>
      </c>
      <c r="R3" s="62">
        <v>13</v>
      </c>
      <c r="S3" s="62">
        <v>14</v>
      </c>
      <c r="T3" s="62">
        <v>15</v>
      </c>
      <c r="U3" s="62">
        <v>16</v>
      </c>
      <c r="V3" s="62">
        <v>17</v>
      </c>
      <c r="W3" s="62">
        <v>18</v>
      </c>
      <c r="X3" s="62">
        <v>19</v>
      </c>
      <c r="Y3" s="62">
        <v>20</v>
      </c>
      <c r="Z3" s="62">
        <v>21</v>
      </c>
      <c r="AA3" s="62">
        <v>22</v>
      </c>
      <c r="AB3" s="62">
        <v>23</v>
      </c>
      <c r="AC3" s="62">
        <v>24</v>
      </c>
      <c r="AD3" s="62">
        <v>25</v>
      </c>
      <c r="AE3" s="62">
        <v>26</v>
      </c>
      <c r="AF3" s="62">
        <v>27</v>
      </c>
      <c r="AG3" s="62">
        <v>28</v>
      </c>
      <c r="AH3" s="62">
        <v>29</v>
      </c>
      <c r="AI3" s="62">
        <v>30</v>
      </c>
      <c r="AJ3" s="62">
        <v>31</v>
      </c>
      <c r="AK3" s="62">
        <v>32</v>
      </c>
      <c r="AL3" s="62">
        <v>33</v>
      </c>
      <c r="AM3" s="62">
        <v>34</v>
      </c>
      <c r="AN3" s="62">
        <v>35</v>
      </c>
      <c r="AO3" s="62">
        <v>36</v>
      </c>
      <c r="AP3" s="62">
        <v>37</v>
      </c>
      <c r="AQ3" s="62">
        <v>38</v>
      </c>
      <c r="AR3" s="62">
        <v>39</v>
      </c>
      <c r="AS3" s="62">
        <v>40</v>
      </c>
      <c r="AT3" s="62">
        <v>41</v>
      </c>
      <c r="AU3" s="62">
        <v>42</v>
      </c>
      <c r="AV3" s="62">
        <v>43</v>
      </c>
      <c r="AW3" s="62">
        <v>44</v>
      </c>
      <c r="AX3" s="62">
        <v>45</v>
      </c>
      <c r="AY3" s="62">
        <v>46</v>
      </c>
      <c r="AZ3" s="62">
        <v>47</v>
      </c>
      <c r="BA3" s="62">
        <v>48</v>
      </c>
      <c r="BB3" s="62">
        <v>49</v>
      </c>
      <c r="BC3" s="62">
        <v>50</v>
      </c>
      <c r="BD3" s="62">
        <v>51</v>
      </c>
      <c r="BE3" s="62">
        <v>52</v>
      </c>
      <c r="BF3" s="62">
        <v>53</v>
      </c>
    </row>
    <row r="4" spans="1:58" s="3" customFormat="1" x14ac:dyDescent="0.25">
      <c r="A4" s="26"/>
      <c r="B4" s="27"/>
      <c r="C4" s="27"/>
      <c r="D4" s="28"/>
      <c r="E4" s="29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30"/>
    </row>
    <row r="5" spans="1:58" s="3" customFormat="1" x14ac:dyDescent="0.25">
      <c r="A5" s="73">
        <v>1</v>
      </c>
      <c r="B5" s="74">
        <v>7</v>
      </c>
      <c r="C5" s="104" t="s">
        <v>260</v>
      </c>
      <c r="D5" s="105">
        <f t="shared" ref="D5:D10" si="0">SUM(F5:BF5)</f>
        <v>51</v>
      </c>
      <c r="E5" s="31"/>
      <c r="F5" s="15"/>
      <c r="G5" s="13"/>
      <c r="H5" s="13"/>
      <c r="I5" s="25"/>
      <c r="J5" s="13"/>
      <c r="K5" s="25"/>
      <c r="L5" s="13">
        <v>1</v>
      </c>
      <c r="M5" s="25"/>
      <c r="N5" s="13">
        <v>2</v>
      </c>
      <c r="O5" s="13">
        <v>1</v>
      </c>
      <c r="P5" s="13">
        <v>4</v>
      </c>
      <c r="Q5" s="25"/>
      <c r="R5" s="13"/>
      <c r="S5" s="25"/>
      <c r="T5" s="13">
        <v>2</v>
      </c>
      <c r="U5" s="13">
        <v>2</v>
      </c>
      <c r="V5" s="13">
        <v>1</v>
      </c>
      <c r="W5" s="13"/>
      <c r="X5" s="13">
        <v>2</v>
      </c>
      <c r="Y5" s="13">
        <v>3</v>
      </c>
      <c r="Z5" s="13">
        <v>3</v>
      </c>
      <c r="AA5" s="13">
        <v>2</v>
      </c>
      <c r="AB5" s="14">
        <v>2</v>
      </c>
      <c r="AC5" s="13"/>
      <c r="AD5" s="13">
        <v>1</v>
      </c>
      <c r="AE5" s="13"/>
      <c r="AF5" s="13"/>
      <c r="AG5" s="13"/>
      <c r="AH5" s="13"/>
      <c r="AI5" s="13">
        <v>2</v>
      </c>
      <c r="AJ5" s="13"/>
      <c r="AK5" s="13">
        <v>1</v>
      </c>
      <c r="AL5" s="13"/>
      <c r="AM5" s="13"/>
      <c r="AN5" s="13"/>
      <c r="AO5" s="13">
        <v>1</v>
      </c>
      <c r="AP5" s="13">
        <v>2</v>
      </c>
      <c r="AQ5" s="13"/>
      <c r="AR5" s="13">
        <v>1</v>
      </c>
      <c r="AS5" s="13">
        <v>2</v>
      </c>
      <c r="AT5" s="13">
        <v>4</v>
      </c>
      <c r="AU5" s="13">
        <v>1</v>
      </c>
      <c r="AV5" s="13"/>
      <c r="AW5" s="13">
        <v>2</v>
      </c>
      <c r="AX5" s="13"/>
      <c r="AY5" s="13">
        <v>3</v>
      </c>
      <c r="AZ5" s="13">
        <v>1</v>
      </c>
      <c r="BA5" s="13"/>
      <c r="BB5" s="13">
        <v>1</v>
      </c>
      <c r="BC5" s="13">
        <v>2</v>
      </c>
      <c r="BD5" s="13">
        <v>1</v>
      </c>
      <c r="BE5" s="13"/>
      <c r="BF5" s="13">
        <v>1</v>
      </c>
    </row>
    <row r="6" spans="1:58" s="3" customFormat="1" x14ac:dyDescent="0.25">
      <c r="A6" s="32">
        <v>2</v>
      </c>
      <c r="B6" s="75">
        <v>1</v>
      </c>
      <c r="C6" s="106" t="s">
        <v>261</v>
      </c>
      <c r="D6" s="77">
        <f t="shared" si="0"/>
        <v>48</v>
      </c>
      <c r="E6" s="33"/>
      <c r="F6" s="16"/>
      <c r="G6" s="2"/>
      <c r="H6" s="2"/>
      <c r="I6" s="2"/>
      <c r="J6" s="2">
        <v>1</v>
      </c>
      <c r="K6" s="2"/>
      <c r="L6" s="2"/>
      <c r="M6" s="2"/>
      <c r="N6" s="2"/>
      <c r="O6" s="2"/>
      <c r="P6" s="2"/>
      <c r="Q6" s="2"/>
      <c r="R6" s="2">
        <v>1</v>
      </c>
      <c r="S6" s="2"/>
      <c r="T6" s="2">
        <v>7</v>
      </c>
      <c r="U6" s="2">
        <v>5</v>
      </c>
      <c r="V6" s="2">
        <v>2</v>
      </c>
      <c r="W6" s="2"/>
      <c r="X6" s="2"/>
      <c r="Y6" s="2"/>
      <c r="Z6" s="2"/>
      <c r="AA6" s="2">
        <v>1</v>
      </c>
      <c r="AB6" s="11">
        <v>4</v>
      </c>
      <c r="AC6" s="2">
        <v>1</v>
      </c>
      <c r="AD6" s="2"/>
      <c r="AE6" s="2"/>
      <c r="AF6" s="2">
        <v>2</v>
      </c>
      <c r="AG6" s="2">
        <v>1</v>
      </c>
      <c r="AH6" s="2">
        <v>1</v>
      </c>
      <c r="AI6" s="2"/>
      <c r="AJ6" s="2"/>
      <c r="AK6" s="2">
        <v>2</v>
      </c>
      <c r="AL6" s="2"/>
      <c r="AM6" s="2">
        <v>1</v>
      </c>
      <c r="AN6" s="2"/>
      <c r="AO6" s="2"/>
      <c r="AP6" s="4"/>
      <c r="AQ6" s="2">
        <v>1</v>
      </c>
      <c r="AR6" s="2">
        <v>2</v>
      </c>
      <c r="AS6" s="2"/>
      <c r="AT6" s="2">
        <v>4</v>
      </c>
      <c r="AU6" s="2">
        <v>1</v>
      </c>
      <c r="AV6" s="2"/>
      <c r="AW6" s="2">
        <v>1</v>
      </c>
      <c r="AX6" s="2">
        <v>2</v>
      </c>
      <c r="AY6" s="2">
        <v>1</v>
      </c>
      <c r="AZ6" s="2"/>
      <c r="BA6" s="2"/>
      <c r="BB6" s="2">
        <v>2</v>
      </c>
      <c r="BC6" s="2">
        <v>1</v>
      </c>
      <c r="BD6" s="2">
        <v>3</v>
      </c>
      <c r="BE6" s="2">
        <v>1</v>
      </c>
      <c r="BF6" s="2"/>
    </row>
    <row r="7" spans="1:58" x14ac:dyDescent="0.25">
      <c r="A7" s="32">
        <v>3</v>
      </c>
      <c r="B7" s="75">
        <v>5</v>
      </c>
      <c r="C7" s="106" t="s">
        <v>260</v>
      </c>
      <c r="D7" s="77">
        <f t="shared" si="0"/>
        <v>25</v>
      </c>
      <c r="E7" s="33"/>
      <c r="F7" s="16"/>
      <c r="G7" s="2"/>
      <c r="H7" s="2">
        <v>1</v>
      </c>
      <c r="I7" s="2"/>
      <c r="J7" s="2"/>
      <c r="K7" s="2"/>
      <c r="L7" s="2">
        <v>1</v>
      </c>
      <c r="M7" s="2"/>
      <c r="N7" s="2"/>
      <c r="O7" s="2"/>
      <c r="P7" s="2"/>
      <c r="Q7" s="2"/>
      <c r="R7" s="2">
        <v>1</v>
      </c>
      <c r="S7" s="4"/>
      <c r="T7" s="2"/>
      <c r="U7" s="2">
        <v>1</v>
      </c>
      <c r="V7" s="2">
        <v>2</v>
      </c>
      <c r="W7" s="2"/>
      <c r="X7" s="2"/>
      <c r="Y7" s="2">
        <v>1</v>
      </c>
      <c r="Z7" s="2"/>
      <c r="AA7" s="2">
        <v>1</v>
      </c>
      <c r="AB7" s="11"/>
      <c r="AC7" s="2"/>
      <c r="AD7" s="2"/>
      <c r="AE7" s="2"/>
      <c r="AF7" s="2"/>
      <c r="AG7" s="2">
        <v>2</v>
      </c>
      <c r="AH7" s="2"/>
      <c r="AI7" s="2">
        <v>1</v>
      </c>
      <c r="AJ7" s="2">
        <v>1</v>
      </c>
      <c r="AK7" s="2"/>
      <c r="AL7" s="2"/>
      <c r="AM7" s="2"/>
      <c r="AN7" s="2"/>
      <c r="AO7" s="2">
        <v>1</v>
      </c>
      <c r="AP7" s="4">
        <v>1</v>
      </c>
      <c r="AQ7" s="2">
        <v>2</v>
      </c>
      <c r="AR7" s="2"/>
      <c r="AS7" s="2"/>
      <c r="AT7" s="2">
        <v>2</v>
      </c>
      <c r="AU7" s="2"/>
      <c r="AV7" s="2"/>
      <c r="AW7" s="2"/>
      <c r="AX7" s="2">
        <v>1</v>
      </c>
      <c r="AY7" s="2"/>
      <c r="AZ7" s="2">
        <v>2</v>
      </c>
      <c r="BA7" s="2">
        <v>1</v>
      </c>
      <c r="BB7" s="2"/>
      <c r="BC7" s="2"/>
      <c r="BD7" s="2">
        <v>1</v>
      </c>
      <c r="BE7" s="2">
        <v>2</v>
      </c>
      <c r="BF7" s="2"/>
    </row>
    <row r="8" spans="1:58" x14ac:dyDescent="0.25">
      <c r="A8" s="32">
        <v>4</v>
      </c>
      <c r="B8" s="75">
        <v>4</v>
      </c>
      <c r="C8" s="106" t="s">
        <v>304</v>
      </c>
      <c r="D8" s="77">
        <f t="shared" si="0"/>
        <v>3</v>
      </c>
      <c r="E8" s="33"/>
      <c r="F8" s="16"/>
      <c r="G8" s="2"/>
      <c r="H8" s="2"/>
      <c r="I8" s="2"/>
      <c r="J8" s="2">
        <v>1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11"/>
      <c r="AC8" s="2"/>
      <c r="AD8" s="2"/>
      <c r="AE8" s="2"/>
      <c r="AF8" s="2"/>
      <c r="AG8" s="2"/>
      <c r="AH8" s="2"/>
      <c r="AI8" s="2">
        <v>1</v>
      </c>
      <c r="AJ8" s="2"/>
      <c r="AK8" s="2"/>
      <c r="AL8" s="2"/>
      <c r="AM8" s="2"/>
      <c r="AN8" s="2"/>
      <c r="AO8" s="2"/>
      <c r="AP8" s="4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>
        <v>1</v>
      </c>
      <c r="BC8" s="2"/>
      <c r="BD8" s="2"/>
      <c r="BE8" s="2"/>
      <c r="BF8" s="2"/>
    </row>
    <row r="9" spans="1:58" x14ac:dyDescent="0.25">
      <c r="A9" s="32">
        <v>5</v>
      </c>
      <c r="B9" s="75">
        <v>6</v>
      </c>
      <c r="C9" s="106" t="s">
        <v>262</v>
      </c>
      <c r="D9" s="77">
        <f t="shared" si="0"/>
        <v>2</v>
      </c>
      <c r="E9" s="33"/>
      <c r="F9" s="17"/>
      <c r="G9" s="4"/>
      <c r="H9" s="4"/>
      <c r="I9" s="4"/>
      <c r="J9" s="4"/>
      <c r="K9" s="4"/>
      <c r="L9" s="4"/>
      <c r="M9" s="2"/>
      <c r="N9" s="4"/>
      <c r="O9" s="2"/>
      <c r="P9" s="2"/>
      <c r="Q9" s="2"/>
      <c r="R9" s="4"/>
      <c r="S9" s="4"/>
      <c r="T9" s="4"/>
      <c r="U9" s="4"/>
      <c r="V9" s="4"/>
      <c r="W9" s="2"/>
      <c r="X9" s="4"/>
      <c r="Y9" s="2"/>
      <c r="Z9" s="4"/>
      <c r="AA9" s="2"/>
      <c r="AB9" s="11"/>
      <c r="AC9" s="2"/>
      <c r="AD9" s="2"/>
      <c r="AE9" s="2"/>
      <c r="AF9" s="2"/>
      <c r="AG9" s="2"/>
      <c r="AH9" s="4"/>
      <c r="AI9" s="2"/>
      <c r="AJ9" s="2"/>
      <c r="AK9" s="2">
        <v>1</v>
      </c>
      <c r="AL9" s="2"/>
      <c r="AM9" s="2"/>
      <c r="AN9" s="2"/>
      <c r="AO9" s="2"/>
      <c r="AP9" s="2"/>
      <c r="AQ9" s="2"/>
      <c r="AR9" s="2"/>
      <c r="AS9" s="2"/>
      <c r="AT9" s="2"/>
      <c r="AU9" s="2"/>
      <c r="AV9" s="2">
        <v>1</v>
      </c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58" x14ac:dyDescent="0.25">
      <c r="A10" s="32">
        <v>6</v>
      </c>
      <c r="B10" s="75">
        <v>2</v>
      </c>
      <c r="C10" s="106" t="s">
        <v>562</v>
      </c>
      <c r="D10" s="77">
        <f t="shared" si="0"/>
        <v>1</v>
      </c>
      <c r="E10" s="33"/>
      <c r="F10" s="17"/>
      <c r="G10" s="4"/>
      <c r="H10" s="4"/>
      <c r="I10" s="4"/>
      <c r="J10" s="4"/>
      <c r="K10" s="4"/>
      <c r="L10" s="4"/>
      <c r="M10" s="2"/>
      <c r="N10" s="4"/>
      <c r="O10" s="2"/>
      <c r="P10" s="2"/>
      <c r="Q10" s="2"/>
      <c r="R10" s="4"/>
      <c r="S10" s="4"/>
      <c r="T10" s="4"/>
      <c r="U10" s="4"/>
      <c r="V10" s="4"/>
      <c r="W10" s="2"/>
      <c r="X10" s="4"/>
      <c r="Y10" s="2"/>
      <c r="Z10" s="4"/>
      <c r="AA10" s="2"/>
      <c r="AB10" s="11"/>
      <c r="AC10" s="2"/>
      <c r="AD10" s="2"/>
      <c r="AE10" s="2"/>
      <c r="AF10" s="2"/>
      <c r="AG10" s="2"/>
      <c r="AH10" s="4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>
        <v>1</v>
      </c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2" spans="1:58" x14ac:dyDescent="0.25">
      <c r="A12" s="39" t="s">
        <v>173</v>
      </c>
      <c r="B12" s="40"/>
      <c r="C12" s="40"/>
      <c r="D12" s="52">
        <f>SUM(D5:D11)</f>
        <v>130</v>
      </c>
      <c r="F12" s="24">
        <f t="shared" ref="F12:AK12" si="1">SUM(F5:F11)</f>
        <v>0</v>
      </c>
      <c r="G12" s="24">
        <f t="shared" si="1"/>
        <v>0</v>
      </c>
      <c r="H12" s="24">
        <f t="shared" si="1"/>
        <v>1</v>
      </c>
      <c r="I12" s="24">
        <f t="shared" si="1"/>
        <v>0</v>
      </c>
      <c r="J12" s="24">
        <f t="shared" si="1"/>
        <v>2</v>
      </c>
      <c r="K12" s="24">
        <f t="shared" si="1"/>
        <v>0</v>
      </c>
      <c r="L12" s="24">
        <f t="shared" si="1"/>
        <v>2</v>
      </c>
      <c r="M12" s="24">
        <f t="shared" si="1"/>
        <v>0</v>
      </c>
      <c r="N12" s="24">
        <f t="shared" si="1"/>
        <v>2</v>
      </c>
      <c r="O12" s="24">
        <f t="shared" si="1"/>
        <v>1</v>
      </c>
      <c r="P12" s="24">
        <f t="shared" si="1"/>
        <v>4</v>
      </c>
      <c r="Q12" s="24">
        <f t="shared" si="1"/>
        <v>0</v>
      </c>
      <c r="R12" s="24">
        <f t="shared" si="1"/>
        <v>2</v>
      </c>
      <c r="S12" s="24">
        <f t="shared" si="1"/>
        <v>0</v>
      </c>
      <c r="T12" s="24">
        <f t="shared" si="1"/>
        <v>9</v>
      </c>
      <c r="U12" s="24">
        <f t="shared" si="1"/>
        <v>8</v>
      </c>
      <c r="V12" s="24">
        <f t="shared" si="1"/>
        <v>5</v>
      </c>
      <c r="W12" s="24">
        <f t="shared" si="1"/>
        <v>0</v>
      </c>
      <c r="X12" s="24">
        <f t="shared" si="1"/>
        <v>2</v>
      </c>
      <c r="Y12" s="24">
        <f t="shared" si="1"/>
        <v>4</v>
      </c>
      <c r="Z12" s="24">
        <f t="shared" si="1"/>
        <v>3</v>
      </c>
      <c r="AA12" s="24">
        <f t="shared" si="1"/>
        <v>4</v>
      </c>
      <c r="AB12" s="24">
        <f t="shared" si="1"/>
        <v>6</v>
      </c>
      <c r="AC12" s="24">
        <f t="shared" si="1"/>
        <v>1</v>
      </c>
      <c r="AD12" s="24">
        <f t="shared" si="1"/>
        <v>1</v>
      </c>
      <c r="AE12" s="24">
        <f t="shared" si="1"/>
        <v>0</v>
      </c>
      <c r="AF12" s="24">
        <f t="shared" si="1"/>
        <v>2</v>
      </c>
      <c r="AG12" s="24">
        <f t="shared" si="1"/>
        <v>3</v>
      </c>
      <c r="AH12" s="24">
        <f t="shared" si="1"/>
        <v>1</v>
      </c>
      <c r="AI12" s="24">
        <f t="shared" si="1"/>
        <v>4</v>
      </c>
      <c r="AJ12" s="24">
        <f t="shared" si="1"/>
        <v>1</v>
      </c>
      <c r="AK12" s="24">
        <f t="shared" si="1"/>
        <v>4</v>
      </c>
      <c r="AL12" s="24">
        <f t="shared" ref="AL12:BF12" si="2">SUM(AL5:AL11)</f>
        <v>0</v>
      </c>
      <c r="AM12" s="24">
        <f t="shared" si="2"/>
        <v>1</v>
      </c>
      <c r="AN12" s="24">
        <f t="shared" si="2"/>
        <v>0</v>
      </c>
      <c r="AO12" s="24">
        <f t="shared" si="2"/>
        <v>2</v>
      </c>
      <c r="AP12" s="24">
        <f t="shared" si="2"/>
        <v>3</v>
      </c>
      <c r="AQ12" s="24">
        <f t="shared" si="2"/>
        <v>3</v>
      </c>
      <c r="AR12" s="24">
        <f t="shared" si="2"/>
        <v>3</v>
      </c>
      <c r="AS12" s="24">
        <f t="shared" si="2"/>
        <v>2</v>
      </c>
      <c r="AT12" s="24">
        <f t="shared" si="2"/>
        <v>10</v>
      </c>
      <c r="AU12" s="24">
        <f t="shared" si="2"/>
        <v>2</v>
      </c>
      <c r="AV12" s="24">
        <f t="shared" si="2"/>
        <v>2</v>
      </c>
      <c r="AW12" s="24">
        <f t="shared" si="2"/>
        <v>3</v>
      </c>
      <c r="AX12" s="24">
        <f t="shared" si="2"/>
        <v>3</v>
      </c>
      <c r="AY12" s="24">
        <f t="shared" si="2"/>
        <v>4</v>
      </c>
      <c r="AZ12" s="24">
        <f t="shared" si="2"/>
        <v>3</v>
      </c>
      <c r="BA12" s="24">
        <f t="shared" si="2"/>
        <v>1</v>
      </c>
      <c r="BB12" s="24">
        <f t="shared" si="2"/>
        <v>4</v>
      </c>
      <c r="BC12" s="24">
        <f t="shared" si="2"/>
        <v>3</v>
      </c>
      <c r="BD12" s="24">
        <f t="shared" si="2"/>
        <v>5</v>
      </c>
      <c r="BE12" s="24">
        <f t="shared" ref="BE12" si="3">SUM(BE5:BE11)</f>
        <v>3</v>
      </c>
      <c r="BF12" s="24">
        <f t="shared" si="2"/>
        <v>1</v>
      </c>
    </row>
    <row r="13" spans="1:58" x14ac:dyDescent="0.25">
      <c r="A13" s="69" t="s">
        <v>92</v>
      </c>
      <c r="B13" s="70"/>
      <c r="C13" s="70"/>
      <c r="D13" s="43">
        <f>COUNTIF(D5:D10,"&gt;0")</f>
        <v>6</v>
      </c>
      <c r="F13" s="24">
        <f t="shared" ref="F13:AK13" si="4">COUNTIF(F5:F10,"&gt;0")</f>
        <v>0</v>
      </c>
      <c r="G13" s="24">
        <f t="shared" si="4"/>
        <v>0</v>
      </c>
      <c r="H13" s="24">
        <f t="shared" si="4"/>
        <v>1</v>
      </c>
      <c r="I13" s="24">
        <f t="shared" si="4"/>
        <v>0</v>
      </c>
      <c r="J13" s="24">
        <f t="shared" si="4"/>
        <v>2</v>
      </c>
      <c r="K13" s="24">
        <f t="shared" si="4"/>
        <v>0</v>
      </c>
      <c r="L13" s="24">
        <f t="shared" si="4"/>
        <v>2</v>
      </c>
      <c r="M13" s="24">
        <f t="shared" si="4"/>
        <v>0</v>
      </c>
      <c r="N13" s="24">
        <f t="shared" si="4"/>
        <v>1</v>
      </c>
      <c r="O13" s="24">
        <f t="shared" si="4"/>
        <v>1</v>
      </c>
      <c r="P13" s="24">
        <f t="shared" si="4"/>
        <v>1</v>
      </c>
      <c r="Q13" s="24">
        <f t="shared" si="4"/>
        <v>0</v>
      </c>
      <c r="R13" s="24">
        <f t="shared" si="4"/>
        <v>2</v>
      </c>
      <c r="S13" s="24">
        <f t="shared" si="4"/>
        <v>0</v>
      </c>
      <c r="T13" s="24">
        <f t="shared" si="4"/>
        <v>2</v>
      </c>
      <c r="U13" s="24">
        <f t="shared" si="4"/>
        <v>3</v>
      </c>
      <c r="V13" s="24">
        <f t="shared" si="4"/>
        <v>3</v>
      </c>
      <c r="W13" s="24">
        <f t="shared" si="4"/>
        <v>0</v>
      </c>
      <c r="X13" s="24">
        <f t="shared" si="4"/>
        <v>1</v>
      </c>
      <c r="Y13" s="24">
        <f t="shared" si="4"/>
        <v>2</v>
      </c>
      <c r="Z13" s="24">
        <f t="shared" si="4"/>
        <v>1</v>
      </c>
      <c r="AA13" s="24">
        <f t="shared" si="4"/>
        <v>3</v>
      </c>
      <c r="AB13" s="24">
        <f t="shared" si="4"/>
        <v>2</v>
      </c>
      <c r="AC13" s="24">
        <f t="shared" si="4"/>
        <v>1</v>
      </c>
      <c r="AD13" s="24">
        <f t="shared" si="4"/>
        <v>1</v>
      </c>
      <c r="AE13" s="24">
        <f t="shared" si="4"/>
        <v>0</v>
      </c>
      <c r="AF13" s="24">
        <f t="shared" si="4"/>
        <v>1</v>
      </c>
      <c r="AG13" s="24">
        <f t="shared" si="4"/>
        <v>2</v>
      </c>
      <c r="AH13" s="24">
        <f t="shared" si="4"/>
        <v>1</v>
      </c>
      <c r="AI13" s="24">
        <f t="shared" si="4"/>
        <v>3</v>
      </c>
      <c r="AJ13" s="24">
        <f t="shared" si="4"/>
        <v>1</v>
      </c>
      <c r="AK13" s="24">
        <f t="shared" si="4"/>
        <v>3</v>
      </c>
      <c r="AL13" s="24">
        <f t="shared" ref="AL13:BF13" si="5">COUNTIF(AL5:AL10,"&gt;0")</f>
        <v>0</v>
      </c>
      <c r="AM13" s="24">
        <f t="shared" si="5"/>
        <v>1</v>
      </c>
      <c r="AN13" s="24">
        <f t="shared" si="5"/>
        <v>0</v>
      </c>
      <c r="AO13" s="24">
        <f t="shared" si="5"/>
        <v>2</v>
      </c>
      <c r="AP13" s="24">
        <f t="shared" si="5"/>
        <v>2</v>
      </c>
      <c r="AQ13" s="24">
        <f t="shared" si="5"/>
        <v>2</v>
      </c>
      <c r="AR13" s="24">
        <f t="shared" si="5"/>
        <v>2</v>
      </c>
      <c r="AS13" s="24">
        <f t="shared" si="5"/>
        <v>1</v>
      </c>
      <c r="AT13" s="24">
        <f t="shared" si="5"/>
        <v>3</v>
      </c>
      <c r="AU13" s="24">
        <f t="shared" si="5"/>
        <v>2</v>
      </c>
      <c r="AV13" s="24">
        <f t="shared" si="5"/>
        <v>2</v>
      </c>
      <c r="AW13" s="24">
        <f t="shared" si="5"/>
        <v>2</v>
      </c>
      <c r="AX13" s="24">
        <f t="shared" si="5"/>
        <v>2</v>
      </c>
      <c r="AY13" s="24">
        <f t="shared" si="5"/>
        <v>2</v>
      </c>
      <c r="AZ13" s="24">
        <f t="shared" si="5"/>
        <v>2</v>
      </c>
      <c r="BA13" s="24">
        <f t="shared" si="5"/>
        <v>1</v>
      </c>
      <c r="BB13" s="24">
        <f t="shared" si="5"/>
        <v>3</v>
      </c>
      <c r="BC13" s="24">
        <f t="shared" si="5"/>
        <v>2</v>
      </c>
      <c r="BD13" s="24">
        <f t="shared" si="5"/>
        <v>3</v>
      </c>
      <c r="BE13" s="24">
        <f t="shared" ref="BE13" si="6">COUNTIF(BE5:BE10,"&gt;0")</f>
        <v>2</v>
      </c>
      <c r="BF13" s="24">
        <f t="shared" si="5"/>
        <v>1</v>
      </c>
    </row>
    <row r="14" spans="1:58" x14ac:dyDescent="0.25">
      <c r="A14" s="45" t="s">
        <v>172</v>
      </c>
      <c r="B14" s="71"/>
      <c r="C14" s="53"/>
      <c r="D14" s="68">
        <f>COUNTIF(D5:D10,"&gt;9")</f>
        <v>3</v>
      </c>
    </row>
  </sheetData>
  <sortState ref="B5:BE9">
    <sortCondition descending="1" ref="D5:D9"/>
  </sortState>
  <conditionalFormatting sqref="F5:AA8 AC5:BF8 AC10:BF10 F10:AA10">
    <cfRule type="cellIs" dxfId="27" priority="8" operator="lessThan">
      <formula>1</formula>
    </cfRule>
    <cfRule type="containsText" dxfId="26" priority="9" operator="containsText" text=" ">
      <formula>NOT(ISERROR(SEARCH(" ",F5)))</formula>
    </cfRule>
    <cfRule type="cellIs" dxfId="25" priority="10" operator="equal">
      <formula>10</formula>
    </cfRule>
  </conditionalFormatting>
  <conditionalFormatting sqref="D5:E8 D10:E10">
    <cfRule type="cellIs" dxfId="24" priority="7" operator="greaterThan">
      <formula>9</formula>
    </cfRule>
  </conditionalFormatting>
  <conditionalFormatting sqref="F5:BF8 F10:BF10">
    <cfRule type="cellIs" dxfId="23" priority="6" operator="between">
      <formula>1</formula>
      <formula>9</formula>
    </cfRule>
  </conditionalFormatting>
  <conditionalFormatting sqref="AC9:BF9 F9:AA9">
    <cfRule type="cellIs" dxfId="22" priority="3" operator="lessThan">
      <formula>1</formula>
    </cfRule>
    <cfRule type="containsText" dxfId="21" priority="4" operator="containsText" text=" ">
      <formula>NOT(ISERROR(SEARCH(" ",F9)))</formula>
    </cfRule>
    <cfRule type="cellIs" dxfId="20" priority="5" operator="equal">
      <formula>10</formula>
    </cfRule>
  </conditionalFormatting>
  <conditionalFormatting sqref="D9:E9">
    <cfRule type="cellIs" dxfId="19" priority="2" operator="greaterThan">
      <formula>9</formula>
    </cfRule>
  </conditionalFormatting>
  <conditionalFormatting sqref="F9:BF9">
    <cfRule type="cellIs" dxfId="18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5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D11" sqref="D11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38" customWidth="1"/>
    <col min="5" max="5" width="2.7109375" style="38" customWidth="1"/>
    <col min="6" max="58" width="3.85546875" style="1" customWidth="1"/>
    <col min="59" max="16384" width="11.42578125" style="1"/>
  </cols>
  <sheetData>
    <row r="1" spans="1:58" s="51" customFormat="1" ht="21" x14ac:dyDescent="0.25">
      <c r="A1" s="57" t="s">
        <v>405</v>
      </c>
      <c r="B1" s="58"/>
      <c r="C1" s="58"/>
      <c r="D1" s="59"/>
      <c r="E1" s="59"/>
      <c r="F1" s="60"/>
      <c r="G1" s="60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61"/>
    </row>
    <row r="3" spans="1:58" s="3" customFormat="1" x14ac:dyDescent="0.25">
      <c r="A3" s="62"/>
      <c r="B3" s="62"/>
      <c r="C3" s="62"/>
      <c r="D3" s="63"/>
      <c r="E3" s="63"/>
      <c r="F3" s="62">
        <v>1</v>
      </c>
      <c r="G3" s="62">
        <v>2</v>
      </c>
      <c r="H3" s="62">
        <v>3</v>
      </c>
      <c r="I3" s="62">
        <v>4</v>
      </c>
      <c r="J3" s="62">
        <v>5</v>
      </c>
      <c r="K3" s="62">
        <v>6</v>
      </c>
      <c r="L3" s="62">
        <v>7</v>
      </c>
      <c r="M3" s="62">
        <v>8</v>
      </c>
      <c r="N3" s="62">
        <v>9</v>
      </c>
      <c r="O3" s="62">
        <v>10</v>
      </c>
      <c r="P3" s="62">
        <v>11</v>
      </c>
      <c r="Q3" s="62">
        <v>12</v>
      </c>
      <c r="R3" s="62">
        <v>13</v>
      </c>
      <c r="S3" s="62">
        <v>14</v>
      </c>
      <c r="T3" s="62">
        <v>15</v>
      </c>
      <c r="U3" s="62">
        <v>16</v>
      </c>
      <c r="V3" s="62">
        <v>17</v>
      </c>
      <c r="W3" s="62">
        <v>18</v>
      </c>
      <c r="X3" s="62">
        <v>19</v>
      </c>
      <c r="Y3" s="62">
        <v>20</v>
      </c>
      <c r="Z3" s="62">
        <v>21</v>
      </c>
      <c r="AA3" s="62">
        <v>22</v>
      </c>
      <c r="AB3" s="62">
        <v>23</v>
      </c>
      <c r="AC3" s="62">
        <v>24</v>
      </c>
      <c r="AD3" s="62">
        <v>25</v>
      </c>
      <c r="AE3" s="62">
        <v>26</v>
      </c>
      <c r="AF3" s="62">
        <v>27</v>
      </c>
      <c r="AG3" s="62">
        <v>28</v>
      </c>
      <c r="AH3" s="62">
        <v>29</v>
      </c>
      <c r="AI3" s="62">
        <v>30</v>
      </c>
      <c r="AJ3" s="62">
        <v>31</v>
      </c>
      <c r="AK3" s="62">
        <v>32</v>
      </c>
      <c r="AL3" s="62">
        <v>33</v>
      </c>
      <c r="AM3" s="62">
        <v>34</v>
      </c>
      <c r="AN3" s="62">
        <v>35</v>
      </c>
      <c r="AO3" s="62">
        <v>36</v>
      </c>
      <c r="AP3" s="62">
        <v>37</v>
      </c>
      <c r="AQ3" s="62">
        <v>38</v>
      </c>
      <c r="AR3" s="62">
        <v>39</v>
      </c>
      <c r="AS3" s="62">
        <v>40</v>
      </c>
      <c r="AT3" s="62">
        <v>41</v>
      </c>
      <c r="AU3" s="62">
        <v>42</v>
      </c>
      <c r="AV3" s="62">
        <v>43</v>
      </c>
      <c r="AW3" s="62">
        <v>44</v>
      </c>
      <c r="AX3" s="62">
        <v>45</v>
      </c>
      <c r="AY3" s="62">
        <v>46</v>
      </c>
      <c r="AZ3" s="62">
        <v>47</v>
      </c>
      <c r="BA3" s="62">
        <v>48</v>
      </c>
      <c r="BB3" s="62">
        <v>49</v>
      </c>
      <c r="BC3" s="62">
        <v>50</v>
      </c>
      <c r="BD3" s="62">
        <v>51</v>
      </c>
      <c r="BE3" s="62">
        <v>52</v>
      </c>
      <c r="BF3" s="62">
        <v>53</v>
      </c>
    </row>
    <row r="4" spans="1:58" s="3" customFormat="1" x14ac:dyDescent="0.25">
      <c r="A4" s="26"/>
      <c r="B4" s="27"/>
      <c r="C4" s="27"/>
      <c r="D4" s="28"/>
      <c r="E4" s="29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30"/>
    </row>
    <row r="5" spans="1:58" s="3" customFormat="1" x14ac:dyDescent="0.25">
      <c r="A5" s="73">
        <v>1</v>
      </c>
      <c r="B5" s="74" t="s">
        <v>106</v>
      </c>
      <c r="C5" s="104" t="s">
        <v>263</v>
      </c>
      <c r="D5" s="105">
        <f t="shared" ref="D5:D11" si="0">SUM(F5:BF5)</f>
        <v>15</v>
      </c>
      <c r="E5" s="31"/>
      <c r="F5" s="15"/>
      <c r="G5" s="13"/>
      <c r="H5" s="13">
        <v>1</v>
      </c>
      <c r="I5" s="25"/>
      <c r="J5" s="13"/>
      <c r="K5" s="25"/>
      <c r="L5" s="13"/>
      <c r="M5" s="25">
        <v>1</v>
      </c>
      <c r="N5" s="13"/>
      <c r="O5" s="13"/>
      <c r="P5" s="13"/>
      <c r="Q5" s="25"/>
      <c r="R5" s="13"/>
      <c r="S5" s="25"/>
      <c r="T5" s="13"/>
      <c r="U5" s="13"/>
      <c r="V5" s="13"/>
      <c r="W5" s="13"/>
      <c r="X5" s="13"/>
      <c r="Y5" s="13"/>
      <c r="Z5" s="13"/>
      <c r="AA5" s="13"/>
      <c r="AB5" s="14"/>
      <c r="AC5" s="13"/>
      <c r="AD5" s="13">
        <v>2</v>
      </c>
      <c r="AE5" s="13">
        <v>1</v>
      </c>
      <c r="AF5" s="13">
        <v>1</v>
      </c>
      <c r="AG5" s="13"/>
      <c r="AH5" s="13"/>
      <c r="AI5" s="13">
        <v>1</v>
      </c>
      <c r="AJ5" s="13"/>
      <c r="AK5" s="13"/>
      <c r="AL5" s="13"/>
      <c r="AM5" s="13"/>
      <c r="AN5" s="13"/>
      <c r="AO5" s="13"/>
      <c r="AP5" s="13">
        <v>1</v>
      </c>
      <c r="AQ5" s="13">
        <v>2</v>
      </c>
      <c r="AR5" s="13">
        <v>2</v>
      </c>
      <c r="AS5" s="13">
        <v>1</v>
      </c>
      <c r="AT5" s="13"/>
      <c r="AU5" s="13"/>
      <c r="AV5" s="13"/>
      <c r="AW5" s="13"/>
      <c r="AX5" s="13"/>
      <c r="AY5" s="13"/>
      <c r="AZ5" s="13"/>
      <c r="BA5" s="13"/>
      <c r="BB5" s="13"/>
      <c r="BC5" s="13">
        <v>1</v>
      </c>
      <c r="BD5" s="13">
        <v>1</v>
      </c>
      <c r="BE5" s="13"/>
      <c r="BF5" s="13"/>
    </row>
    <row r="6" spans="1:58" s="3" customFormat="1" x14ac:dyDescent="0.25">
      <c r="A6" s="73">
        <v>2</v>
      </c>
      <c r="B6" s="110" t="s">
        <v>180</v>
      </c>
      <c r="C6" s="115" t="s">
        <v>323</v>
      </c>
      <c r="D6" s="105">
        <f t="shared" si="0"/>
        <v>2</v>
      </c>
      <c r="E6" s="33"/>
      <c r="F6" s="15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25"/>
      <c r="T6" s="13"/>
      <c r="U6" s="13"/>
      <c r="V6" s="13"/>
      <c r="W6" s="13"/>
      <c r="X6" s="13"/>
      <c r="Y6" s="13"/>
      <c r="Z6" s="13"/>
      <c r="AA6" s="13"/>
      <c r="AB6" s="14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25"/>
      <c r="AQ6" s="13">
        <v>1</v>
      </c>
      <c r="AR6" s="13"/>
      <c r="AS6" s="13"/>
      <c r="AT6" s="13"/>
      <c r="AU6" s="13"/>
      <c r="AV6" s="13"/>
      <c r="AW6" s="13"/>
      <c r="AX6" s="13"/>
      <c r="AY6" s="13"/>
      <c r="AZ6" s="13">
        <v>1</v>
      </c>
      <c r="BA6" s="13"/>
      <c r="BB6" s="13"/>
      <c r="BC6" s="13"/>
      <c r="BD6" s="13"/>
      <c r="BE6" s="13"/>
      <c r="BF6" s="13"/>
    </row>
    <row r="7" spans="1:58" s="3" customFormat="1" x14ac:dyDescent="0.2">
      <c r="A7" s="73">
        <v>3</v>
      </c>
      <c r="B7" s="110" t="s">
        <v>341</v>
      </c>
      <c r="C7" s="111" t="s">
        <v>342</v>
      </c>
      <c r="D7" s="105">
        <f t="shared" si="0"/>
        <v>1</v>
      </c>
      <c r="E7" s="33"/>
      <c r="F7" s="15"/>
      <c r="G7" s="13"/>
      <c r="H7" s="13"/>
      <c r="I7" s="25"/>
      <c r="J7" s="13"/>
      <c r="K7" s="25"/>
      <c r="L7" s="13">
        <v>1</v>
      </c>
      <c r="M7" s="25"/>
      <c r="N7" s="13"/>
      <c r="O7" s="13"/>
      <c r="P7" s="13"/>
      <c r="Q7" s="25"/>
      <c r="R7" s="13"/>
      <c r="S7" s="25"/>
      <c r="T7" s="13"/>
      <c r="U7" s="13"/>
      <c r="V7" s="13"/>
      <c r="W7" s="13"/>
      <c r="X7" s="13"/>
      <c r="Y7" s="13"/>
      <c r="Z7" s="13"/>
      <c r="AA7" s="13"/>
      <c r="AB7" s="14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</row>
    <row r="8" spans="1:58" s="3" customFormat="1" x14ac:dyDescent="0.25">
      <c r="A8" s="73">
        <v>4</v>
      </c>
      <c r="B8" s="110" t="s">
        <v>279</v>
      </c>
      <c r="C8" s="104" t="s">
        <v>324</v>
      </c>
      <c r="D8" s="105">
        <f t="shared" si="0"/>
        <v>1</v>
      </c>
      <c r="E8" s="33"/>
      <c r="F8" s="15"/>
      <c r="G8" s="13"/>
      <c r="H8" s="13"/>
      <c r="I8" s="25"/>
      <c r="J8" s="13"/>
      <c r="K8" s="25"/>
      <c r="L8" s="13"/>
      <c r="M8" s="25"/>
      <c r="N8" s="13"/>
      <c r="O8" s="13"/>
      <c r="P8" s="13"/>
      <c r="Q8" s="25"/>
      <c r="R8" s="13"/>
      <c r="S8" s="25"/>
      <c r="T8" s="13"/>
      <c r="U8" s="13"/>
      <c r="V8" s="13"/>
      <c r="W8" s="13"/>
      <c r="X8" s="13"/>
      <c r="Y8" s="13"/>
      <c r="Z8" s="13"/>
      <c r="AA8" s="13"/>
      <c r="AB8" s="14"/>
      <c r="AC8" s="13"/>
      <c r="AD8" s="13">
        <v>1</v>
      </c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1:58" s="3" customFormat="1" x14ac:dyDescent="0.25">
      <c r="A9" s="73">
        <v>5</v>
      </c>
      <c r="B9" s="110" t="s">
        <v>521</v>
      </c>
      <c r="C9" s="104" t="s">
        <v>522</v>
      </c>
      <c r="D9" s="105">
        <f t="shared" si="0"/>
        <v>1</v>
      </c>
      <c r="E9" s="33"/>
      <c r="F9" s="15"/>
      <c r="G9" s="13"/>
      <c r="H9" s="13"/>
      <c r="I9" s="25"/>
      <c r="J9" s="13"/>
      <c r="K9" s="25"/>
      <c r="L9" s="13"/>
      <c r="M9" s="25"/>
      <c r="N9" s="13"/>
      <c r="O9" s="13"/>
      <c r="P9" s="13"/>
      <c r="Q9" s="25"/>
      <c r="R9" s="13"/>
      <c r="S9" s="25"/>
      <c r="T9" s="13"/>
      <c r="U9" s="13"/>
      <c r="V9" s="13"/>
      <c r="W9" s="13"/>
      <c r="X9" s="13"/>
      <c r="Y9" s="13"/>
      <c r="Z9" s="13"/>
      <c r="AA9" s="13"/>
      <c r="AB9" s="14"/>
      <c r="AC9" s="13"/>
      <c r="AD9" s="13"/>
      <c r="AE9" s="13"/>
      <c r="AF9" s="13">
        <v>1</v>
      </c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</row>
    <row r="10" spans="1:58" s="3" customFormat="1" x14ac:dyDescent="0.25">
      <c r="A10" s="73">
        <v>6</v>
      </c>
      <c r="B10" s="110" t="s">
        <v>353</v>
      </c>
      <c r="C10" s="104" t="s">
        <v>369</v>
      </c>
      <c r="D10" s="105">
        <f t="shared" si="0"/>
        <v>1</v>
      </c>
      <c r="E10" s="33"/>
      <c r="F10" s="15"/>
      <c r="G10" s="13"/>
      <c r="H10" s="13"/>
      <c r="I10" s="25"/>
      <c r="J10" s="13"/>
      <c r="K10" s="25"/>
      <c r="L10" s="13"/>
      <c r="M10" s="25"/>
      <c r="N10" s="13"/>
      <c r="O10" s="13"/>
      <c r="P10" s="13"/>
      <c r="Q10" s="25"/>
      <c r="R10" s="13"/>
      <c r="S10" s="25"/>
      <c r="T10" s="13"/>
      <c r="U10" s="13"/>
      <c r="V10" s="13"/>
      <c r="W10" s="13"/>
      <c r="X10" s="13"/>
      <c r="Y10" s="13"/>
      <c r="Z10" s="13"/>
      <c r="AA10" s="13"/>
      <c r="AB10" s="14"/>
      <c r="AC10" s="13"/>
      <c r="AD10" s="13"/>
      <c r="AE10" s="13"/>
      <c r="AF10" s="13"/>
      <c r="AG10" s="13"/>
      <c r="AH10" s="13"/>
      <c r="AI10" s="13">
        <v>1</v>
      </c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</row>
    <row r="11" spans="1:58" s="3" customFormat="1" x14ac:dyDescent="0.2">
      <c r="A11" s="73">
        <v>7</v>
      </c>
      <c r="B11" s="110" t="s">
        <v>387</v>
      </c>
      <c r="C11" s="111" t="s">
        <v>388</v>
      </c>
      <c r="D11" s="105">
        <f t="shared" si="0"/>
        <v>1</v>
      </c>
      <c r="E11" s="33"/>
      <c r="F11" s="15"/>
      <c r="G11" s="13"/>
      <c r="H11" s="13"/>
      <c r="I11" s="25"/>
      <c r="J11" s="13"/>
      <c r="K11" s="25"/>
      <c r="L11" s="13"/>
      <c r="M11" s="25"/>
      <c r="N11" s="13"/>
      <c r="O11" s="13"/>
      <c r="P11" s="13"/>
      <c r="Q11" s="25"/>
      <c r="R11" s="13"/>
      <c r="S11" s="25"/>
      <c r="T11" s="13"/>
      <c r="U11" s="13"/>
      <c r="V11" s="13"/>
      <c r="W11" s="13"/>
      <c r="X11" s="13"/>
      <c r="Y11" s="13"/>
      <c r="Z11" s="13"/>
      <c r="AA11" s="13"/>
      <c r="AB11" s="14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>
        <v>1</v>
      </c>
      <c r="BB11" s="13"/>
      <c r="BC11" s="13"/>
      <c r="BD11" s="13"/>
      <c r="BE11" s="13"/>
      <c r="BF11" s="13"/>
    </row>
    <row r="13" spans="1:58" x14ac:dyDescent="0.25">
      <c r="A13" s="39" t="s">
        <v>173</v>
      </c>
      <c r="B13" s="40"/>
      <c r="C13" s="40"/>
      <c r="D13" s="52">
        <f>SUM(D5:D12)</f>
        <v>22</v>
      </c>
      <c r="F13" s="24">
        <f>SUM(F5:F12)</f>
        <v>0</v>
      </c>
      <c r="G13" s="24">
        <f>SUM(G5:G12)</f>
        <v>0</v>
      </c>
      <c r="H13" s="24">
        <f>SUM(H5:H12)</f>
        <v>1</v>
      </c>
      <c r="I13" s="24">
        <f>SUM(I5:I12)</f>
        <v>0</v>
      </c>
      <c r="J13" s="24">
        <f>SUM(J5:J12)</f>
        <v>0</v>
      </c>
      <c r="K13" s="24">
        <f>SUM(K5:K12)</f>
        <v>0</v>
      </c>
      <c r="L13" s="24">
        <f>SUM(L5:L12)</f>
        <v>1</v>
      </c>
      <c r="M13" s="24">
        <f>SUM(M5:M12)</f>
        <v>1</v>
      </c>
      <c r="N13" s="24">
        <f>SUM(N5:N12)</f>
        <v>0</v>
      </c>
      <c r="O13" s="24">
        <f>SUM(O5:O12)</f>
        <v>0</v>
      </c>
      <c r="P13" s="24">
        <f>SUM(P5:P12)</f>
        <v>0</v>
      </c>
      <c r="Q13" s="24">
        <f>SUM(Q5:Q12)</f>
        <v>0</v>
      </c>
      <c r="R13" s="24">
        <f>SUM(R5:R12)</f>
        <v>0</v>
      </c>
      <c r="S13" s="24">
        <f>SUM(S5:S12)</f>
        <v>0</v>
      </c>
      <c r="T13" s="24">
        <f>SUM(T5:T12)</f>
        <v>0</v>
      </c>
      <c r="U13" s="24">
        <f>SUM(U5:U12)</f>
        <v>0</v>
      </c>
      <c r="V13" s="24">
        <f>SUM(V5:V12)</f>
        <v>0</v>
      </c>
      <c r="W13" s="24">
        <f>SUM(W5:W12)</f>
        <v>0</v>
      </c>
      <c r="X13" s="24">
        <f>SUM(X5:X12)</f>
        <v>0</v>
      </c>
      <c r="Y13" s="24">
        <f>SUM(Y5:Y12)</f>
        <v>0</v>
      </c>
      <c r="Z13" s="24">
        <f>SUM(Z5:Z12)</f>
        <v>0</v>
      </c>
      <c r="AA13" s="24">
        <f>SUM(AA5:AA12)</f>
        <v>0</v>
      </c>
      <c r="AB13" s="24">
        <f>SUM(AB5:AB12)</f>
        <v>0</v>
      </c>
      <c r="AC13" s="24">
        <f>SUM(AC5:AC12)</f>
        <v>0</v>
      </c>
      <c r="AD13" s="24">
        <f>SUM(AD5:AD12)</f>
        <v>3</v>
      </c>
      <c r="AE13" s="24">
        <f>SUM(AE5:AE12)</f>
        <v>1</v>
      </c>
      <c r="AF13" s="24">
        <f>SUM(AF5:AF12)</f>
        <v>2</v>
      </c>
      <c r="AG13" s="24">
        <f>SUM(AG5:AG12)</f>
        <v>0</v>
      </c>
      <c r="AH13" s="24">
        <f>SUM(AH5:AH12)</f>
        <v>0</v>
      </c>
      <c r="AI13" s="24">
        <f>SUM(AI5:AI12)</f>
        <v>2</v>
      </c>
      <c r="AJ13" s="24">
        <f>SUM(AJ5:AJ12)</f>
        <v>0</v>
      </c>
      <c r="AK13" s="24">
        <f>SUM(AK5:AK12)</f>
        <v>0</v>
      </c>
      <c r="AL13" s="24">
        <f>SUM(AL5:AL12)</f>
        <v>0</v>
      </c>
      <c r="AM13" s="24">
        <f>SUM(AM5:AM12)</f>
        <v>0</v>
      </c>
      <c r="AN13" s="24">
        <f>SUM(AN5:AN12)</f>
        <v>0</v>
      </c>
      <c r="AO13" s="24">
        <f>SUM(AO5:AO12)</f>
        <v>0</v>
      </c>
      <c r="AP13" s="24">
        <f>SUM(AP5:AP12)</f>
        <v>1</v>
      </c>
      <c r="AQ13" s="24">
        <f>SUM(AQ5:AQ12)</f>
        <v>3</v>
      </c>
      <c r="AR13" s="24">
        <f>SUM(AR5:AR12)</f>
        <v>2</v>
      </c>
      <c r="AS13" s="24">
        <f>SUM(AS5:AS12)</f>
        <v>1</v>
      </c>
      <c r="AT13" s="24">
        <f>SUM(AT5:AT12)</f>
        <v>0</v>
      </c>
      <c r="AU13" s="24">
        <f>SUM(AU5:AU12)</f>
        <v>0</v>
      </c>
      <c r="AV13" s="24">
        <f>SUM(AV5:AV12)</f>
        <v>0</v>
      </c>
      <c r="AW13" s="24">
        <f>SUM(AW5:AW12)</f>
        <v>0</v>
      </c>
      <c r="AX13" s="24">
        <f>SUM(AX5:AX12)</f>
        <v>0</v>
      </c>
      <c r="AY13" s="24">
        <f>SUM(AY5:AY12)</f>
        <v>0</v>
      </c>
      <c r="AZ13" s="24">
        <f>SUM(AZ5:AZ12)</f>
        <v>1</v>
      </c>
      <c r="BA13" s="24">
        <f>SUM(BA5:BA12)</f>
        <v>1</v>
      </c>
      <c r="BB13" s="24">
        <f>SUM(BB5:BB12)</f>
        <v>0</v>
      </c>
      <c r="BC13" s="24">
        <f>SUM(BC5:BC12)</f>
        <v>1</v>
      </c>
      <c r="BD13" s="24">
        <f>SUM(BD5:BD12)</f>
        <v>1</v>
      </c>
      <c r="BE13" s="24">
        <f>SUM(BE5:BE12)</f>
        <v>0</v>
      </c>
      <c r="BF13" s="24">
        <f>SUM(BF5:BF12)</f>
        <v>0</v>
      </c>
    </row>
    <row r="14" spans="1:58" x14ac:dyDescent="0.25">
      <c r="A14" s="69" t="s">
        <v>92</v>
      </c>
      <c r="B14" s="70"/>
      <c r="C14" s="70"/>
      <c r="D14" s="43">
        <f>COUNTIF(D5:D11,"&gt;0")</f>
        <v>7</v>
      </c>
      <c r="F14" s="24">
        <f>COUNTIF(F5:F11,"&gt;0")</f>
        <v>0</v>
      </c>
      <c r="G14" s="24">
        <f>COUNTIF(G5:G11,"&gt;0")</f>
        <v>0</v>
      </c>
      <c r="H14" s="24">
        <f>COUNTIF(H5:H11,"&gt;0")</f>
        <v>1</v>
      </c>
      <c r="I14" s="24">
        <f>COUNTIF(I5:I11,"&gt;0")</f>
        <v>0</v>
      </c>
      <c r="J14" s="24">
        <f>COUNTIF(J5:J11,"&gt;0")</f>
        <v>0</v>
      </c>
      <c r="K14" s="24">
        <f>COUNTIF(K5:K11,"&gt;0")</f>
        <v>0</v>
      </c>
      <c r="L14" s="24">
        <f>COUNTIF(L5:L11,"&gt;0")</f>
        <v>1</v>
      </c>
      <c r="M14" s="24">
        <f>COUNTIF(M5:M11,"&gt;0")</f>
        <v>1</v>
      </c>
      <c r="N14" s="24">
        <f>COUNTIF(N5:N11,"&gt;0")</f>
        <v>0</v>
      </c>
      <c r="O14" s="24">
        <f>COUNTIF(O5:O11,"&gt;0")</f>
        <v>0</v>
      </c>
      <c r="P14" s="24">
        <f>COUNTIF(P5:P11,"&gt;0")</f>
        <v>0</v>
      </c>
      <c r="Q14" s="24">
        <f>COUNTIF(Q5:Q11,"&gt;0")</f>
        <v>0</v>
      </c>
      <c r="R14" s="24">
        <f>COUNTIF(R5:R11,"&gt;0")</f>
        <v>0</v>
      </c>
      <c r="S14" s="24">
        <f>COUNTIF(S5:S11,"&gt;0")</f>
        <v>0</v>
      </c>
      <c r="T14" s="24">
        <f>COUNTIF(T5:T11,"&gt;0")</f>
        <v>0</v>
      </c>
      <c r="U14" s="24">
        <f>COUNTIF(U5:U11,"&gt;0")</f>
        <v>0</v>
      </c>
      <c r="V14" s="24">
        <f>COUNTIF(V5:V11,"&gt;0")</f>
        <v>0</v>
      </c>
      <c r="W14" s="24">
        <f>COUNTIF(W5:W11,"&gt;0")</f>
        <v>0</v>
      </c>
      <c r="X14" s="24">
        <f>COUNTIF(X5:X11,"&gt;0")</f>
        <v>0</v>
      </c>
      <c r="Y14" s="24">
        <f>COUNTIF(Y5:Y11,"&gt;0")</f>
        <v>0</v>
      </c>
      <c r="Z14" s="24">
        <f>COUNTIF(Z5:Z11,"&gt;0")</f>
        <v>0</v>
      </c>
      <c r="AA14" s="24">
        <f>COUNTIF(AA5:AA11,"&gt;0")</f>
        <v>0</v>
      </c>
      <c r="AB14" s="24">
        <f>COUNTIF(AB5:AB11,"&gt;0")</f>
        <v>0</v>
      </c>
      <c r="AC14" s="24">
        <f>COUNTIF(AC5:AC11,"&gt;0")</f>
        <v>0</v>
      </c>
      <c r="AD14" s="24">
        <f>COUNTIF(AD5:AD11,"&gt;0")</f>
        <v>2</v>
      </c>
      <c r="AE14" s="24">
        <f>COUNTIF(AE5:AE11,"&gt;0")</f>
        <v>1</v>
      </c>
      <c r="AF14" s="24">
        <f>COUNTIF(AF5:AF11,"&gt;0")</f>
        <v>2</v>
      </c>
      <c r="AG14" s="24">
        <f>COUNTIF(AG5:AG11,"&gt;0")</f>
        <v>0</v>
      </c>
      <c r="AH14" s="24">
        <f>COUNTIF(AH5:AH11,"&gt;0")</f>
        <v>0</v>
      </c>
      <c r="AI14" s="24">
        <f>COUNTIF(AI5:AI11,"&gt;0")</f>
        <v>2</v>
      </c>
      <c r="AJ14" s="24">
        <f>COUNTIF(AJ5:AJ11,"&gt;0")</f>
        <v>0</v>
      </c>
      <c r="AK14" s="24">
        <f>COUNTIF(AK5:AK11,"&gt;0")</f>
        <v>0</v>
      </c>
      <c r="AL14" s="24">
        <f>COUNTIF(AL5:AL11,"&gt;0")</f>
        <v>0</v>
      </c>
      <c r="AM14" s="24">
        <f>COUNTIF(AM5:AM11,"&gt;0")</f>
        <v>0</v>
      </c>
      <c r="AN14" s="24">
        <f>COUNTIF(AN5:AN11,"&gt;0")</f>
        <v>0</v>
      </c>
      <c r="AO14" s="24">
        <f>COUNTIF(AO5:AO11,"&gt;0")</f>
        <v>0</v>
      </c>
      <c r="AP14" s="24">
        <f>COUNTIF(AP5:AP11,"&gt;0")</f>
        <v>1</v>
      </c>
      <c r="AQ14" s="24">
        <f>COUNTIF(AQ5:AQ11,"&gt;0")</f>
        <v>2</v>
      </c>
      <c r="AR14" s="24">
        <f>COUNTIF(AR5:AR11,"&gt;0")</f>
        <v>1</v>
      </c>
      <c r="AS14" s="24">
        <f>COUNTIF(AS5:AS11,"&gt;0")</f>
        <v>1</v>
      </c>
      <c r="AT14" s="24">
        <f>COUNTIF(AT5:AT11,"&gt;0")</f>
        <v>0</v>
      </c>
      <c r="AU14" s="24">
        <f>COUNTIF(AU5:AU11,"&gt;0")</f>
        <v>0</v>
      </c>
      <c r="AV14" s="24">
        <f>COUNTIF(AV5:AV11,"&gt;0")</f>
        <v>0</v>
      </c>
      <c r="AW14" s="24">
        <f>COUNTIF(AW5:AW11,"&gt;0")</f>
        <v>0</v>
      </c>
      <c r="AX14" s="24">
        <f>COUNTIF(AX5:AX11,"&gt;0")</f>
        <v>0</v>
      </c>
      <c r="AY14" s="24">
        <f>COUNTIF(AY5:AY11,"&gt;0")</f>
        <v>0</v>
      </c>
      <c r="AZ14" s="24">
        <f>COUNTIF(AZ5:AZ11,"&gt;0")</f>
        <v>1</v>
      </c>
      <c r="BA14" s="24">
        <f>COUNTIF(BA5:BA11,"&gt;0")</f>
        <v>1</v>
      </c>
      <c r="BB14" s="24">
        <f>COUNTIF(BB5:BB11,"&gt;0")</f>
        <v>0</v>
      </c>
      <c r="BC14" s="24">
        <f>COUNTIF(BC5:BC11,"&gt;0")</f>
        <v>1</v>
      </c>
      <c r="BD14" s="24">
        <f>COUNTIF(BD5:BD11,"&gt;0")</f>
        <v>1</v>
      </c>
      <c r="BE14" s="24">
        <f>COUNTIF(BE5:BE11,"&gt;0")</f>
        <v>0</v>
      </c>
      <c r="BF14" s="24">
        <f>COUNTIF(BF5:BF11,"&gt;0")</f>
        <v>0</v>
      </c>
    </row>
    <row r="15" spans="1:58" x14ac:dyDescent="0.25">
      <c r="A15" s="45" t="s">
        <v>172</v>
      </c>
      <c r="B15" s="71"/>
      <c r="C15" s="53"/>
      <c r="D15" s="68">
        <f>COUNTIF(D5:D11,"&gt;9")</f>
        <v>1</v>
      </c>
    </row>
  </sheetData>
  <sortState ref="B5:BE14">
    <sortCondition descending="1" ref="D5:D14"/>
  </sortState>
  <conditionalFormatting sqref="F5:AA11 AC5:BF11">
    <cfRule type="cellIs" dxfId="17" priority="3" operator="lessThan">
      <formula>1</formula>
    </cfRule>
    <cfRule type="containsText" dxfId="16" priority="4" operator="containsText" text=" ">
      <formula>NOT(ISERROR(SEARCH(" ",F5)))</formula>
    </cfRule>
    <cfRule type="cellIs" dxfId="15" priority="5" operator="equal">
      <formula>10</formula>
    </cfRule>
  </conditionalFormatting>
  <conditionalFormatting sqref="D5:E11">
    <cfRule type="cellIs" dxfId="14" priority="2" operator="greaterThan">
      <formula>9</formula>
    </cfRule>
  </conditionalFormatting>
  <conditionalFormatting sqref="F5:BF11">
    <cfRule type="cellIs" dxfId="13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BE6" sqref="BE6:BE7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38" customWidth="1"/>
    <col min="5" max="5" width="2.7109375" style="38" customWidth="1"/>
    <col min="6" max="58" width="3.85546875" style="1" customWidth="1"/>
    <col min="59" max="16384" width="11.42578125" style="1"/>
  </cols>
  <sheetData>
    <row r="1" spans="1:58" s="51" customFormat="1" ht="21" x14ac:dyDescent="0.25">
      <c r="A1" s="57" t="s">
        <v>406</v>
      </c>
      <c r="B1" s="58"/>
      <c r="C1" s="58"/>
      <c r="D1" s="59"/>
      <c r="E1" s="59"/>
      <c r="F1" s="60"/>
      <c r="G1" s="60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61"/>
    </row>
    <row r="3" spans="1:58" s="3" customFormat="1" x14ac:dyDescent="0.25">
      <c r="A3" s="62"/>
      <c r="B3" s="62"/>
      <c r="C3" s="62"/>
      <c r="D3" s="63"/>
      <c r="E3" s="63"/>
      <c r="F3" s="62">
        <v>1</v>
      </c>
      <c r="G3" s="62">
        <v>2</v>
      </c>
      <c r="H3" s="62">
        <v>3</v>
      </c>
      <c r="I3" s="62">
        <v>4</v>
      </c>
      <c r="J3" s="62">
        <v>5</v>
      </c>
      <c r="K3" s="62">
        <v>6</v>
      </c>
      <c r="L3" s="62">
        <v>7</v>
      </c>
      <c r="M3" s="62">
        <v>8</v>
      </c>
      <c r="N3" s="62">
        <v>9</v>
      </c>
      <c r="O3" s="62">
        <v>10</v>
      </c>
      <c r="P3" s="62">
        <v>11</v>
      </c>
      <c r="Q3" s="62">
        <v>12</v>
      </c>
      <c r="R3" s="62">
        <v>13</v>
      </c>
      <c r="S3" s="62">
        <v>14</v>
      </c>
      <c r="T3" s="62">
        <v>15</v>
      </c>
      <c r="U3" s="62">
        <v>16</v>
      </c>
      <c r="V3" s="62">
        <v>17</v>
      </c>
      <c r="W3" s="62">
        <v>18</v>
      </c>
      <c r="X3" s="62">
        <v>19</v>
      </c>
      <c r="Y3" s="62">
        <v>20</v>
      </c>
      <c r="Z3" s="62">
        <v>21</v>
      </c>
      <c r="AA3" s="62">
        <v>22</v>
      </c>
      <c r="AB3" s="62">
        <v>23</v>
      </c>
      <c r="AC3" s="62">
        <v>24</v>
      </c>
      <c r="AD3" s="62">
        <v>25</v>
      </c>
      <c r="AE3" s="62">
        <v>26</v>
      </c>
      <c r="AF3" s="62">
        <v>27</v>
      </c>
      <c r="AG3" s="62">
        <v>28</v>
      </c>
      <c r="AH3" s="62">
        <v>29</v>
      </c>
      <c r="AI3" s="62">
        <v>30</v>
      </c>
      <c r="AJ3" s="62">
        <v>31</v>
      </c>
      <c r="AK3" s="62">
        <v>32</v>
      </c>
      <c r="AL3" s="62">
        <v>33</v>
      </c>
      <c r="AM3" s="62">
        <v>34</v>
      </c>
      <c r="AN3" s="62">
        <v>35</v>
      </c>
      <c r="AO3" s="62">
        <v>36</v>
      </c>
      <c r="AP3" s="62">
        <v>37</v>
      </c>
      <c r="AQ3" s="62">
        <v>38</v>
      </c>
      <c r="AR3" s="62">
        <v>39</v>
      </c>
      <c r="AS3" s="62">
        <v>40</v>
      </c>
      <c r="AT3" s="62">
        <v>41</v>
      </c>
      <c r="AU3" s="62">
        <v>42</v>
      </c>
      <c r="AV3" s="62">
        <v>43</v>
      </c>
      <c r="AW3" s="62">
        <v>44</v>
      </c>
      <c r="AX3" s="62">
        <v>45</v>
      </c>
      <c r="AY3" s="62">
        <v>46</v>
      </c>
      <c r="AZ3" s="62">
        <v>47</v>
      </c>
      <c r="BA3" s="62">
        <v>48</v>
      </c>
      <c r="BB3" s="62">
        <v>49</v>
      </c>
      <c r="BC3" s="62">
        <v>50</v>
      </c>
      <c r="BD3" s="62">
        <v>51</v>
      </c>
      <c r="BE3" s="62">
        <v>52</v>
      </c>
      <c r="BF3" s="62">
        <v>53</v>
      </c>
    </row>
    <row r="4" spans="1:58" s="3" customFormat="1" x14ac:dyDescent="0.25">
      <c r="A4" s="26"/>
      <c r="B4" s="27"/>
      <c r="C4" s="27"/>
      <c r="D4" s="28"/>
      <c r="E4" s="29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30"/>
    </row>
    <row r="6" spans="1:58" x14ac:dyDescent="0.25">
      <c r="A6" s="39" t="s">
        <v>173</v>
      </c>
      <c r="B6" s="40"/>
      <c r="C6" s="40"/>
      <c r="D6" s="52">
        <f>SUM(D5:D5)</f>
        <v>0</v>
      </c>
      <c r="F6" s="24">
        <f t="shared" ref="F6:AK6" si="0">SUM(F5:F5)</f>
        <v>0</v>
      </c>
      <c r="G6" s="24">
        <f t="shared" si="0"/>
        <v>0</v>
      </c>
      <c r="H6" s="24">
        <f t="shared" si="0"/>
        <v>0</v>
      </c>
      <c r="I6" s="24">
        <f t="shared" si="0"/>
        <v>0</v>
      </c>
      <c r="J6" s="24">
        <f t="shared" si="0"/>
        <v>0</v>
      </c>
      <c r="K6" s="24">
        <f t="shared" si="0"/>
        <v>0</v>
      </c>
      <c r="L6" s="24">
        <f t="shared" si="0"/>
        <v>0</v>
      </c>
      <c r="M6" s="24">
        <f t="shared" si="0"/>
        <v>0</v>
      </c>
      <c r="N6" s="24">
        <f t="shared" si="0"/>
        <v>0</v>
      </c>
      <c r="O6" s="24">
        <f t="shared" si="0"/>
        <v>0</v>
      </c>
      <c r="P6" s="24">
        <f t="shared" si="0"/>
        <v>0</v>
      </c>
      <c r="Q6" s="24">
        <f t="shared" si="0"/>
        <v>0</v>
      </c>
      <c r="R6" s="24">
        <f t="shared" si="0"/>
        <v>0</v>
      </c>
      <c r="S6" s="24">
        <f t="shared" si="0"/>
        <v>0</v>
      </c>
      <c r="T6" s="24">
        <f t="shared" si="0"/>
        <v>0</v>
      </c>
      <c r="U6" s="24">
        <f t="shared" si="0"/>
        <v>0</v>
      </c>
      <c r="V6" s="24">
        <f t="shared" si="0"/>
        <v>0</v>
      </c>
      <c r="W6" s="24">
        <f t="shared" si="0"/>
        <v>0</v>
      </c>
      <c r="X6" s="24">
        <f t="shared" si="0"/>
        <v>0</v>
      </c>
      <c r="Y6" s="24">
        <f t="shared" si="0"/>
        <v>0</v>
      </c>
      <c r="Z6" s="24">
        <f t="shared" si="0"/>
        <v>0</v>
      </c>
      <c r="AA6" s="24">
        <f t="shared" si="0"/>
        <v>0</v>
      </c>
      <c r="AB6" s="24">
        <f t="shared" si="0"/>
        <v>0</v>
      </c>
      <c r="AC6" s="24">
        <f t="shared" si="0"/>
        <v>0</v>
      </c>
      <c r="AD6" s="24">
        <f t="shared" si="0"/>
        <v>0</v>
      </c>
      <c r="AE6" s="24">
        <f t="shared" si="0"/>
        <v>0</v>
      </c>
      <c r="AF6" s="24">
        <f t="shared" si="0"/>
        <v>0</v>
      </c>
      <c r="AG6" s="24">
        <f t="shared" si="0"/>
        <v>0</v>
      </c>
      <c r="AH6" s="24">
        <f t="shared" si="0"/>
        <v>0</v>
      </c>
      <c r="AI6" s="24">
        <f t="shared" si="0"/>
        <v>0</v>
      </c>
      <c r="AJ6" s="24">
        <f t="shared" si="0"/>
        <v>0</v>
      </c>
      <c r="AK6" s="24">
        <f t="shared" si="0"/>
        <v>0</v>
      </c>
      <c r="AL6" s="24">
        <f t="shared" ref="AL6:BF6" si="1">SUM(AL5:AL5)</f>
        <v>0</v>
      </c>
      <c r="AM6" s="24">
        <f t="shared" si="1"/>
        <v>0</v>
      </c>
      <c r="AN6" s="24">
        <f t="shared" si="1"/>
        <v>0</v>
      </c>
      <c r="AO6" s="24">
        <f t="shared" si="1"/>
        <v>0</v>
      </c>
      <c r="AP6" s="24">
        <f t="shared" si="1"/>
        <v>0</v>
      </c>
      <c r="AQ6" s="24">
        <f t="shared" si="1"/>
        <v>0</v>
      </c>
      <c r="AR6" s="24">
        <f t="shared" si="1"/>
        <v>0</v>
      </c>
      <c r="AS6" s="24">
        <f t="shared" si="1"/>
        <v>0</v>
      </c>
      <c r="AT6" s="24">
        <f t="shared" si="1"/>
        <v>0</v>
      </c>
      <c r="AU6" s="24">
        <f t="shared" si="1"/>
        <v>0</v>
      </c>
      <c r="AV6" s="24">
        <f t="shared" si="1"/>
        <v>0</v>
      </c>
      <c r="AW6" s="24">
        <f t="shared" si="1"/>
        <v>0</v>
      </c>
      <c r="AX6" s="24">
        <f t="shared" si="1"/>
        <v>0</v>
      </c>
      <c r="AY6" s="24">
        <f t="shared" si="1"/>
        <v>0</v>
      </c>
      <c r="AZ6" s="24">
        <f t="shared" si="1"/>
        <v>0</v>
      </c>
      <c r="BA6" s="24">
        <f t="shared" si="1"/>
        <v>0</v>
      </c>
      <c r="BB6" s="24">
        <f t="shared" si="1"/>
        <v>0</v>
      </c>
      <c r="BC6" s="24">
        <f t="shared" si="1"/>
        <v>0</v>
      </c>
      <c r="BD6" s="24">
        <f t="shared" si="1"/>
        <v>0</v>
      </c>
      <c r="BE6" s="24">
        <f t="shared" ref="BE6" si="2">SUM(BE5:BE5)</f>
        <v>0</v>
      </c>
      <c r="BF6" s="24">
        <f t="shared" si="1"/>
        <v>0</v>
      </c>
    </row>
    <row r="7" spans="1:58" x14ac:dyDescent="0.25">
      <c r="A7" s="69" t="s">
        <v>92</v>
      </c>
      <c r="B7" s="70"/>
      <c r="C7" s="70"/>
      <c r="D7" s="43" t="e">
        <f>COUNTIF(#REF!,"&gt;0")</f>
        <v>#REF!</v>
      </c>
      <c r="F7" s="32" t="e">
        <f>COUNTIF(#REF!,"&gt;0")</f>
        <v>#REF!</v>
      </c>
      <c r="G7" s="32" t="e">
        <f>COUNTIF(#REF!,"&gt;0")</f>
        <v>#REF!</v>
      </c>
      <c r="H7" s="32" t="e">
        <f>COUNTIF(#REF!,"&gt;0")</f>
        <v>#REF!</v>
      </c>
      <c r="I7" s="32" t="e">
        <f>COUNTIF(#REF!,"&gt;0")</f>
        <v>#REF!</v>
      </c>
      <c r="J7" s="32" t="e">
        <f>COUNTIF(#REF!,"&gt;0")</f>
        <v>#REF!</v>
      </c>
      <c r="K7" s="32" t="e">
        <f>COUNTIF(#REF!,"&gt;0")</f>
        <v>#REF!</v>
      </c>
      <c r="L7" s="32" t="e">
        <f>COUNTIF(#REF!,"&gt;0")</f>
        <v>#REF!</v>
      </c>
      <c r="M7" s="32" t="e">
        <f>COUNTIF(#REF!,"&gt;0")</f>
        <v>#REF!</v>
      </c>
      <c r="N7" s="32" t="e">
        <f>COUNTIF(#REF!,"&gt;0")</f>
        <v>#REF!</v>
      </c>
      <c r="O7" s="32" t="e">
        <f>COUNTIF(#REF!,"&gt;0")</f>
        <v>#REF!</v>
      </c>
      <c r="P7" s="32" t="e">
        <f>COUNTIF(#REF!,"&gt;0")</f>
        <v>#REF!</v>
      </c>
      <c r="Q7" s="32" t="e">
        <f>COUNTIF(#REF!,"&gt;0")</f>
        <v>#REF!</v>
      </c>
      <c r="R7" s="32" t="e">
        <f>COUNTIF(#REF!,"&gt;0")</f>
        <v>#REF!</v>
      </c>
      <c r="S7" s="32" t="e">
        <f>COUNTIF(#REF!,"&gt;0")</f>
        <v>#REF!</v>
      </c>
      <c r="T7" s="32" t="e">
        <f>COUNTIF(#REF!,"&gt;0")</f>
        <v>#REF!</v>
      </c>
      <c r="U7" s="32" t="e">
        <f>COUNTIF(#REF!,"&gt;0")</f>
        <v>#REF!</v>
      </c>
      <c r="V7" s="32" t="e">
        <f>COUNTIF(#REF!,"&gt;0")</f>
        <v>#REF!</v>
      </c>
      <c r="W7" s="32" t="e">
        <f>COUNTIF(#REF!,"&gt;0")</f>
        <v>#REF!</v>
      </c>
      <c r="X7" s="32" t="e">
        <f>COUNTIF(#REF!,"&gt;0")</f>
        <v>#REF!</v>
      </c>
      <c r="Y7" s="32" t="e">
        <f>COUNTIF(#REF!,"&gt;0")</f>
        <v>#REF!</v>
      </c>
      <c r="Z7" s="32" t="e">
        <f>COUNTIF(#REF!,"&gt;0")</f>
        <v>#REF!</v>
      </c>
      <c r="AA7" s="32" t="e">
        <f>COUNTIF(#REF!,"&gt;0")</f>
        <v>#REF!</v>
      </c>
      <c r="AB7" s="32" t="e">
        <f>COUNTIF(#REF!,"&gt;0")</f>
        <v>#REF!</v>
      </c>
      <c r="AC7" s="32" t="e">
        <f>COUNTIF(#REF!,"&gt;0")</f>
        <v>#REF!</v>
      </c>
      <c r="AD7" s="32" t="e">
        <f>COUNTIF(#REF!,"&gt;0")</f>
        <v>#REF!</v>
      </c>
      <c r="AE7" s="32" t="e">
        <f>COUNTIF(#REF!,"&gt;0")</f>
        <v>#REF!</v>
      </c>
      <c r="AF7" s="32" t="e">
        <f>COUNTIF(#REF!,"&gt;0")</f>
        <v>#REF!</v>
      </c>
      <c r="AG7" s="32" t="e">
        <f>COUNTIF(#REF!,"&gt;0")</f>
        <v>#REF!</v>
      </c>
      <c r="AH7" s="32" t="e">
        <f>COUNTIF(#REF!,"&gt;0")</f>
        <v>#REF!</v>
      </c>
      <c r="AI7" s="32" t="e">
        <f>COUNTIF(#REF!,"&gt;0")</f>
        <v>#REF!</v>
      </c>
      <c r="AJ7" s="32" t="e">
        <f>COUNTIF(#REF!,"&gt;0")</f>
        <v>#REF!</v>
      </c>
      <c r="AK7" s="32" t="e">
        <f>COUNTIF(#REF!,"&gt;0")</f>
        <v>#REF!</v>
      </c>
      <c r="AL7" s="32" t="e">
        <f>COUNTIF(#REF!,"&gt;0")</f>
        <v>#REF!</v>
      </c>
      <c r="AM7" s="32" t="e">
        <f>COUNTIF(#REF!,"&gt;0")</f>
        <v>#REF!</v>
      </c>
      <c r="AN7" s="32" t="e">
        <f>COUNTIF(#REF!,"&gt;0")</f>
        <v>#REF!</v>
      </c>
      <c r="AO7" s="32" t="e">
        <f>COUNTIF(#REF!,"&gt;0")</f>
        <v>#REF!</v>
      </c>
      <c r="AP7" s="32" t="e">
        <f>COUNTIF(#REF!,"&gt;0")</f>
        <v>#REF!</v>
      </c>
      <c r="AQ7" s="32" t="e">
        <f>COUNTIF(#REF!,"&gt;0")</f>
        <v>#REF!</v>
      </c>
      <c r="AR7" s="32" t="e">
        <f>COUNTIF(#REF!,"&gt;0")</f>
        <v>#REF!</v>
      </c>
      <c r="AS7" s="32" t="e">
        <f>COUNTIF(#REF!,"&gt;0")</f>
        <v>#REF!</v>
      </c>
      <c r="AT7" s="32" t="e">
        <f>COUNTIF(#REF!,"&gt;0")</f>
        <v>#REF!</v>
      </c>
      <c r="AU7" s="32" t="e">
        <f>COUNTIF(#REF!,"&gt;0")</f>
        <v>#REF!</v>
      </c>
      <c r="AV7" s="32" t="e">
        <f>COUNTIF(#REF!,"&gt;0")</f>
        <v>#REF!</v>
      </c>
      <c r="AW7" s="32" t="e">
        <f>COUNTIF(#REF!,"&gt;0")</f>
        <v>#REF!</v>
      </c>
      <c r="AX7" s="32" t="e">
        <f>COUNTIF(#REF!,"&gt;0")</f>
        <v>#REF!</v>
      </c>
      <c r="AY7" s="32" t="e">
        <f>COUNTIF(#REF!,"&gt;0")</f>
        <v>#REF!</v>
      </c>
      <c r="AZ7" s="32" t="e">
        <f>COUNTIF(#REF!,"&gt;0")</f>
        <v>#REF!</v>
      </c>
      <c r="BA7" s="32" t="e">
        <f>COUNTIF(#REF!,"&gt;0")</f>
        <v>#REF!</v>
      </c>
      <c r="BB7" s="32" t="e">
        <f>COUNTIF(#REF!,"&gt;0")</f>
        <v>#REF!</v>
      </c>
      <c r="BC7" s="32" t="e">
        <f>COUNTIF(#REF!,"&gt;0")</f>
        <v>#REF!</v>
      </c>
      <c r="BD7" s="32" t="e">
        <f>COUNTIF(#REF!,"&gt;0")</f>
        <v>#REF!</v>
      </c>
      <c r="BE7" s="32" t="e">
        <f>COUNTIF(#REF!,"&gt;0")</f>
        <v>#REF!</v>
      </c>
      <c r="BF7" s="32" t="e">
        <f>COUNTIF(#REF!,"&gt;0")</f>
        <v>#REF!</v>
      </c>
    </row>
    <row r="8" spans="1:58" x14ac:dyDescent="0.25">
      <c r="A8" s="45" t="s">
        <v>172</v>
      </c>
      <c r="B8" s="71"/>
      <c r="C8" s="53"/>
      <c r="D8" s="68" t="e">
        <f>COUNTIF(#REF!,"&gt;9")</f>
        <v>#REF!</v>
      </c>
    </row>
  </sheetData>
  <sortState ref="B5:BF6">
    <sortCondition descending="1" ref="D5:D6"/>
  </sortState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11" sqref="A11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4.7109375" style="5" customWidth="1"/>
    <col min="4" max="4" width="6.140625" style="38" customWidth="1"/>
    <col min="5" max="5" width="2.7109375" style="38" customWidth="1"/>
    <col min="6" max="58" width="3.85546875" style="1" customWidth="1"/>
    <col min="59" max="16384" width="11.42578125" style="1"/>
  </cols>
  <sheetData>
    <row r="1" spans="1:58" s="51" customFormat="1" ht="21" x14ac:dyDescent="0.25">
      <c r="A1" s="57" t="s">
        <v>407</v>
      </c>
      <c r="B1" s="58"/>
      <c r="C1" s="58"/>
      <c r="D1" s="59"/>
      <c r="E1" s="59"/>
      <c r="F1" s="60"/>
      <c r="G1" s="60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61"/>
    </row>
    <row r="3" spans="1:58" s="3" customFormat="1" x14ac:dyDescent="0.25">
      <c r="A3" s="62"/>
      <c r="B3" s="62"/>
      <c r="C3" s="62"/>
      <c r="D3" s="63"/>
      <c r="E3" s="63"/>
      <c r="F3" s="62">
        <v>1</v>
      </c>
      <c r="G3" s="62">
        <v>2</v>
      </c>
      <c r="H3" s="62">
        <v>3</v>
      </c>
      <c r="I3" s="62">
        <v>4</v>
      </c>
      <c r="J3" s="62">
        <v>5</v>
      </c>
      <c r="K3" s="62">
        <v>6</v>
      </c>
      <c r="L3" s="62">
        <v>7</v>
      </c>
      <c r="M3" s="62">
        <v>8</v>
      </c>
      <c r="N3" s="62">
        <v>9</v>
      </c>
      <c r="O3" s="62">
        <v>10</v>
      </c>
      <c r="P3" s="62">
        <v>11</v>
      </c>
      <c r="Q3" s="62">
        <v>12</v>
      </c>
      <c r="R3" s="62">
        <v>13</v>
      </c>
      <c r="S3" s="62">
        <v>14</v>
      </c>
      <c r="T3" s="62">
        <v>15</v>
      </c>
      <c r="U3" s="62">
        <v>16</v>
      </c>
      <c r="V3" s="62">
        <v>17</v>
      </c>
      <c r="W3" s="62">
        <v>18</v>
      </c>
      <c r="X3" s="62">
        <v>19</v>
      </c>
      <c r="Y3" s="62">
        <v>20</v>
      </c>
      <c r="Z3" s="62">
        <v>21</v>
      </c>
      <c r="AA3" s="62">
        <v>22</v>
      </c>
      <c r="AB3" s="62">
        <v>23</v>
      </c>
      <c r="AC3" s="62">
        <v>24</v>
      </c>
      <c r="AD3" s="62">
        <v>25</v>
      </c>
      <c r="AE3" s="62">
        <v>26</v>
      </c>
      <c r="AF3" s="62">
        <v>27</v>
      </c>
      <c r="AG3" s="62">
        <v>28</v>
      </c>
      <c r="AH3" s="62">
        <v>29</v>
      </c>
      <c r="AI3" s="62">
        <v>30</v>
      </c>
      <c r="AJ3" s="62">
        <v>31</v>
      </c>
      <c r="AK3" s="62">
        <v>32</v>
      </c>
      <c r="AL3" s="62">
        <v>33</v>
      </c>
      <c r="AM3" s="62">
        <v>34</v>
      </c>
      <c r="AN3" s="62">
        <v>35</v>
      </c>
      <c r="AO3" s="62">
        <v>36</v>
      </c>
      <c r="AP3" s="62">
        <v>37</v>
      </c>
      <c r="AQ3" s="62">
        <v>38</v>
      </c>
      <c r="AR3" s="62">
        <v>39</v>
      </c>
      <c r="AS3" s="62">
        <v>40</v>
      </c>
      <c r="AT3" s="62">
        <v>41</v>
      </c>
      <c r="AU3" s="62">
        <v>42</v>
      </c>
      <c r="AV3" s="62">
        <v>43</v>
      </c>
      <c r="AW3" s="62">
        <v>44</v>
      </c>
      <c r="AX3" s="62">
        <v>45</v>
      </c>
      <c r="AY3" s="62">
        <v>46</v>
      </c>
      <c r="AZ3" s="62">
        <v>47</v>
      </c>
      <c r="BA3" s="62">
        <v>48</v>
      </c>
      <c r="BB3" s="62">
        <v>49</v>
      </c>
      <c r="BC3" s="62">
        <v>50</v>
      </c>
      <c r="BD3" s="62">
        <v>51</v>
      </c>
      <c r="BE3" s="62">
        <v>52</v>
      </c>
      <c r="BF3" s="62">
        <v>53</v>
      </c>
    </row>
    <row r="4" spans="1:58" s="3" customFormat="1" x14ac:dyDescent="0.25">
      <c r="A4" s="26"/>
      <c r="B4" s="27"/>
      <c r="C4" s="27"/>
      <c r="D4" s="28"/>
      <c r="E4" s="29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30"/>
    </row>
    <row r="5" spans="1:58" s="3" customFormat="1" x14ac:dyDescent="0.25">
      <c r="A5" s="73">
        <v>1</v>
      </c>
      <c r="B5" s="74">
        <v>50</v>
      </c>
      <c r="C5" s="104" t="s">
        <v>515</v>
      </c>
      <c r="D5" s="105">
        <f t="shared" ref="D5:D6" si="0">SUM(F5:BF5)</f>
        <v>1</v>
      </c>
      <c r="E5" s="31"/>
      <c r="F5" s="15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>
        <v>1</v>
      </c>
      <c r="Z5" s="13"/>
      <c r="AA5" s="13"/>
      <c r="AB5" s="14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25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</row>
    <row r="6" spans="1:58" s="3" customFormat="1" x14ac:dyDescent="0.25">
      <c r="A6" s="73">
        <v>2</v>
      </c>
      <c r="B6" s="74">
        <v>40</v>
      </c>
      <c r="C6" s="104" t="s">
        <v>523</v>
      </c>
      <c r="D6" s="105">
        <f t="shared" si="0"/>
        <v>1</v>
      </c>
      <c r="E6" s="31"/>
      <c r="F6" s="15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4"/>
      <c r="AC6" s="13"/>
      <c r="AD6" s="13"/>
      <c r="AE6" s="13"/>
      <c r="AF6" s="13"/>
      <c r="AG6" s="13">
        <v>1</v>
      </c>
      <c r="AH6" s="13"/>
      <c r="AI6" s="13"/>
      <c r="AJ6" s="13"/>
      <c r="AK6" s="13"/>
      <c r="AL6" s="13"/>
      <c r="AM6" s="13"/>
      <c r="AN6" s="13"/>
      <c r="AO6" s="13"/>
      <c r="AP6" s="25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8" spans="1:58" x14ac:dyDescent="0.25">
      <c r="A8" s="39" t="s">
        <v>173</v>
      </c>
      <c r="B8" s="40"/>
      <c r="C8" s="40"/>
      <c r="D8" s="52">
        <f>SUM(D5:D7)</f>
        <v>2</v>
      </c>
      <c r="F8" s="24">
        <f>SUM(F5:F6)</f>
        <v>0</v>
      </c>
      <c r="G8" s="24">
        <f>SUM(G5:G6)</f>
        <v>0</v>
      </c>
      <c r="H8" s="24">
        <f>SUM(H5:H6)</f>
        <v>0</v>
      </c>
      <c r="I8" s="24">
        <f>SUM(I5:I6)</f>
        <v>0</v>
      </c>
      <c r="J8" s="24">
        <f>SUM(J5:J6)</f>
        <v>0</v>
      </c>
      <c r="K8" s="24">
        <f>SUM(K5:K6)</f>
        <v>0</v>
      </c>
      <c r="L8" s="24">
        <f>SUM(L5:L6)</f>
        <v>0</v>
      </c>
      <c r="M8" s="24">
        <f>SUM(M5:M6)</f>
        <v>0</v>
      </c>
      <c r="N8" s="24">
        <f>SUM(N5:N6)</f>
        <v>0</v>
      </c>
      <c r="O8" s="24">
        <f>SUM(O5:O6)</f>
        <v>0</v>
      </c>
      <c r="P8" s="24">
        <f>SUM(P5:P6)</f>
        <v>0</v>
      </c>
      <c r="Q8" s="24">
        <f>SUM(Q5:Q6)</f>
        <v>0</v>
      </c>
      <c r="R8" s="24">
        <f>SUM(R5:R6)</f>
        <v>0</v>
      </c>
      <c r="S8" s="24">
        <f>SUM(S5:S6)</f>
        <v>0</v>
      </c>
      <c r="T8" s="24">
        <f>SUM(T5:T6)</f>
        <v>0</v>
      </c>
      <c r="U8" s="24">
        <f>SUM(U5:U6)</f>
        <v>0</v>
      </c>
      <c r="V8" s="24">
        <f>SUM(V5:V6)</f>
        <v>0</v>
      </c>
      <c r="W8" s="24">
        <f>SUM(W5:W6)</f>
        <v>0</v>
      </c>
      <c r="X8" s="24">
        <f>SUM(X5:X6)</f>
        <v>0</v>
      </c>
      <c r="Y8" s="24">
        <f>SUM(Y5:Y6)</f>
        <v>1</v>
      </c>
      <c r="Z8" s="24">
        <f>SUM(Z5:Z6)</f>
        <v>0</v>
      </c>
      <c r="AA8" s="24">
        <f>SUM(AA5:AA6)</f>
        <v>0</v>
      </c>
      <c r="AB8" s="24">
        <f>SUM(AB5:AB6)</f>
        <v>0</v>
      </c>
      <c r="AC8" s="24">
        <f>SUM(AC5:AC6)</f>
        <v>0</v>
      </c>
      <c r="AD8" s="24">
        <f>SUM(AD5:AD6)</f>
        <v>0</v>
      </c>
      <c r="AE8" s="24">
        <f>SUM(AE5:AE6)</f>
        <v>0</v>
      </c>
      <c r="AF8" s="24">
        <f>SUM(AF5:AF6)</f>
        <v>0</v>
      </c>
      <c r="AG8" s="24">
        <f>SUM(AG5:AG6)</f>
        <v>1</v>
      </c>
      <c r="AH8" s="24">
        <f>SUM(AH5:AH6)</f>
        <v>0</v>
      </c>
      <c r="AI8" s="24">
        <f>SUM(AI5:AI6)</f>
        <v>0</v>
      </c>
      <c r="AJ8" s="24">
        <f>SUM(AJ5:AJ6)</f>
        <v>0</v>
      </c>
      <c r="AK8" s="24">
        <f>SUM(AK5:AK6)</f>
        <v>0</v>
      </c>
      <c r="AL8" s="24">
        <f>SUM(AL5:AL6)</f>
        <v>0</v>
      </c>
      <c r="AM8" s="24">
        <f>SUM(AM5:AM6)</f>
        <v>0</v>
      </c>
      <c r="AN8" s="24">
        <f>SUM(AN5:AN6)</f>
        <v>0</v>
      </c>
      <c r="AO8" s="24">
        <f>SUM(AO5:AO6)</f>
        <v>0</v>
      </c>
      <c r="AP8" s="24">
        <f>SUM(AP5:AP6)</f>
        <v>0</v>
      </c>
      <c r="AQ8" s="24">
        <f>SUM(AQ5:AQ6)</f>
        <v>0</v>
      </c>
      <c r="AR8" s="24">
        <f>SUM(AR5:AR6)</f>
        <v>0</v>
      </c>
      <c r="AS8" s="24">
        <f>SUM(AS5:AS6)</f>
        <v>0</v>
      </c>
      <c r="AT8" s="24">
        <f>SUM(AT5:AT6)</f>
        <v>0</v>
      </c>
      <c r="AU8" s="24">
        <f>SUM(AU5:AU6)</f>
        <v>0</v>
      </c>
      <c r="AV8" s="24">
        <f>SUM(AV5:AV6)</f>
        <v>0</v>
      </c>
      <c r="AW8" s="24">
        <f>SUM(AW5:AW6)</f>
        <v>0</v>
      </c>
      <c r="AX8" s="24">
        <f>SUM(AX5:AX6)</f>
        <v>0</v>
      </c>
      <c r="AY8" s="24">
        <f>SUM(AY5:AY6)</f>
        <v>0</v>
      </c>
      <c r="AZ8" s="24">
        <f>SUM(AZ5:AZ6)</f>
        <v>0</v>
      </c>
      <c r="BA8" s="24">
        <f>SUM(BA5:BA6)</f>
        <v>0</v>
      </c>
      <c r="BB8" s="24">
        <f>SUM(BB5:BB6)</f>
        <v>0</v>
      </c>
      <c r="BC8" s="24">
        <f>SUM(BC5:BC6)</f>
        <v>0</v>
      </c>
      <c r="BD8" s="24">
        <f>SUM(BD5:BD6)</f>
        <v>0</v>
      </c>
      <c r="BE8" s="24">
        <f>SUM(BE5:BE6)</f>
        <v>0</v>
      </c>
      <c r="BF8" s="24">
        <f>SUM(BF5:BF6)</f>
        <v>0</v>
      </c>
    </row>
    <row r="9" spans="1:58" x14ac:dyDescent="0.25">
      <c r="A9" s="69" t="s">
        <v>92</v>
      </c>
      <c r="B9" s="70"/>
      <c r="C9" s="70"/>
      <c r="D9" s="43">
        <f>COUNTIF(D5:D6,"&gt;0")</f>
        <v>2</v>
      </c>
      <c r="F9" s="32">
        <f>COUNTIF(F5:F6,"&gt;0")</f>
        <v>0</v>
      </c>
      <c r="G9" s="32">
        <f>COUNTIF(G5:G6,"&gt;0")</f>
        <v>0</v>
      </c>
      <c r="H9" s="32">
        <f>COUNTIF(H5:H6,"&gt;0")</f>
        <v>0</v>
      </c>
      <c r="I9" s="32">
        <f>COUNTIF(I5:I6,"&gt;0")</f>
        <v>0</v>
      </c>
      <c r="J9" s="32">
        <f>COUNTIF(J5:J6,"&gt;0")</f>
        <v>0</v>
      </c>
      <c r="K9" s="32">
        <f>COUNTIF(K5:K6,"&gt;0")</f>
        <v>0</v>
      </c>
      <c r="L9" s="32">
        <f>COUNTIF(L5:L6,"&gt;0")</f>
        <v>0</v>
      </c>
      <c r="M9" s="32">
        <f>COUNTIF(M5:M6,"&gt;0")</f>
        <v>0</v>
      </c>
      <c r="N9" s="32">
        <f>COUNTIF(N5:N6,"&gt;0")</f>
        <v>0</v>
      </c>
      <c r="O9" s="32">
        <f>COUNTIF(O5:O6,"&gt;0")</f>
        <v>0</v>
      </c>
      <c r="P9" s="32">
        <f>COUNTIF(P5:P6,"&gt;0")</f>
        <v>0</v>
      </c>
      <c r="Q9" s="32">
        <f>COUNTIF(Q5:Q6,"&gt;0")</f>
        <v>0</v>
      </c>
      <c r="R9" s="32">
        <f>COUNTIF(R5:R6,"&gt;0")</f>
        <v>0</v>
      </c>
      <c r="S9" s="32">
        <f>COUNTIF(S5:S6,"&gt;0")</f>
        <v>0</v>
      </c>
      <c r="T9" s="32">
        <f>COUNTIF(T5:T6,"&gt;0")</f>
        <v>0</v>
      </c>
      <c r="U9" s="32">
        <f>COUNTIF(U5:U6,"&gt;0")</f>
        <v>0</v>
      </c>
      <c r="V9" s="32">
        <f>COUNTIF(V5:V6,"&gt;0")</f>
        <v>0</v>
      </c>
      <c r="W9" s="32">
        <f>COUNTIF(W5:W6,"&gt;0")</f>
        <v>0</v>
      </c>
      <c r="X9" s="32">
        <f>COUNTIF(X5:X6,"&gt;0")</f>
        <v>0</v>
      </c>
      <c r="Y9" s="32">
        <f>COUNTIF(Y5:Y6,"&gt;0")</f>
        <v>1</v>
      </c>
      <c r="Z9" s="32">
        <f>COUNTIF(Z5:Z6,"&gt;0")</f>
        <v>0</v>
      </c>
      <c r="AA9" s="32">
        <f>COUNTIF(AA5:AA6,"&gt;0")</f>
        <v>0</v>
      </c>
      <c r="AB9" s="32">
        <f>COUNTIF(AB5:AB6,"&gt;0")</f>
        <v>0</v>
      </c>
      <c r="AC9" s="32">
        <f>COUNTIF(AC5:AC6,"&gt;0")</f>
        <v>0</v>
      </c>
      <c r="AD9" s="32">
        <f>COUNTIF(AD5:AD6,"&gt;0")</f>
        <v>0</v>
      </c>
      <c r="AE9" s="32">
        <f>COUNTIF(AE5:AE6,"&gt;0")</f>
        <v>0</v>
      </c>
      <c r="AF9" s="32">
        <f>COUNTIF(AF5:AF6,"&gt;0")</f>
        <v>0</v>
      </c>
      <c r="AG9" s="32">
        <f>COUNTIF(AG5:AG6,"&gt;0")</f>
        <v>1</v>
      </c>
      <c r="AH9" s="32">
        <f>COUNTIF(AH5:AH6,"&gt;0")</f>
        <v>0</v>
      </c>
      <c r="AI9" s="32">
        <f>COUNTIF(AI5:AI6,"&gt;0")</f>
        <v>0</v>
      </c>
      <c r="AJ9" s="32">
        <f>COUNTIF(AJ5:AJ6,"&gt;0")</f>
        <v>0</v>
      </c>
      <c r="AK9" s="32">
        <f>COUNTIF(AK5:AK6,"&gt;0")</f>
        <v>0</v>
      </c>
      <c r="AL9" s="32">
        <f>COUNTIF(AL5:AL6,"&gt;0")</f>
        <v>0</v>
      </c>
      <c r="AM9" s="32">
        <f>COUNTIF(AM5:AM6,"&gt;0")</f>
        <v>0</v>
      </c>
      <c r="AN9" s="32">
        <f>COUNTIF(AN5:AN6,"&gt;0")</f>
        <v>0</v>
      </c>
      <c r="AO9" s="32">
        <f>COUNTIF(AO5:AO6,"&gt;0")</f>
        <v>0</v>
      </c>
      <c r="AP9" s="32">
        <f>COUNTIF(AP5:AP6,"&gt;0")</f>
        <v>0</v>
      </c>
      <c r="AQ9" s="32">
        <f>COUNTIF(AQ5:AQ6,"&gt;0")</f>
        <v>0</v>
      </c>
      <c r="AR9" s="32">
        <f>COUNTIF(AR5:AR6,"&gt;0")</f>
        <v>0</v>
      </c>
      <c r="AS9" s="32">
        <f>COUNTIF(AS5:AS6,"&gt;0")</f>
        <v>0</v>
      </c>
      <c r="AT9" s="32">
        <f>COUNTIF(AT5:AT6,"&gt;0")</f>
        <v>0</v>
      </c>
      <c r="AU9" s="32">
        <f>COUNTIF(AU5:AU6,"&gt;0")</f>
        <v>0</v>
      </c>
      <c r="AV9" s="32">
        <f>COUNTIF(AV5:AV6,"&gt;0")</f>
        <v>0</v>
      </c>
      <c r="AW9" s="32">
        <f>COUNTIF(AW5:AW6,"&gt;0")</f>
        <v>0</v>
      </c>
      <c r="AX9" s="32">
        <f>COUNTIF(AX5:AX6,"&gt;0")</f>
        <v>0</v>
      </c>
      <c r="AY9" s="32">
        <f>COUNTIF(AY5:AY6,"&gt;0")</f>
        <v>0</v>
      </c>
      <c r="AZ9" s="32">
        <f>COUNTIF(AZ5:AZ6,"&gt;0")</f>
        <v>0</v>
      </c>
      <c r="BA9" s="32">
        <f>COUNTIF(BA5:BA6,"&gt;0")</f>
        <v>0</v>
      </c>
      <c r="BB9" s="32">
        <f>COUNTIF(BB5:BB6,"&gt;0")</f>
        <v>0</v>
      </c>
      <c r="BC9" s="32">
        <f>COUNTIF(BC5:BC6,"&gt;0")</f>
        <v>0</v>
      </c>
      <c r="BD9" s="32">
        <f>COUNTIF(BD5:BD6,"&gt;0")</f>
        <v>0</v>
      </c>
      <c r="BE9" s="32">
        <f>COUNTIF(BE5:BE6,"&gt;0")</f>
        <v>0</v>
      </c>
      <c r="BF9" s="32">
        <f>COUNTIF(BF5:BF6,"&gt;0")</f>
        <v>0</v>
      </c>
    </row>
    <row r="10" spans="1:58" x14ac:dyDescent="0.25">
      <c r="A10" s="45" t="s">
        <v>172</v>
      </c>
      <c r="B10" s="71"/>
      <c r="C10" s="53"/>
      <c r="D10" s="68">
        <v>0</v>
      </c>
    </row>
  </sheetData>
  <sortState ref="B5:BE12">
    <sortCondition descending="1" ref="D5:D12"/>
  </sortState>
  <conditionalFormatting sqref="AC5:BF6">
    <cfRule type="cellIs" dxfId="12" priority="14" operator="lessThan">
      <formula>1</formula>
    </cfRule>
    <cfRule type="containsText" dxfId="11" priority="15" operator="containsText" text=" ">
      <formula>NOT(ISERROR(SEARCH(" ",AC5)))</formula>
    </cfRule>
    <cfRule type="cellIs" dxfId="10" priority="16" operator="equal">
      <formula>10</formula>
    </cfRule>
  </conditionalFormatting>
  <conditionalFormatting sqref="F5:BF6">
    <cfRule type="cellIs" dxfId="9" priority="12" operator="between">
      <formula>1</formula>
      <formula>9</formula>
    </cfRule>
  </conditionalFormatting>
  <conditionalFormatting sqref="F5:AA5">
    <cfRule type="cellIs" dxfId="8" priority="9" operator="lessThan">
      <formula>1</formula>
    </cfRule>
    <cfRule type="containsText" dxfId="7" priority="10" operator="containsText" text=" ">
      <formula>NOT(ISERROR(SEARCH(" ",F5)))</formula>
    </cfRule>
    <cfRule type="cellIs" dxfId="6" priority="11" operator="equal">
      <formula>10</formula>
    </cfRule>
  </conditionalFormatting>
  <conditionalFormatting sqref="D5:E5">
    <cfRule type="cellIs" dxfId="5" priority="8" operator="greaterThan">
      <formula>9</formula>
    </cfRule>
  </conditionalFormatting>
  <conditionalFormatting sqref="F6:AA6">
    <cfRule type="cellIs" dxfId="4" priority="4" operator="lessThan">
      <formula>1</formula>
    </cfRule>
    <cfRule type="containsText" dxfId="3" priority="5" operator="containsText" text=" ">
      <formula>NOT(ISERROR(SEARCH(" ",F6)))</formula>
    </cfRule>
    <cfRule type="cellIs" dxfId="2" priority="6" operator="equal">
      <formula>10</formula>
    </cfRule>
  </conditionalFormatting>
  <conditionalFormatting sqref="E6">
    <cfRule type="cellIs" dxfId="1" priority="3" operator="greaterThan">
      <formula>9</formula>
    </cfRule>
  </conditionalFormatting>
  <conditionalFormatting sqref="D6">
    <cfRule type="cellIs" dxfId="0" priority="1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4"/>
  <sheetViews>
    <sheetView zoomScaleNormal="100" workbookViewId="0">
      <pane xSplit="5" ySplit="4" topLeftCell="F7" activePane="bottomRight" state="frozen"/>
      <selection pane="topRight" activeCell="F1" sqref="F1"/>
      <selection pane="bottomLeft" activeCell="A5" sqref="A5"/>
      <selection pane="bottomRight" activeCell="D52" sqref="D52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38" customWidth="1"/>
    <col min="5" max="5" width="2.7109375" style="38" customWidth="1"/>
    <col min="6" max="58" width="3.85546875" style="1" customWidth="1"/>
    <col min="59" max="16384" width="11.42578125" style="1"/>
  </cols>
  <sheetData>
    <row r="1" spans="1:58" s="51" customFormat="1" ht="21" x14ac:dyDescent="0.25">
      <c r="A1" s="57" t="s">
        <v>394</v>
      </c>
      <c r="B1" s="58"/>
      <c r="C1" s="58"/>
      <c r="D1" s="59"/>
      <c r="E1" s="59"/>
      <c r="F1" s="60"/>
      <c r="G1" s="60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61"/>
    </row>
    <row r="3" spans="1:58" s="3" customFormat="1" x14ac:dyDescent="0.25">
      <c r="A3" s="62"/>
      <c r="B3" s="62"/>
      <c r="C3" s="62"/>
      <c r="D3" s="63"/>
      <c r="E3" s="63"/>
      <c r="F3" s="62">
        <v>1</v>
      </c>
      <c r="G3" s="62">
        <v>2</v>
      </c>
      <c r="H3" s="62">
        <v>3</v>
      </c>
      <c r="I3" s="62">
        <v>4</v>
      </c>
      <c r="J3" s="62">
        <v>5</v>
      </c>
      <c r="K3" s="62">
        <v>6</v>
      </c>
      <c r="L3" s="62">
        <v>7</v>
      </c>
      <c r="M3" s="62">
        <v>8</v>
      </c>
      <c r="N3" s="62">
        <v>9</v>
      </c>
      <c r="O3" s="62">
        <v>10</v>
      </c>
      <c r="P3" s="62">
        <v>11</v>
      </c>
      <c r="Q3" s="62">
        <v>12</v>
      </c>
      <c r="R3" s="62">
        <v>13</v>
      </c>
      <c r="S3" s="62">
        <v>14</v>
      </c>
      <c r="T3" s="62">
        <v>15</v>
      </c>
      <c r="U3" s="62">
        <v>16</v>
      </c>
      <c r="V3" s="62">
        <v>17</v>
      </c>
      <c r="W3" s="62">
        <v>18</v>
      </c>
      <c r="X3" s="62">
        <v>19</v>
      </c>
      <c r="Y3" s="62">
        <v>20</v>
      </c>
      <c r="Z3" s="62">
        <v>21</v>
      </c>
      <c r="AA3" s="62">
        <v>22</v>
      </c>
      <c r="AB3" s="62">
        <v>23</v>
      </c>
      <c r="AC3" s="62">
        <v>24</v>
      </c>
      <c r="AD3" s="62">
        <v>25</v>
      </c>
      <c r="AE3" s="62">
        <v>26</v>
      </c>
      <c r="AF3" s="62">
        <v>27</v>
      </c>
      <c r="AG3" s="62">
        <v>28</v>
      </c>
      <c r="AH3" s="62">
        <v>29</v>
      </c>
      <c r="AI3" s="62">
        <v>30</v>
      </c>
      <c r="AJ3" s="62">
        <v>31</v>
      </c>
      <c r="AK3" s="62">
        <v>32</v>
      </c>
      <c r="AL3" s="62">
        <v>33</v>
      </c>
      <c r="AM3" s="62">
        <v>34</v>
      </c>
      <c r="AN3" s="62">
        <v>35</v>
      </c>
      <c r="AO3" s="62">
        <v>36</v>
      </c>
      <c r="AP3" s="62">
        <v>37</v>
      </c>
      <c r="AQ3" s="62">
        <v>38</v>
      </c>
      <c r="AR3" s="62">
        <v>39</v>
      </c>
      <c r="AS3" s="62">
        <v>40</v>
      </c>
      <c r="AT3" s="62">
        <v>41</v>
      </c>
      <c r="AU3" s="62">
        <v>42</v>
      </c>
      <c r="AV3" s="62">
        <v>43</v>
      </c>
      <c r="AW3" s="62">
        <v>44</v>
      </c>
      <c r="AX3" s="62">
        <v>45</v>
      </c>
      <c r="AY3" s="62">
        <v>46</v>
      </c>
      <c r="AZ3" s="62">
        <v>47</v>
      </c>
      <c r="BA3" s="62">
        <v>48</v>
      </c>
      <c r="BB3" s="62">
        <v>49</v>
      </c>
      <c r="BC3" s="62">
        <v>50</v>
      </c>
      <c r="BD3" s="62">
        <v>51</v>
      </c>
      <c r="BE3" s="62">
        <v>52</v>
      </c>
      <c r="BF3" s="62">
        <v>53</v>
      </c>
    </row>
    <row r="4" spans="1:58" s="3" customFormat="1" x14ac:dyDescent="0.25">
      <c r="A4" s="26"/>
      <c r="B4" s="27"/>
      <c r="C4" s="27"/>
      <c r="D4" s="28"/>
      <c r="E4" s="29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30"/>
    </row>
    <row r="5" spans="1:58" s="3" customFormat="1" x14ac:dyDescent="0.25">
      <c r="A5" s="73">
        <v>1</v>
      </c>
      <c r="B5" s="74" t="s">
        <v>37</v>
      </c>
      <c r="C5" s="104" t="s">
        <v>202</v>
      </c>
      <c r="D5" s="105">
        <f>SUM(F5:BF5)</f>
        <v>102</v>
      </c>
      <c r="E5" s="31"/>
      <c r="F5" s="15">
        <v>1</v>
      </c>
      <c r="G5" s="13">
        <v>1</v>
      </c>
      <c r="H5" s="25"/>
      <c r="I5" s="25">
        <v>1</v>
      </c>
      <c r="J5" s="13">
        <v>3</v>
      </c>
      <c r="K5" s="25">
        <v>2</v>
      </c>
      <c r="L5" s="25">
        <v>2</v>
      </c>
      <c r="M5" s="13"/>
      <c r="N5" s="25">
        <v>4</v>
      </c>
      <c r="O5" s="13">
        <v>2</v>
      </c>
      <c r="P5" s="13">
        <v>1</v>
      </c>
      <c r="Q5" s="13">
        <v>1</v>
      </c>
      <c r="R5" s="13"/>
      <c r="S5" s="13"/>
      <c r="T5" s="13">
        <v>1</v>
      </c>
      <c r="U5" s="13">
        <v>4</v>
      </c>
      <c r="V5" s="25"/>
      <c r="W5" s="13"/>
      <c r="X5" s="13">
        <v>1</v>
      </c>
      <c r="Y5" s="13"/>
      <c r="Z5" s="13">
        <v>2</v>
      </c>
      <c r="AA5" s="13">
        <v>3</v>
      </c>
      <c r="AB5" s="14">
        <v>2</v>
      </c>
      <c r="AC5" s="13"/>
      <c r="AD5" s="13"/>
      <c r="AE5" s="13">
        <v>3</v>
      </c>
      <c r="AF5" s="13">
        <v>5</v>
      </c>
      <c r="AG5" s="13">
        <v>1</v>
      </c>
      <c r="AH5" s="25"/>
      <c r="AI5" s="13">
        <v>5</v>
      </c>
      <c r="AJ5" s="13">
        <v>1</v>
      </c>
      <c r="AK5" s="13">
        <v>1</v>
      </c>
      <c r="AL5" s="13">
        <v>2</v>
      </c>
      <c r="AM5" s="13">
        <v>3</v>
      </c>
      <c r="AN5" s="13">
        <v>1</v>
      </c>
      <c r="AO5" s="13">
        <v>3</v>
      </c>
      <c r="AP5" s="13"/>
      <c r="AQ5" s="13">
        <v>2</v>
      </c>
      <c r="AR5" s="13">
        <v>2</v>
      </c>
      <c r="AS5" s="13">
        <v>3</v>
      </c>
      <c r="AT5" s="13">
        <v>2</v>
      </c>
      <c r="AU5" s="13">
        <v>1</v>
      </c>
      <c r="AV5" s="13">
        <v>1</v>
      </c>
      <c r="AW5" s="13">
        <v>3</v>
      </c>
      <c r="AX5" s="13">
        <v>4</v>
      </c>
      <c r="AY5" s="13">
        <v>6</v>
      </c>
      <c r="AZ5" s="13">
        <v>3</v>
      </c>
      <c r="BA5" s="13">
        <v>2</v>
      </c>
      <c r="BB5" s="13">
        <v>3</v>
      </c>
      <c r="BC5" s="13">
        <v>4</v>
      </c>
      <c r="BD5" s="13">
        <v>4</v>
      </c>
      <c r="BE5" s="13">
        <v>3</v>
      </c>
      <c r="BF5" s="13">
        <v>3</v>
      </c>
    </row>
    <row r="6" spans="1:58" s="3" customFormat="1" x14ac:dyDescent="0.25">
      <c r="A6" s="32">
        <v>2</v>
      </c>
      <c r="B6" s="75" t="s">
        <v>139</v>
      </c>
      <c r="C6" s="106" t="s">
        <v>210</v>
      </c>
      <c r="D6" s="77">
        <f>SUM(F6:BF6)</f>
        <v>45</v>
      </c>
      <c r="E6" s="33"/>
      <c r="F6" s="16"/>
      <c r="G6" s="2"/>
      <c r="H6" s="2">
        <v>2</v>
      </c>
      <c r="I6" s="2"/>
      <c r="J6" s="2">
        <v>1</v>
      </c>
      <c r="K6" s="2"/>
      <c r="L6" s="2"/>
      <c r="M6" s="2">
        <v>1</v>
      </c>
      <c r="N6" s="2"/>
      <c r="O6" s="2"/>
      <c r="P6" s="2">
        <v>1</v>
      </c>
      <c r="Q6" s="2"/>
      <c r="R6" s="2"/>
      <c r="S6" s="2"/>
      <c r="T6" s="2">
        <v>1</v>
      </c>
      <c r="U6" s="2"/>
      <c r="V6" s="2"/>
      <c r="W6" s="2"/>
      <c r="X6" s="2">
        <v>1</v>
      </c>
      <c r="Y6" s="2"/>
      <c r="Z6" s="2"/>
      <c r="AA6" s="2"/>
      <c r="AB6" s="11"/>
      <c r="AC6" s="2"/>
      <c r="AD6" s="2">
        <v>1</v>
      </c>
      <c r="AE6" s="2"/>
      <c r="AF6" s="2">
        <v>2</v>
      </c>
      <c r="AG6" s="2"/>
      <c r="AH6" s="2">
        <v>1</v>
      </c>
      <c r="AI6" s="2">
        <v>2</v>
      </c>
      <c r="AJ6" s="2">
        <v>1</v>
      </c>
      <c r="AK6" s="2">
        <v>2</v>
      </c>
      <c r="AL6" s="2">
        <v>1</v>
      </c>
      <c r="AM6" s="2">
        <v>2</v>
      </c>
      <c r="AN6" s="2">
        <v>3</v>
      </c>
      <c r="AO6" s="2">
        <v>2</v>
      </c>
      <c r="AP6" s="4"/>
      <c r="AQ6" s="2">
        <v>3</v>
      </c>
      <c r="AR6" s="2"/>
      <c r="AS6" s="2"/>
      <c r="AT6" s="2"/>
      <c r="AU6" s="2">
        <v>1</v>
      </c>
      <c r="AV6" s="2"/>
      <c r="AW6" s="2">
        <v>4</v>
      </c>
      <c r="AX6" s="2">
        <v>1</v>
      </c>
      <c r="AY6" s="2">
        <v>4</v>
      </c>
      <c r="AZ6" s="2"/>
      <c r="BA6" s="2"/>
      <c r="BB6" s="2">
        <v>2</v>
      </c>
      <c r="BC6" s="2">
        <v>2</v>
      </c>
      <c r="BD6" s="2">
        <v>3</v>
      </c>
      <c r="BE6" s="2">
        <v>1</v>
      </c>
      <c r="BF6" s="2"/>
    </row>
    <row r="7" spans="1:58" x14ac:dyDescent="0.25">
      <c r="A7" s="32">
        <v>3</v>
      </c>
      <c r="B7" s="75" t="s">
        <v>141</v>
      </c>
      <c r="C7" s="106" t="s">
        <v>205</v>
      </c>
      <c r="D7" s="77">
        <f>SUM(F7:BF7)</f>
        <v>37</v>
      </c>
      <c r="E7" s="33"/>
      <c r="F7" s="16"/>
      <c r="G7" s="2"/>
      <c r="H7" s="2"/>
      <c r="I7" s="2"/>
      <c r="J7" s="4">
        <v>2</v>
      </c>
      <c r="K7" s="4"/>
      <c r="L7" s="4">
        <v>1</v>
      </c>
      <c r="M7" s="4"/>
      <c r="N7" s="2"/>
      <c r="O7" s="2"/>
      <c r="P7" s="2"/>
      <c r="Q7" s="4"/>
      <c r="R7" s="4"/>
      <c r="S7" s="2"/>
      <c r="T7" s="2"/>
      <c r="U7" s="4">
        <v>1</v>
      </c>
      <c r="V7" s="4">
        <v>1</v>
      </c>
      <c r="W7" s="2"/>
      <c r="X7" s="2"/>
      <c r="Y7" s="2"/>
      <c r="Z7" s="2"/>
      <c r="AA7" s="2"/>
      <c r="AB7" s="11">
        <v>1</v>
      </c>
      <c r="AC7" s="2"/>
      <c r="AD7" s="2"/>
      <c r="AE7" s="2"/>
      <c r="AF7" s="2">
        <v>2</v>
      </c>
      <c r="AG7" s="2">
        <v>1</v>
      </c>
      <c r="AH7" s="4">
        <v>1</v>
      </c>
      <c r="AI7" s="2"/>
      <c r="AJ7" s="2"/>
      <c r="AK7" s="2">
        <v>1</v>
      </c>
      <c r="AL7" s="2"/>
      <c r="AM7" s="2"/>
      <c r="AN7" s="2">
        <v>2</v>
      </c>
      <c r="AO7" s="2">
        <v>1</v>
      </c>
      <c r="AP7" s="4">
        <v>1</v>
      </c>
      <c r="AQ7" s="2">
        <v>1</v>
      </c>
      <c r="AR7" s="2"/>
      <c r="AS7" s="2">
        <v>1</v>
      </c>
      <c r="AT7" s="2"/>
      <c r="AU7" s="2"/>
      <c r="AV7" s="2"/>
      <c r="AW7" s="2">
        <v>2</v>
      </c>
      <c r="AX7" s="2">
        <v>4</v>
      </c>
      <c r="AY7" s="2">
        <v>2</v>
      </c>
      <c r="AZ7" s="2"/>
      <c r="BA7" s="2">
        <v>3</v>
      </c>
      <c r="BB7" s="2">
        <v>2</v>
      </c>
      <c r="BC7" s="2">
        <v>1</v>
      </c>
      <c r="BD7" s="2">
        <v>5</v>
      </c>
      <c r="BE7" s="2">
        <v>1</v>
      </c>
      <c r="BF7" s="2"/>
    </row>
    <row r="8" spans="1:58" x14ac:dyDescent="0.25">
      <c r="A8" s="32">
        <v>4</v>
      </c>
      <c r="B8" s="75" t="s">
        <v>90</v>
      </c>
      <c r="C8" s="106" t="s">
        <v>204</v>
      </c>
      <c r="D8" s="77">
        <f>SUM(F8:BF8)</f>
        <v>29</v>
      </c>
      <c r="E8" s="33"/>
      <c r="F8" s="16"/>
      <c r="G8" s="2"/>
      <c r="H8" s="2">
        <v>1</v>
      </c>
      <c r="I8" s="2"/>
      <c r="J8" s="2"/>
      <c r="K8" s="2">
        <v>2</v>
      </c>
      <c r="L8" s="2">
        <v>2</v>
      </c>
      <c r="M8" s="2"/>
      <c r="N8" s="2"/>
      <c r="O8" s="2">
        <v>1</v>
      </c>
      <c r="P8" s="2"/>
      <c r="Q8" s="2"/>
      <c r="R8" s="2"/>
      <c r="S8" s="2"/>
      <c r="T8" s="2"/>
      <c r="U8" s="2">
        <v>1</v>
      </c>
      <c r="V8" s="2"/>
      <c r="W8" s="2"/>
      <c r="X8" s="2"/>
      <c r="Y8" s="2"/>
      <c r="Z8" s="2"/>
      <c r="AA8" s="2"/>
      <c r="AB8" s="11"/>
      <c r="AC8" s="2"/>
      <c r="AD8" s="2">
        <v>1</v>
      </c>
      <c r="AE8" s="2"/>
      <c r="AF8" s="2"/>
      <c r="AG8" s="2"/>
      <c r="AH8" s="2"/>
      <c r="AI8" s="2">
        <v>2</v>
      </c>
      <c r="AJ8" s="2"/>
      <c r="AK8" s="2"/>
      <c r="AL8" s="2">
        <v>2</v>
      </c>
      <c r="AM8" s="2">
        <v>2</v>
      </c>
      <c r="AN8" s="2"/>
      <c r="AO8" s="2"/>
      <c r="AP8" s="4">
        <v>1</v>
      </c>
      <c r="AQ8" s="2">
        <v>1</v>
      </c>
      <c r="AR8" s="2">
        <v>1</v>
      </c>
      <c r="AS8" s="2">
        <v>2</v>
      </c>
      <c r="AT8" s="2"/>
      <c r="AU8" s="2"/>
      <c r="AV8" s="2">
        <v>3</v>
      </c>
      <c r="AW8" s="2"/>
      <c r="AX8" s="2"/>
      <c r="AY8" s="2">
        <v>3</v>
      </c>
      <c r="AZ8" s="2"/>
      <c r="BA8" s="2"/>
      <c r="BB8" s="2">
        <v>2</v>
      </c>
      <c r="BC8" s="2">
        <v>1</v>
      </c>
      <c r="BD8" s="2"/>
      <c r="BE8" s="2">
        <v>1</v>
      </c>
      <c r="BF8" s="2"/>
    </row>
    <row r="9" spans="1:58" x14ac:dyDescent="0.25">
      <c r="A9" s="32">
        <v>5</v>
      </c>
      <c r="B9" s="75" t="s">
        <v>165</v>
      </c>
      <c r="C9" s="106" t="s">
        <v>201</v>
      </c>
      <c r="D9" s="77">
        <f>SUM(F9:BF9)</f>
        <v>26</v>
      </c>
      <c r="E9" s="33"/>
      <c r="F9" s="16">
        <v>1</v>
      </c>
      <c r="G9" s="4"/>
      <c r="H9" s="4"/>
      <c r="I9" s="4"/>
      <c r="J9" s="4"/>
      <c r="K9" s="4"/>
      <c r="L9" s="4"/>
      <c r="M9" s="4"/>
      <c r="N9" s="4">
        <v>1</v>
      </c>
      <c r="O9" s="4"/>
      <c r="P9" s="4"/>
      <c r="Q9" s="4"/>
      <c r="R9" s="4"/>
      <c r="S9" s="4">
        <v>1</v>
      </c>
      <c r="T9" s="4"/>
      <c r="U9" s="4"/>
      <c r="V9" s="4"/>
      <c r="W9" s="4"/>
      <c r="X9" s="4"/>
      <c r="Y9" s="4"/>
      <c r="Z9" s="4"/>
      <c r="AA9" s="2"/>
      <c r="AB9" s="11"/>
      <c r="AC9" s="2"/>
      <c r="AD9" s="2"/>
      <c r="AE9" s="2">
        <v>3</v>
      </c>
      <c r="AF9" s="2"/>
      <c r="AG9" s="2">
        <v>1</v>
      </c>
      <c r="AH9" s="4"/>
      <c r="AI9" s="2">
        <v>2</v>
      </c>
      <c r="AJ9" s="2"/>
      <c r="AK9" s="2">
        <v>1</v>
      </c>
      <c r="AL9" s="2"/>
      <c r="AM9" s="2">
        <v>1</v>
      </c>
      <c r="AN9" s="2"/>
      <c r="AO9" s="2"/>
      <c r="AP9" s="4">
        <v>2</v>
      </c>
      <c r="AQ9" s="2"/>
      <c r="AR9" s="2"/>
      <c r="AS9" s="2">
        <v>3</v>
      </c>
      <c r="AT9" s="2">
        <v>1</v>
      </c>
      <c r="AU9" s="2">
        <v>1</v>
      </c>
      <c r="AV9" s="2"/>
      <c r="AW9" s="2">
        <v>2</v>
      </c>
      <c r="AX9" s="2"/>
      <c r="AY9" s="2"/>
      <c r="AZ9" s="2"/>
      <c r="BA9" s="2">
        <v>2</v>
      </c>
      <c r="BB9" s="2">
        <v>1</v>
      </c>
      <c r="BC9" s="2">
        <v>3</v>
      </c>
      <c r="BD9" s="2"/>
      <c r="BE9" s="2"/>
      <c r="BF9" s="2"/>
    </row>
    <row r="10" spans="1:58" x14ac:dyDescent="0.25">
      <c r="A10" s="32">
        <v>6</v>
      </c>
      <c r="B10" s="75" t="s">
        <v>95</v>
      </c>
      <c r="C10" s="106" t="s">
        <v>209</v>
      </c>
      <c r="D10" s="77">
        <f>SUM(F10:BF10)</f>
        <v>25</v>
      </c>
      <c r="E10" s="33"/>
      <c r="F10" s="16"/>
      <c r="G10" s="2"/>
      <c r="H10" s="2"/>
      <c r="I10" s="4">
        <v>1</v>
      </c>
      <c r="J10" s="2">
        <v>1</v>
      </c>
      <c r="K10" s="4">
        <v>2</v>
      </c>
      <c r="L10" s="2"/>
      <c r="M10" s="4">
        <v>1</v>
      </c>
      <c r="N10" s="2">
        <v>2</v>
      </c>
      <c r="O10" s="2">
        <v>1</v>
      </c>
      <c r="P10" s="2">
        <v>1</v>
      </c>
      <c r="Q10" s="4">
        <v>1</v>
      </c>
      <c r="R10" s="2"/>
      <c r="S10" s="4"/>
      <c r="T10" s="2"/>
      <c r="U10" s="2">
        <v>1</v>
      </c>
      <c r="V10" s="2">
        <v>1</v>
      </c>
      <c r="W10" s="2">
        <v>1</v>
      </c>
      <c r="X10" s="2"/>
      <c r="Y10" s="2"/>
      <c r="Z10" s="2">
        <v>1</v>
      </c>
      <c r="AA10" s="2"/>
      <c r="AB10" s="11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>
        <v>2</v>
      </c>
      <c r="AO10" s="2">
        <v>1</v>
      </c>
      <c r="AP10" s="4">
        <v>1</v>
      </c>
      <c r="AQ10" s="2"/>
      <c r="AR10" s="2">
        <v>1</v>
      </c>
      <c r="AS10" s="2"/>
      <c r="AT10" s="2">
        <v>1</v>
      </c>
      <c r="AU10" s="2"/>
      <c r="AV10" s="2"/>
      <c r="AW10" s="2">
        <v>1</v>
      </c>
      <c r="AX10" s="2"/>
      <c r="AY10" s="2"/>
      <c r="AZ10" s="2"/>
      <c r="BA10" s="2"/>
      <c r="BB10" s="2">
        <v>2</v>
      </c>
      <c r="BC10" s="2">
        <v>1</v>
      </c>
      <c r="BD10" s="2">
        <v>1</v>
      </c>
      <c r="BE10" s="2"/>
      <c r="BF10" s="2"/>
    </row>
    <row r="11" spans="1:58" x14ac:dyDescent="0.25">
      <c r="A11" s="32">
        <v>7</v>
      </c>
      <c r="B11" s="75" t="s">
        <v>94</v>
      </c>
      <c r="C11" s="106" t="s">
        <v>203</v>
      </c>
      <c r="D11" s="77">
        <f>SUM(F11:BF11)</f>
        <v>23</v>
      </c>
      <c r="E11" s="33"/>
      <c r="F11" s="17">
        <v>1</v>
      </c>
      <c r="G11" s="4"/>
      <c r="H11" s="4"/>
      <c r="I11" s="4"/>
      <c r="J11" s="4">
        <v>1</v>
      </c>
      <c r="K11" s="4"/>
      <c r="L11" s="4"/>
      <c r="M11" s="2"/>
      <c r="N11" s="4"/>
      <c r="O11" s="2">
        <v>1</v>
      </c>
      <c r="P11" s="2"/>
      <c r="Q11" s="2">
        <v>1</v>
      </c>
      <c r="R11" s="4">
        <v>2</v>
      </c>
      <c r="S11" s="4"/>
      <c r="T11" s="4"/>
      <c r="U11" s="4">
        <v>2</v>
      </c>
      <c r="V11" s="4"/>
      <c r="W11" s="2"/>
      <c r="X11" s="4">
        <v>2</v>
      </c>
      <c r="Y11" s="2"/>
      <c r="Z11" s="4"/>
      <c r="AA11" s="2"/>
      <c r="AB11" s="11"/>
      <c r="AC11" s="2"/>
      <c r="AD11" s="2"/>
      <c r="AE11" s="2"/>
      <c r="AF11" s="2">
        <v>2</v>
      </c>
      <c r="AG11" s="2">
        <v>5</v>
      </c>
      <c r="AH11" s="4"/>
      <c r="AI11" s="2">
        <v>1</v>
      </c>
      <c r="AJ11" s="2"/>
      <c r="AK11" s="2"/>
      <c r="AL11" s="2"/>
      <c r="AM11" s="2">
        <v>1</v>
      </c>
      <c r="AN11" s="2"/>
      <c r="AO11" s="2"/>
      <c r="AP11" s="4"/>
      <c r="AQ11" s="2"/>
      <c r="AR11" s="2"/>
      <c r="AS11" s="2"/>
      <c r="AT11" s="2"/>
      <c r="AU11" s="2"/>
      <c r="AV11" s="2"/>
      <c r="AW11" s="2">
        <v>2</v>
      </c>
      <c r="AX11" s="2"/>
      <c r="AY11" s="2"/>
      <c r="AZ11" s="2"/>
      <c r="BA11" s="2">
        <v>1</v>
      </c>
      <c r="BB11" s="2"/>
      <c r="BC11" s="2"/>
      <c r="BD11" s="2"/>
      <c r="BE11" s="2"/>
      <c r="BF11" s="2">
        <v>1</v>
      </c>
    </row>
    <row r="12" spans="1:58" x14ac:dyDescent="0.25">
      <c r="A12" s="32">
        <v>8</v>
      </c>
      <c r="B12" s="75" t="s">
        <v>181</v>
      </c>
      <c r="C12" s="106" t="s">
        <v>200</v>
      </c>
      <c r="D12" s="77">
        <f>SUM(F12:BF12)</f>
        <v>22</v>
      </c>
      <c r="E12" s="33"/>
      <c r="F12" s="16"/>
      <c r="G12" s="4"/>
      <c r="H12" s="4">
        <v>1</v>
      </c>
      <c r="I12" s="4"/>
      <c r="J12" s="4"/>
      <c r="K12" s="4"/>
      <c r="L12" s="4"/>
      <c r="M12" s="4"/>
      <c r="N12" s="4"/>
      <c r="O12" s="4">
        <v>1</v>
      </c>
      <c r="P12" s="4"/>
      <c r="Q12" s="4"/>
      <c r="R12" s="4"/>
      <c r="S12" s="4"/>
      <c r="T12" s="4"/>
      <c r="U12" s="4"/>
      <c r="V12" s="4"/>
      <c r="W12" s="4">
        <v>1</v>
      </c>
      <c r="X12" s="4"/>
      <c r="Y12" s="4"/>
      <c r="Z12" s="4"/>
      <c r="AA12" s="2"/>
      <c r="AB12" s="11"/>
      <c r="AC12" s="2"/>
      <c r="AD12" s="2"/>
      <c r="AE12" s="2"/>
      <c r="AF12" s="2"/>
      <c r="AG12" s="2"/>
      <c r="AH12" s="4"/>
      <c r="AI12" s="2"/>
      <c r="AJ12" s="2"/>
      <c r="AK12" s="2">
        <v>1</v>
      </c>
      <c r="AL12" s="2"/>
      <c r="AM12" s="2">
        <v>1</v>
      </c>
      <c r="AN12" s="2"/>
      <c r="AO12" s="2"/>
      <c r="AP12" s="4">
        <v>2</v>
      </c>
      <c r="AQ12" s="2">
        <v>3</v>
      </c>
      <c r="AR12" s="2">
        <v>2</v>
      </c>
      <c r="AS12" s="2"/>
      <c r="AT12" s="2"/>
      <c r="AU12" s="2"/>
      <c r="AV12" s="2"/>
      <c r="AW12" s="2">
        <v>1</v>
      </c>
      <c r="AX12" s="2"/>
      <c r="AY12" s="2">
        <v>3</v>
      </c>
      <c r="AZ12" s="2"/>
      <c r="BA12" s="2">
        <v>3</v>
      </c>
      <c r="BB12" s="2">
        <v>1</v>
      </c>
      <c r="BC12" s="2"/>
      <c r="BD12" s="2">
        <v>1</v>
      </c>
      <c r="BE12" s="2">
        <v>1</v>
      </c>
      <c r="BF12" s="2"/>
    </row>
    <row r="13" spans="1:58" x14ac:dyDescent="0.25">
      <c r="A13" s="32">
        <v>9</v>
      </c>
      <c r="B13" s="75" t="s">
        <v>146</v>
      </c>
      <c r="C13" s="106" t="s">
        <v>207</v>
      </c>
      <c r="D13" s="77">
        <f>SUM(F13:BF13)</f>
        <v>22</v>
      </c>
      <c r="E13" s="33"/>
      <c r="F13" s="17"/>
      <c r="G13" s="4"/>
      <c r="H13" s="4"/>
      <c r="I13" s="4"/>
      <c r="J13" s="4"/>
      <c r="K13" s="4"/>
      <c r="L13" s="4"/>
      <c r="M13" s="4"/>
      <c r="N13" s="4"/>
      <c r="O13" s="2">
        <v>2</v>
      </c>
      <c r="P13" s="4">
        <v>1</v>
      </c>
      <c r="Q13" s="4"/>
      <c r="R13" s="4"/>
      <c r="S13" s="4"/>
      <c r="T13" s="4"/>
      <c r="U13" s="4"/>
      <c r="V13" s="4"/>
      <c r="W13" s="4"/>
      <c r="X13" s="4">
        <v>1</v>
      </c>
      <c r="Y13" s="4">
        <v>1</v>
      </c>
      <c r="Z13" s="4"/>
      <c r="AA13" s="2"/>
      <c r="AB13" s="11">
        <v>1</v>
      </c>
      <c r="AC13" s="2"/>
      <c r="AD13" s="2"/>
      <c r="AE13" s="2"/>
      <c r="AF13" s="2"/>
      <c r="AG13" s="2"/>
      <c r="AH13" s="4">
        <v>1</v>
      </c>
      <c r="AI13" s="2">
        <v>1</v>
      </c>
      <c r="AJ13" s="2"/>
      <c r="AK13" s="2">
        <v>1</v>
      </c>
      <c r="AL13" s="2"/>
      <c r="AM13" s="2"/>
      <c r="AN13" s="2"/>
      <c r="AO13" s="2">
        <v>1</v>
      </c>
      <c r="AP13" s="4"/>
      <c r="AQ13" s="2">
        <v>1</v>
      </c>
      <c r="AR13" s="2"/>
      <c r="AS13" s="2">
        <v>1</v>
      </c>
      <c r="AT13" s="2"/>
      <c r="AU13" s="2"/>
      <c r="AV13" s="2"/>
      <c r="AW13" s="2">
        <v>2</v>
      </c>
      <c r="AX13" s="2"/>
      <c r="AY13" s="2"/>
      <c r="AZ13" s="2"/>
      <c r="BA13" s="2">
        <v>2</v>
      </c>
      <c r="BB13" s="2">
        <v>1</v>
      </c>
      <c r="BC13" s="2">
        <v>3</v>
      </c>
      <c r="BD13" s="2">
        <v>1</v>
      </c>
      <c r="BE13" s="2">
        <v>1</v>
      </c>
      <c r="BF13" s="2"/>
    </row>
    <row r="14" spans="1:58" x14ac:dyDescent="0.25">
      <c r="A14" s="32">
        <v>10</v>
      </c>
      <c r="B14" s="75" t="s">
        <v>109</v>
      </c>
      <c r="C14" s="106" t="s">
        <v>208</v>
      </c>
      <c r="D14" s="77">
        <f>SUM(F14:BF14)</f>
        <v>20</v>
      </c>
      <c r="E14" s="33"/>
      <c r="F14" s="16"/>
      <c r="G14" s="2"/>
      <c r="H14" s="2"/>
      <c r="I14" s="2"/>
      <c r="J14" s="2">
        <v>1</v>
      </c>
      <c r="K14" s="2"/>
      <c r="L14" s="2">
        <v>2</v>
      </c>
      <c r="M14" s="2"/>
      <c r="N14" s="2"/>
      <c r="O14" s="2"/>
      <c r="P14" s="2"/>
      <c r="Q14" s="2">
        <v>1</v>
      </c>
      <c r="R14" s="2"/>
      <c r="S14" s="2"/>
      <c r="T14" s="2"/>
      <c r="U14" s="2">
        <v>1</v>
      </c>
      <c r="V14" s="2"/>
      <c r="W14" s="2">
        <v>2</v>
      </c>
      <c r="X14" s="2"/>
      <c r="Y14" s="2">
        <v>1</v>
      </c>
      <c r="Z14" s="2"/>
      <c r="AA14" s="2">
        <v>1</v>
      </c>
      <c r="AB14" s="11"/>
      <c r="AC14" s="2"/>
      <c r="AD14" s="2"/>
      <c r="AE14" s="2"/>
      <c r="AF14" s="2"/>
      <c r="AG14" s="2"/>
      <c r="AH14" s="2"/>
      <c r="AI14" s="2">
        <v>1</v>
      </c>
      <c r="AJ14" s="2"/>
      <c r="AK14" s="2"/>
      <c r="AL14" s="2"/>
      <c r="AM14" s="2">
        <v>1</v>
      </c>
      <c r="AN14" s="2"/>
      <c r="AO14" s="2"/>
      <c r="AP14" s="2"/>
      <c r="AQ14" s="2"/>
      <c r="AR14" s="2"/>
      <c r="AS14" s="2">
        <v>1</v>
      </c>
      <c r="AT14" s="2"/>
      <c r="AU14" s="2"/>
      <c r="AV14" s="2">
        <v>2</v>
      </c>
      <c r="AW14" s="2">
        <v>1</v>
      </c>
      <c r="AX14" s="2"/>
      <c r="AY14" s="2">
        <v>1</v>
      </c>
      <c r="AZ14" s="2"/>
      <c r="BA14" s="2">
        <v>1</v>
      </c>
      <c r="BB14" s="2">
        <v>1</v>
      </c>
      <c r="BC14" s="2">
        <v>1</v>
      </c>
      <c r="BD14" s="2"/>
      <c r="BE14" s="2">
        <v>1</v>
      </c>
      <c r="BF14" s="2"/>
    </row>
    <row r="15" spans="1:58" x14ac:dyDescent="0.25">
      <c r="A15" s="32">
        <v>11</v>
      </c>
      <c r="B15" s="75" t="s">
        <v>167</v>
      </c>
      <c r="C15" s="106" t="s">
        <v>211</v>
      </c>
      <c r="D15" s="77">
        <f>SUM(F15:BF15)</f>
        <v>19</v>
      </c>
      <c r="E15" s="33"/>
      <c r="F15" s="16"/>
      <c r="G15" s="4"/>
      <c r="H15" s="4">
        <v>1</v>
      </c>
      <c r="I15" s="4"/>
      <c r="J15" s="4"/>
      <c r="K15" s="4"/>
      <c r="L15" s="4"/>
      <c r="M15" s="4">
        <v>1</v>
      </c>
      <c r="N15" s="4"/>
      <c r="O15" s="4">
        <v>1</v>
      </c>
      <c r="P15" s="4">
        <v>1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2"/>
      <c r="AB15" s="11"/>
      <c r="AC15" s="2"/>
      <c r="AD15" s="2"/>
      <c r="AE15" s="2"/>
      <c r="AF15" s="2"/>
      <c r="AG15" s="2"/>
      <c r="AH15" s="4"/>
      <c r="AI15" s="2">
        <v>1</v>
      </c>
      <c r="AJ15" s="2"/>
      <c r="AK15" s="2"/>
      <c r="AL15" s="2"/>
      <c r="AM15" s="2"/>
      <c r="AN15" s="2"/>
      <c r="AO15" s="2"/>
      <c r="AP15" s="4">
        <v>2</v>
      </c>
      <c r="AQ15" s="2"/>
      <c r="AR15" s="2">
        <v>1</v>
      </c>
      <c r="AS15" s="2"/>
      <c r="AT15" s="2">
        <v>1</v>
      </c>
      <c r="AU15" s="2"/>
      <c r="AV15" s="2">
        <v>2</v>
      </c>
      <c r="AW15" s="2"/>
      <c r="AX15" s="2">
        <v>1</v>
      </c>
      <c r="AY15" s="2">
        <v>3</v>
      </c>
      <c r="AZ15" s="2">
        <v>1</v>
      </c>
      <c r="BA15" s="2"/>
      <c r="BB15" s="2">
        <v>1</v>
      </c>
      <c r="BC15" s="2">
        <v>2</v>
      </c>
      <c r="BD15" s="2"/>
      <c r="BE15" s="2"/>
      <c r="BF15" s="2"/>
    </row>
    <row r="16" spans="1:58" x14ac:dyDescent="0.25">
      <c r="A16" s="32">
        <v>12</v>
      </c>
      <c r="B16" s="75" t="s">
        <v>138</v>
      </c>
      <c r="C16" s="106" t="s">
        <v>187</v>
      </c>
      <c r="D16" s="77">
        <f>SUM(F16:BF16)</f>
        <v>14</v>
      </c>
      <c r="E16" s="33"/>
      <c r="F16" s="17"/>
      <c r="G16" s="4"/>
      <c r="H16" s="4"/>
      <c r="I16" s="4"/>
      <c r="J16" s="4"/>
      <c r="K16" s="4"/>
      <c r="L16" s="4"/>
      <c r="M16" s="4"/>
      <c r="N16" s="2"/>
      <c r="O16" s="2"/>
      <c r="P16" s="4"/>
      <c r="Q16" s="4">
        <v>1</v>
      </c>
      <c r="R16" s="4"/>
      <c r="S16" s="4"/>
      <c r="T16" s="4"/>
      <c r="U16" s="4"/>
      <c r="V16" s="2"/>
      <c r="W16" s="2"/>
      <c r="X16" s="4"/>
      <c r="Y16" s="4"/>
      <c r="Z16" s="4"/>
      <c r="AA16" s="2"/>
      <c r="AB16" s="11"/>
      <c r="AC16" s="2">
        <v>1</v>
      </c>
      <c r="AD16" s="2"/>
      <c r="AE16" s="2"/>
      <c r="AF16" s="2"/>
      <c r="AG16" s="2"/>
      <c r="AH16" s="4">
        <v>2</v>
      </c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>
        <v>1</v>
      </c>
      <c r="AT16" s="2"/>
      <c r="AU16" s="2"/>
      <c r="AV16" s="2">
        <v>1</v>
      </c>
      <c r="AW16" s="2">
        <v>3</v>
      </c>
      <c r="AX16" s="2"/>
      <c r="AY16" s="2">
        <v>2</v>
      </c>
      <c r="AZ16" s="2"/>
      <c r="BA16" s="2">
        <v>1</v>
      </c>
      <c r="BB16" s="2">
        <v>1</v>
      </c>
      <c r="BC16" s="2">
        <v>1</v>
      </c>
      <c r="BD16" s="2"/>
      <c r="BE16" s="2"/>
      <c r="BF16" s="2"/>
    </row>
    <row r="17" spans="1:58" x14ac:dyDescent="0.25">
      <c r="A17" s="32">
        <v>13</v>
      </c>
      <c r="B17" s="75" t="s">
        <v>104</v>
      </c>
      <c r="C17" s="106" t="s">
        <v>206</v>
      </c>
      <c r="D17" s="77">
        <f>SUM(F17:BF17)</f>
        <v>14</v>
      </c>
      <c r="E17" s="33"/>
      <c r="F17" s="16"/>
      <c r="G17" s="2"/>
      <c r="H17" s="4"/>
      <c r="I17" s="4"/>
      <c r="J17" s="4"/>
      <c r="K17" s="4"/>
      <c r="L17" s="2"/>
      <c r="M17" s="2"/>
      <c r="N17" s="4"/>
      <c r="O17" s="2"/>
      <c r="P17" s="4"/>
      <c r="Q17" s="4"/>
      <c r="R17" s="2">
        <v>1</v>
      </c>
      <c r="S17" s="4"/>
      <c r="T17" s="4"/>
      <c r="U17" s="4"/>
      <c r="V17" s="4"/>
      <c r="W17" s="2"/>
      <c r="X17" s="4">
        <v>1</v>
      </c>
      <c r="Y17" s="2"/>
      <c r="Z17" s="2"/>
      <c r="AA17" s="2"/>
      <c r="AB17" s="11"/>
      <c r="AC17" s="2">
        <v>1</v>
      </c>
      <c r="AD17" s="2"/>
      <c r="AE17" s="2"/>
      <c r="AF17" s="2"/>
      <c r="AG17" s="2">
        <v>1</v>
      </c>
      <c r="AH17" s="4"/>
      <c r="AI17" s="2">
        <v>1</v>
      </c>
      <c r="AJ17" s="2"/>
      <c r="AK17" s="2"/>
      <c r="AL17" s="2"/>
      <c r="AM17" s="2">
        <v>1</v>
      </c>
      <c r="AN17" s="2"/>
      <c r="AO17" s="2">
        <v>1</v>
      </c>
      <c r="AP17" s="4"/>
      <c r="AQ17" s="2">
        <v>1</v>
      </c>
      <c r="AR17" s="2">
        <v>1</v>
      </c>
      <c r="AS17" s="2">
        <v>1</v>
      </c>
      <c r="AT17" s="2">
        <v>1</v>
      </c>
      <c r="AU17" s="2"/>
      <c r="AV17" s="2"/>
      <c r="AW17" s="2"/>
      <c r="AX17" s="2"/>
      <c r="AY17" s="2"/>
      <c r="AZ17" s="2"/>
      <c r="BA17" s="2">
        <v>2</v>
      </c>
      <c r="BB17" s="2"/>
      <c r="BC17" s="2"/>
      <c r="BD17" s="2"/>
      <c r="BE17" s="2">
        <v>1</v>
      </c>
      <c r="BF17" s="2"/>
    </row>
    <row r="18" spans="1:58" x14ac:dyDescent="0.25">
      <c r="A18" s="32">
        <v>14</v>
      </c>
      <c r="B18" s="75" t="s">
        <v>157</v>
      </c>
      <c r="C18" s="106" t="s">
        <v>212</v>
      </c>
      <c r="D18" s="77">
        <f>SUM(F18:BF18)</f>
        <v>14</v>
      </c>
      <c r="E18" s="33"/>
      <c r="F18" s="16"/>
      <c r="G18" s="4"/>
      <c r="H18" s="4"/>
      <c r="I18" s="4"/>
      <c r="J18" s="4"/>
      <c r="K18" s="4">
        <v>1</v>
      </c>
      <c r="L18" s="4">
        <v>1</v>
      </c>
      <c r="M18" s="4"/>
      <c r="N18" s="4"/>
      <c r="O18" s="4"/>
      <c r="P18" s="4"/>
      <c r="Q18" s="4"/>
      <c r="R18" s="4"/>
      <c r="S18" s="4"/>
      <c r="T18" s="4"/>
      <c r="U18" s="4"/>
      <c r="V18" s="4">
        <v>1</v>
      </c>
      <c r="W18" s="4"/>
      <c r="X18" s="4"/>
      <c r="Y18" s="4"/>
      <c r="Z18" s="4"/>
      <c r="AA18" s="2"/>
      <c r="AB18" s="11"/>
      <c r="AC18" s="2"/>
      <c r="AD18" s="2">
        <v>1</v>
      </c>
      <c r="AE18" s="2"/>
      <c r="AF18" s="2"/>
      <c r="AG18" s="2"/>
      <c r="AH18" s="4"/>
      <c r="AI18" s="2"/>
      <c r="AJ18" s="2">
        <v>2</v>
      </c>
      <c r="AK18" s="2"/>
      <c r="AL18" s="2"/>
      <c r="AM18" s="2"/>
      <c r="AN18" s="2">
        <v>1</v>
      </c>
      <c r="AO18" s="2"/>
      <c r="AP18" s="4"/>
      <c r="AQ18" s="2"/>
      <c r="AR18" s="2"/>
      <c r="AS18" s="2"/>
      <c r="AT18" s="2">
        <v>1</v>
      </c>
      <c r="AU18" s="2"/>
      <c r="AV18" s="2"/>
      <c r="AW18" s="2"/>
      <c r="AX18" s="2">
        <v>1</v>
      </c>
      <c r="AY18" s="2">
        <v>1</v>
      </c>
      <c r="AZ18" s="2"/>
      <c r="BA18" s="2">
        <v>1</v>
      </c>
      <c r="BB18" s="2"/>
      <c r="BC18" s="2">
        <v>2</v>
      </c>
      <c r="BD18" s="2"/>
      <c r="BE18" s="2">
        <v>1</v>
      </c>
      <c r="BF18" s="2"/>
    </row>
    <row r="19" spans="1:58" x14ac:dyDescent="0.25">
      <c r="A19" s="32">
        <v>15</v>
      </c>
      <c r="B19" s="75" t="s">
        <v>148</v>
      </c>
      <c r="C19" s="106" t="s">
        <v>188</v>
      </c>
      <c r="D19" s="77">
        <f>SUM(F19:BF19)</f>
        <v>12</v>
      </c>
      <c r="E19" s="33"/>
      <c r="F19" s="17"/>
      <c r="G19" s="4"/>
      <c r="H19" s="4"/>
      <c r="I19" s="4"/>
      <c r="J19" s="4"/>
      <c r="K19" s="4"/>
      <c r="L19" s="4"/>
      <c r="M19" s="4"/>
      <c r="N19" s="4"/>
      <c r="O19" s="2"/>
      <c r="P19" s="4"/>
      <c r="Q19" s="4"/>
      <c r="R19" s="4"/>
      <c r="S19" s="4"/>
      <c r="T19" s="4"/>
      <c r="U19" s="4">
        <v>1</v>
      </c>
      <c r="V19" s="4"/>
      <c r="W19" s="4"/>
      <c r="X19" s="4"/>
      <c r="Y19" s="4"/>
      <c r="Z19" s="4"/>
      <c r="AA19" s="2"/>
      <c r="AB19" s="11"/>
      <c r="AC19" s="2"/>
      <c r="AD19" s="2"/>
      <c r="AE19" s="2"/>
      <c r="AF19" s="2">
        <v>1</v>
      </c>
      <c r="AG19" s="2"/>
      <c r="AH19" s="4"/>
      <c r="AI19" s="2">
        <v>1</v>
      </c>
      <c r="AJ19" s="2"/>
      <c r="AK19" s="2"/>
      <c r="AL19" s="2"/>
      <c r="AM19" s="2">
        <v>1</v>
      </c>
      <c r="AN19" s="2"/>
      <c r="AO19" s="2"/>
      <c r="AP19" s="4"/>
      <c r="AQ19" s="2"/>
      <c r="AR19" s="2"/>
      <c r="AS19" s="2"/>
      <c r="AT19" s="2"/>
      <c r="AU19" s="2"/>
      <c r="AV19" s="2">
        <v>1</v>
      </c>
      <c r="AW19" s="2"/>
      <c r="AX19" s="2"/>
      <c r="AY19" s="2">
        <v>2</v>
      </c>
      <c r="AZ19" s="2">
        <v>1</v>
      </c>
      <c r="BA19" s="2"/>
      <c r="BB19" s="2">
        <v>2</v>
      </c>
      <c r="BC19" s="2"/>
      <c r="BD19" s="2"/>
      <c r="BE19" s="2">
        <v>1</v>
      </c>
      <c r="BF19" s="2">
        <v>1</v>
      </c>
    </row>
    <row r="20" spans="1:58" x14ac:dyDescent="0.25">
      <c r="A20" s="32">
        <v>16</v>
      </c>
      <c r="B20" s="75" t="s">
        <v>145</v>
      </c>
      <c r="C20" s="106" t="s">
        <v>213</v>
      </c>
      <c r="D20" s="77">
        <f>SUM(F20:BF20)</f>
        <v>11</v>
      </c>
      <c r="E20" s="33"/>
      <c r="F20" s="17"/>
      <c r="G20" s="4"/>
      <c r="H20" s="4"/>
      <c r="I20" s="4">
        <v>1</v>
      </c>
      <c r="J20" s="4"/>
      <c r="K20" s="4"/>
      <c r="L20" s="4"/>
      <c r="M20" s="4"/>
      <c r="N20" s="4">
        <v>1</v>
      </c>
      <c r="O20" s="2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2"/>
      <c r="AB20" s="11"/>
      <c r="AC20" s="2"/>
      <c r="AD20" s="2"/>
      <c r="AE20" s="2"/>
      <c r="AF20" s="2"/>
      <c r="AG20" s="2"/>
      <c r="AH20" s="4"/>
      <c r="AI20" s="2"/>
      <c r="AJ20" s="2"/>
      <c r="AK20" s="2"/>
      <c r="AL20" s="2"/>
      <c r="AM20" s="2">
        <v>2</v>
      </c>
      <c r="AN20" s="2"/>
      <c r="AO20" s="2"/>
      <c r="AP20" s="4"/>
      <c r="AQ20" s="2">
        <v>1</v>
      </c>
      <c r="AR20" s="2">
        <v>1</v>
      </c>
      <c r="AS20" s="2">
        <v>4</v>
      </c>
      <c r="AT20" s="2"/>
      <c r="AU20" s="2"/>
      <c r="AV20" s="2"/>
      <c r="AW20" s="2"/>
      <c r="AX20" s="2"/>
      <c r="AY20" s="2"/>
      <c r="AZ20" s="2"/>
      <c r="BA20" s="2">
        <v>1</v>
      </c>
      <c r="BB20" s="2"/>
      <c r="BC20" s="2"/>
      <c r="BD20" s="2"/>
      <c r="BE20" s="2"/>
      <c r="BF20" s="2"/>
    </row>
    <row r="21" spans="1:58" x14ac:dyDescent="0.25">
      <c r="A21" s="32">
        <v>17</v>
      </c>
      <c r="B21" s="75" t="s">
        <v>106</v>
      </c>
      <c r="C21" s="106" t="s">
        <v>214</v>
      </c>
      <c r="D21" s="77">
        <f>SUM(F21:BF21)</f>
        <v>11</v>
      </c>
      <c r="E21" s="33"/>
      <c r="F21" s="16">
        <v>1</v>
      </c>
      <c r="G21" s="2">
        <v>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4"/>
      <c r="T21" s="2"/>
      <c r="U21" s="2"/>
      <c r="V21" s="2"/>
      <c r="W21" s="2"/>
      <c r="X21" s="2"/>
      <c r="Y21" s="2"/>
      <c r="Z21" s="2"/>
      <c r="AA21" s="2"/>
      <c r="AB21" s="11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4">
        <v>2</v>
      </c>
      <c r="AQ21" s="2"/>
      <c r="AR21" s="2"/>
      <c r="AS21" s="2"/>
      <c r="AT21" s="2"/>
      <c r="AU21" s="2"/>
      <c r="AV21" s="2"/>
      <c r="AW21" s="2">
        <v>1</v>
      </c>
      <c r="AX21" s="2">
        <v>1</v>
      </c>
      <c r="AY21" s="2"/>
      <c r="AZ21" s="2">
        <v>1</v>
      </c>
      <c r="BA21" s="2"/>
      <c r="BB21" s="2">
        <v>1</v>
      </c>
      <c r="BC21" s="2"/>
      <c r="BD21" s="2">
        <v>1</v>
      </c>
      <c r="BE21" s="2">
        <v>2</v>
      </c>
      <c r="BF21" s="2"/>
    </row>
    <row r="22" spans="1:58" x14ac:dyDescent="0.25">
      <c r="A22" s="32">
        <v>18</v>
      </c>
      <c r="B22" s="75" t="s">
        <v>271</v>
      </c>
      <c r="C22" s="106" t="s">
        <v>273</v>
      </c>
      <c r="D22" s="77">
        <f>SUM(F22:BF22)</f>
        <v>11</v>
      </c>
      <c r="E22" s="33"/>
      <c r="F22" s="16"/>
      <c r="G22" s="4"/>
      <c r="H22" s="4"/>
      <c r="I22" s="4"/>
      <c r="J22" s="4"/>
      <c r="K22" s="4"/>
      <c r="L22" s="4">
        <v>1</v>
      </c>
      <c r="M22" s="4"/>
      <c r="N22" s="4"/>
      <c r="O22" s="4"/>
      <c r="P22" s="4"/>
      <c r="Q22" s="4"/>
      <c r="R22" s="4">
        <v>1</v>
      </c>
      <c r="S22" s="4"/>
      <c r="T22" s="4"/>
      <c r="U22" s="4"/>
      <c r="V22" s="4"/>
      <c r="W22" s="4"/>
      <c r="X22" s="4"/>
      <c r="Y22" s="4"/>
      <c r="Z22" s="4"/>
      <c r="AA22" s="2"/>
      <c r="AB22" s="11"/>
      <c r="AC22" s="2"/>
      <c r="AD22" s="2"/>
      <c r="AE22" s="2"/>
      <c r="AF22" s="2"/>
      <c r="AG22" s="2"/>
      <c r="AH22" s="4"/>
      <c r="AI22" s="2"/>
      <c r="AJ22" s="2"/>
      <c r="AK22" s="2"/>
      <c r="AL22" s="2"/>
      <c r="AM22" s="2"/>
      <c r="AN22" s="2"/>
      <c r="AO22" s="2">
        <v>1</v>
      </c>
      <c r="AP22" s="4"/>
      <c r="AQ22" s="2">
        <v>1</v>
      </c>
      <c r="AR22" s="2">
        <v>1</v>
      </c>
      <c r="AS22" s="2"/>
      <c r="AT22" s="2"/>
      <c r="AU22" s="2"/>
      <c r="AV22" s="2">
        <v>1</v>
      </c>
      <c r="AW22" s="2">
        <v>1</v>
      </c>
      <c r="AX22" s="2"/>
      <c r="AY22" s="2"/>
      <c r="AZ22" s="2">
        <v>1</v>
      </c>
      <c r="BA22" s="2"/>
      <c r="BB22" s="2"/>
      <c r="BC22" s="2">
        <v>1</v>
      </c>
      <c r="BD22" s="2">
        <v>1</v>
      </c>
      <c r="BE22" s="2"/>
      <c r="BF22" s="2">
        <v>1</v>
      </c>
    </row>
    <row r="23" spans="1:58" x14ac:dyDescent="0.25">
      <c r="A23" s="32">
        <v>19</v>
      </c>
      <c r="B23" s="75" t="s">
        <v>183</v>
      </c>
      <c r="C23" s="106" t="s">
        <v>197</v>
      </c>
      <c r="D23" s="77">
        <f>SUM(F23:BF23)</f>
        <v>10</v>
      </c>
      <c r="E23" s="33"/>
      <c r="F23" s="16"/>
      <c r="G23" s="4"/>
      <c r="H23" s="4"/>
      <c r="I23" s="4"/>
      <c r="J23" s="4">
        <v>1</v>
      </c>
      <c r="K23" s="4"/>
      <c r="L23" s="4"/>
      <c r="M23" s="4">
        <v>1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>
        <v>1</v>
      </c>
      <c r="Y23" s="4"/>
      <c r="Z23" s="4"/>
      <c r="AA23" s="2"/>
      <c r="AB23" s="11"/>
      <c r="AC23" s="2"/>
      <c r="AD23" s="2"/>
      <c r="AE23" s="2"/>
      <c r="AF23" s="2">
        <v>1</v>
      </c>
      <c r="AG23" s="2"/>
      <c r="AH23" s="4"/>
      <c r="AI23" s="2"/>
      <c r="AJ23" s="2"/>
      <c r="AK23" s="2"/>
      <c r="AL23" s="2"/>
      <c r="AM23" s="2">
        <v>1</v>
      </c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>
        <v>1</v>
      </c>
      <c r="AY23" s="2">
        <v>1</v>
      </c>
      <c r="AZ23" s="2"/>
      <c r="BA23" s="2"/>
      <c r="BB23" s="2">
        <v>1</v>
      </c>
      <c r="BC23" s="2"/>
      <c r="BD23" s="2">
        <v>2</v>
      </c>
      <c r="BE23" s="2"/>
      <c r="BF23" s="2"/>
    </row>
    <row r="24" spans="1:58" x14ac:dyDescent="0.25">
      <c r="A24" s="32">
        <v>20</v>
      </c>
      <c r="B24" s="75" t="s">
        <v>282</v>
      </c>
      <c r="C24" s="106" t="s">
        <v>283</v>
      </c>
      <c r="D24" s="77">
        <f>SUM(F24:BF24)</f>
        <v>8</v>
      </c>
      <c r="E24" s="33"/>
      <c r="F24" s="16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2"/>
      <c r="AB24" s="11">
        <v>1</v>
      </c>
      <c r="AC24" s="2"/>
      <c r="AD24" s="2"/>
      <c r="AE24" s="2"/>
      <c r="AF24" s="2"/>
      <c r="AG24" s="2"/>
      <c r="AH24" s="4"/>
      <c r="AI24" s="2">
        <v>2</v>
      </c>
      <c r="AJ24" s="2"/>
      <c r="AK24" s="2"/>
      <c r="AL24" s="2"/>
      <c r="AM24" s="2">
        <v>1</v>
      </c>
      <c r="AN24" s="2"/>
      <c r="AO24" s="2">
        <v>1</v>
      </c>
      <c r="AP24" s="4"/>
      <c r="AQ24" s="2"/>
      <c r="AR24" s="2"/>
      <c r="AS24" s="2">
        <v>1</v>
      </c>
      <c r="AT24" s="2"/>
      <c r="AU24" s="2"/>
      <c r="AV24" s="2"/>
      <c r="AW24" s="2"/>
      <c r="AX24" s="2"/>
      <c r="AY24" s="2"/>
      <c r="AZ24" s="2"/>
      <c r="BA24" s="2"/>
      <c r="BB24" s="2">
        <v>2</v>
      </c>
      <c r="BC24" s="2"/>
      <c r="BD24" s="2"/>
      <c r="BE24" s="2"/>
      <c r="BF24" s="2"/>
    </row>
    <row r="25" spans="1:58" x14ac:dyDescent="0.25">
      <c r="A25" s="32">
        <v>21</v>
      </c>
      <c r="B25" s="75" t="s">
        <v>134</v>
      </c>
      <c r="C25" s="106" t="s">
        <v>215</v>
      </c>
      <c r="D25" s="77">
        <f>SUM(F25:BF25)</f>
        <v>7</v>
      </c>
      <c r="E25" s="33"/>
      <c r="F25" s="16"/>
      <c r="G25" s="2"/>
      <c r="H25" s="2">
        <v>1</v>
      </c>
      <c r="I25" s="2"/>
      <c r="J25" s="2"/>
      <c r="K25" s="4"/>
      <c r="L25" s="2"/>
      <c r="M25" s="2">
        <v>1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11"/>
      <c r="AC25" s="2"/>
      <c r="AD25" s="2"/>
      <c r="AE25" s="2"/>
      <c r="AF25" s="2">
        <v>1</v>
      </c>
      <c r="AG25" s="2"/>
      <c r="AH25" s="2"/>
      <c r="AI25" s="2"/>
      <c r="AJ25" s="2"/>
      <c r="AK25" s="2"/>
      <c r="AL25" s="2"/>
      <c r="AM25" s="2"/>
      <c r="AN25" s="2"/>
      <c r="AO25" s="2"/>
      <c r="AP25" s="4"/>
      <c r="AQ25" s="2"/>
      <c r="AR25" s="2"/>
      <c r="AS25" s="2"/>
      <c r="AT25" s="2"/>
      <c r="AU25" s="2"/>
      <c r="AV25" s="2"/>
      <c r="AW25" s="2"/>
      <c r="AX25" s="2"/>
      <c r="AY25" s="2">
        <v>1</v>
      </c>
      <c r="AZ25" s="2">
        <v>1</v>
      </c>
      <c r="BA25" s="2">
        <v>1</v>
      </c>
      <c r="BB25" s="2"/>
      <c r="BC25" s="2">
        <v>1</v>
      </c>
      <c r="BD25" s="2"/>
      <c r="BE25" s="2"/>
      <c r="BF25" s="2"/>
    </row>
    <row r="26" spans="1:58" x14ac:dyDescent="0.25">
      <c r="A26" s="32">
        <v>22</v>
      </c>
      <c r="B26" s="75" t="s">
        <v>168</v>
      </c>
      <c r="C26" s="106" t="s">
        <v>191</v>
      </c>
      <c r="D26" s="77">
        <f>SUM(F26:BF26)</f>
        <v>6</v>
      </c>
      <c r="E26" s="33"/>
      <c r="F26" s="16"/>
      <c r="G26" s="4"/>
      <c r="H26" s="4"/>
      <c r="I26" s="4"/>
      <c r="J26" s="4"/>
      <c r="K26" s="4"/>
      <c r="L26" s="4"/>
      <c r="M26" s="4">
        <v>1</v>
      </c>
      <c r="N26" s="4"/>
      <c r="O26" s="4"/>
      <c r="P26" s="4"/>
      <c r="Q26" s="4"/>
      <c r="R26" s="4">
        <v>1</v>
      </c>
      <c r="S26" s="4"/>
      <c r="T26" s="4"/>
      <c r="U26" s="4"/>
      <c r="V26" s="4"/>
      <c r="W26" s="4"/>
      <c r="X26" s="4"/>
      <c r="Y26" s="4"/>
      <c r="Z26" s="4"/>
      <c r="AA26" s="2"/>
      <c r="AB26" s="11">
        <v>1</v>
      </c>
      <c r="AC26" s="2"/>
      <c r="AD26" s="2"/>
      <c r="AE26" s="2"/>
      <c r="AF26" s="2"/>
      <c r="AG26" s="2"/>
      <c r="AH26" s="4"/>
      <c r="AI26" s="2"/>
      <c r="AJ26" s="2"/>
      <c r="AK26" s="2"/>
      <c r="AL26" s="2"/>
      <c r="AM26" s="2"/>
      <c r="AN26" s="2"/>
      <c r="AO26" s="2"/>
      <c r="AP26" s="4">
        <v>1</v>
      </c>
      <c r="AQ26" s="2"/>
      <c r="AR26" s="2"/>
      <c r="AS26" s="2"/>
      <c r="AT26" s="2"/>
      <c r="AU26" s="2"/>
      <c r="AV26" s="2"/>
      <c r="AW26" s="2"/>
      <c r="AX26" s="2"/>
      <c r="AY26" s="2">
        <v>1</v>
      </c>
      <c r="AZ26" s="2"/>
      <c r="BA26" s="2"/>
      <c r="BB26" s="2"/>
      <c r="BC26" s="2">
        <v>1</v>
      </c>
      <c r="BD26" s="2"/>
      <c r="BE26" s="2"/>
      <c r="BF26" s="2"/>
    </row>
    <row r="27" spans="1:58" x14ac:dyDescent="0.25">
      <c r="A27" s="32">
        <v>23</v>
      </c>
      <c r="B27" s="75" t="s">
        <v>153</v>
      </c>
      <c r="C27" s="106" t="s">
        <v>192</v>
      </c>
      <c r="D27" s="77">
        <f>SUM(F27:BF27)</f>
        <v>6</v>
      </c>
      <c r="E27" s="33"/>
      <c r="F27" s="17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2"/>
      <c r="AB27" s="11"/>
      <c r="AC27" s="2"/>
      <c r="AD27" s="2"/>
      <c r="AE27" s="2"/>
      <c r="AF27" s="2"/>
      <c r="AG27" s="2"/>
      <c r="AH27" s="4"/>
      <c r="AI27" s="2">
        <v>1</v>
      </c>
      <c r="AJ27" s="2"/>
      <c r="AK27" s="2"/>
      <c r="AL27" s="2"/>
      <c r="AM27" s="2"/>
      <c r="AN27" s="2"/>
      <c r="AO27" s="2"/>
      <c r="AP27" s="4"/>
      <c r="AQ27" s="2"/>
      <c r="AR27" s="2">
        <v>1</v>
      </c>
      <c r="AS27" s="2"/>
      <c r="AT27" s="2"/>
      <c r="AU27" s="2"/>
      <c r="AV27" s="2"/>
      <c r="AW27" s="2"/>
      <c r="AX27" s="2"/>
      <c r="AY27" s="2">
        <v>1</v>
      </c>
      <c r="AZ27" s="2"/>
      <c r="BA27" s="2"/>
      <c r="BB27" s="2">
        <v>1</v>
      </c>
      <c r="BC27" s="2">
        <v>1</v>
      </c>
      <c r="BD27" s="2">
        <v>1</v>
      </c>
      <c r="BE27" s="2"/>
      <c r="BF27" s="2"/>
    </row>
    <row r="28" spans="1:58" x14ac:dyDescent="0.25">
      <c r="A28" s="32">
        <v>24</v>
      </c>
      <c r="B28" s="75" t="s">
        <v>164</v>
      </c>
      <c r="C28" s="106" t="s">
        <v>193</v>
      </c>
      <c r="D28" s="77">
        <f>SUM(F28:BF28)</f>
        <v>5</v>
      </c>
      <c r="E28" s="33"/>
      <c r="F28" s="16"/>
      <c r="G28" s="4"/>
      <c r="H28" s="4">
        <v>1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>
        <v>2</v>
      </c>
      <c r="T28" s="4"/>
      <c r="U28" s="4"/>
      <c r="V28" s="4"/>
      <c r="W28" s="4"/>
      <c r="X28" s="4"/>
      <c r="Y28" s="4"/>
      <c r="Z28" s="4"/>
      <c r="AA28" s="2"/>
      <c r="AB28" s="11">
        <v>1</v>
      </c>
      <c r="AC28" s="2"/>
      <c r="AD28" s="2"/>
      <c r="AE28" s="2"/>
      <c r="AF28" s="2"/>
      <c r="AG28" s="2"/>
      <c r="AH28" s="4"/>
      <c r="AI28" s="2"/>
      <c r="AJ28" s="2"/>
      <c r="AK28" s="2"/>
      <c r="AL28" s="2"/>
      <c r="AM28" s="2"/>
      <c r="AN28" s="2"/>
      <c r="AO28" s="2"/>
      <c r="AP28" s="4"/>
      <c r="AQ28" s="2"/>
      <c r="AR28" s="2"/>
      <c r="AS28" s="2"/>
      <c r="AT28" s="2"/>
      <c r="AU28" s="2"/>
      <c r="AV28" s="2">
        <v>1</v>
      </c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58" x14ac:dyDescent="0.25">
      <c r="A29" s="32">
        <v>25</v>
      </c>
      <c r="B29" s="75" t="s">
        <v>160</v>
      </c>
      <c r="C29" s="106" t="s">
        <v>189</v>
      </c>
      <c r="D29" s="77">
        <f>SUM(F29:BF29)</f>
        <v>5</v>
      </c>
      <c r="E29" s="33"/>
      <c r="F29" s="16"/>
      <c r="G29" s="4"/>
      <c r="H29" s="4"/>
      <c r="I29" s="4"/>
      <c r="J29" s="4">
        <v>1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2"/>
      <c r="AB29" s="11"/>
      <c r="AC29" s="2"/>
      <c r="AD29" s="2"/>
      <c r="AE29" s="2"/>
      <c r="AF29" s="2"/>
      <c r="AG29" s="2"/>
      <c r="AH29" s="4"/>
      <c r="AI29" s="2"/>
      <c r="AJ29" s="2">
        <v>1</v>
      </c>
      <c r="AK29" s="2"/>
      <c r="AL29" s="2"/>
      <c r="AM29" s="2"/>
      <c r="AN29" s="2"/>
      <c r="AO29" s="2"/>
      <c r="AP29" s="4"/>
      <c r="AQ29" s="2">
        <v>1</v>
      </c>
      <c r="AR29" s="2"/>
      <c r="AS29" s="2"/>
      <c r="AT29" s="2"/>
      <c r="AU29" s="2"/>
      <c r="AV29" s="2">
        <v>1</v>
      </c>
      <c r="AW29" s="2"/>
      <c r="AX29" s="2"/>
      <c r="AY29" s="2"/>
      <c r="AZ29" s="2"/>
      <c r="BA29" s="2"/>
      <c r="BB29" s="2"/>
      <c r="BC29" s="2"/>
      <c r="BD29" s="2">
        <v>1</v>
      </c>
      <c r="BE29" s="2"/>
      <c r="BF29" s="2"/>
    </row>
    <row r="30" spans="1:58" x14ac:dyDescent="0.25">
      <c r="A30" s="32">
        <v>26</v>
      </c>
      <c r="B30" s="75" t="s">
        <v>360</v>
      </c>
      <c r="C30" s="106" t="s">
        <v>361</v>
      </c>
      <c r="D30" s="77">
        <f>SUM(F30:BF30)</f>
        <v>4</v>
      </c>
      <c r="E30" s="33"/>
      <c r="F30" s="16"/>
      <c r="G30" s="4"/>
      <c r="H30" s="4"/>
      <c r="I30" s="4"/>
      <c r="J30" s="4"/>
      <c r="K30" s="4"/>
      <c r="L30" s="4"/>
      <c r="M30" s="4"/>
      <c r="N30" s="4">
        <v>2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2"/>
      <c r="AB30" s="11"/>
      <c r="AC30" s="2"/>
      <c r="AD30" s="2"/>
      <c r="AE30" s="2"/>
      <c r="AF30" s="2"/>
      <c r="AG30" s="2"/>
      <c r="AH30" s="4"/>
      <c r="AI30" s="2"/>
      <c r="AJ30" s="2"/>
      <c r="AK30" s="2"/>
      <c r="AL30" s="2"/>
      <c r="AM30" s="2"/>
      <c r="AN30" s="2"/>
      <c r="AO30" s="2"/>
      <c r="AP30" s="4"/>
      <c r="AQ30" s="2"/>
      <c r="AR30" s="2"/>
      <c r="AS30" s="2">
        <v>1</v>
      </c>
      <c r="AT30" s="2">
        <v>1</v>
      </c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58" x14ac:dyDescent="0.25">
      <c r="A31" s="32">
        <v>27</v>
      </c>
      <c r="B31" s="75" t="s">
        <v>163</v>
      </c>
      <c r="C31" s="106" t="s">
        <v>198</v>
      </c>
      <c r="D31" s="77">
        <f>SUM(F31:BF31)</f>
        <v>4</v>
      </c>
      <c r="E31" s="33"/>
      <c r="F31" s="16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>
        <v>1</v>
      </c>
      <c r="X31" s="4"/>
      <c r="Y31" s="4">
        <v>1</v>
      </c>
      <c r="Z31" s="4"/>
      <c r="AA31" s="2"/>
      <c r="AB31" s="11"/>
      <c r="AC31" s="2"/>
      <c r="AD31" s="2"/>
      <c r="AE31" s="2"/>
      <c r="AF31" s="2"/>
      <c r="AG31" s="2">
        <v>1</v>
      </c>
      <c r="AH31" s="4"/>
      <c r="AI31" s="2"/>
      <c r="AJ31" s="2"/>
      <c r="AK31" s="2"/>
      <c r="AL31" s="2"/>
      <c r="AM31" s="2"/>
      <c r="AN31" s="2"/>
      <c r="AO31" s="2"/>
      <c r="AP31" s="4"/>
      <c r="AQ31" s="2"/>
      <c r="AR31" s="2"/>
      <c r="AS31" s="2"/>
      <c r="AT31" s="2"/>
      <c r="AU31" s="2">
        <v>1</v>
      </c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 x14ac:dyDescent="0.25">
      <c r="A32" s="32">
        <v>28</v>
      </c>
      <c r="B32" s="75" t="s">
        <v>349</v>
      </c>
      <c r="C32" s="106" t="s">
        <v>350</v>
      </c>
      <c r="D32" s="77">
        <f>SUM(F32:BF32)</f>
        <v>4</v>
      </c>
      <c r="E32" s="33"/>
      <c r="F32" s="16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2"/>
      <c r="AB32" s="11"/>
      <c r="AC32" s="2"/>
      <c r="AD32" s="2"/>
      <c r="AE32" s="2"/>
      <c r="AF32" s="2"/>
      <c r="AG32" s="2"/>
      <c r="AH32" s="4"/>
      <c r="AI32" s="2"/>
      <c r="AJ32" s="2"/>
      <c r="AK32" s="2"/>
      <c r="AL32" s="2">
        <v>1</v>
      </c>
      <c r="AM32" s="2">
        <v>1</v>
      </c>
      <c r="AN32" s="2"/>
      <c r="AO32" s="2"/>
      <c r="AP32" s="4"/>
      <c r="AQ32" s="2"/>
      <c r="AR32" s="2"/>
      <c r="AS32" s="2"/>
      <c r="AT32" s="2"/>
      <c r="AU32" s="2"/>
      <c r="AV32" s="2">
        <v>1</v>
      </c>
      <c r="AW32" s="2"/>
      <c r="AX32" s="2"/>
      <c r="AY32" s="2">
        <v>1</v>
      </c>
      <c r="AZ32" s="2"/>
      <c r="BA32" s="2"/>
      <c r="BB32" s="2"/>
      <c r="BC32" s="2"/>
      <c r="BD32" s="2"/>
      <c r="BE32" s="2"/>
      <c r="BF32" s="2"/>
    </row>
    <row r="33" spans="1:58" x14ac:dyDescent="0.25">
      <c r="A33" s="32">
        <v>29</v>
      </c>
      <c r="B33" s="75" t="s">
        <v>290</v>
      </c>
      <c r="C33" s="106" t="s">
        <v>291</v>
      </c>
      <c r="D33" s="77">
        <f>SUM(F33:BF33)</f>
        <v>4</v>
      </c>
      <c r="E33" s="33"/>
      <c r="F33" s="16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2"/>
      <c r="AB33" s="11"/>
      <c r="AC33" s="2"/>
      <c r="AD33" s="2"/>
      <c r="AE33" s="2"/>
      <c r="AF33" s="2"/>
      <c r="AG33" s="2"/>
      <c r="AH33" s="4"/>
      <c r="AI33" s="2"/>
      <c r="AJ33" s="2"/>
      <c r="AK33" s="2"/>
      <c r="AL33" s="2"/>
      <c r="AM33" s="2">
        <v>1</v>
      </c>
      <c r="AN33" s="2"/>
      <c r="AO33" s="2"/>
      <c r="AP33" s="4"/>
      <c r="AQ33" s="2"/>
      <c r="AR33" s="2"/>
      <c r="AS33" s="2"/>
      <c r="AT33" s="2">
        <v>1</v>
      </c>
      <c r="AU33" s="2"/>
      <c r="AV33" s="2"/>
      <c r="AW33" s="2"/>
      <c r="AX33" s="2">
        <v>1</v>
      </c>
      <c r="AY33" s="2">
        <v>1</v>
      </c>
      <c r="AZ33" s="2"/>
      <c r="BA33" s="2"/>
      <c r="BB33" s="2"/>
      <c r="BC33" s="2"/>
      <c r="BD33" s="2"/>
      <c r="BE33" s="2"/>
      <c r="BF33" s="2"/>
    </row>
    <row r="34" spans="1:58" x14ac:dyDescent="0.25">
      <c r="A34" s="32">
        <v>30</v>
      </c>
      <c r="B34" s="75" t="s">
        <v>135</v>
      </c>
      <c r="C34" s="106" t="s">
        <v>216</v>
      </c>
      <c r="D34" s="77">
        <f>SUM(F34:BF34)</f>
        <v>4</v>
      </c>
      <c r="E34" s="33"/>
      <c r="F34" s="16"/>
      <c r="G34" s="2"/>
      <c r="H34" s="4"/>
      <c r="I34" s="4"/>
      <c r="J34" s="4"/>
      <c r="K34" s="4"/>
      <c r="L34" s="2"/>
      <c r="M34" s="4"/>
      <c r="N34" s="4">
        <v>1</v>
      </c>
      <c r="O34" s="2"/>
      <c r="P34" s="4"/>
      <c r="Q34" s="2"/>
      <c r="R34" s="4"/>
      <c r="S34" s="4"/>
      <c r="T34" s="2"/>
      <c r="U34" s="4"/>
      <c r="V34" s="4"/>
      <c r="W34" s="2"/>
      <c r="X34" s="2"/>
      <c r="Y34" s="2"/>
      <c r="Z34" s="2"/>
      <c r="AA34" s="2"/>
      <c r="AB34" s="11"/>
      <c r="AC34" s="2"/>
      <c r="AD34" s="2"/>
      <c r="AE34" s="2"/>
      <c r="AF34" s="2">
        <v>1</v>
      </c>
      <c r="AG34" s="2"/>
      <c r="AH34" s="4"/>
      <c r="AI34" s="2"/>
      <c r="AJ34" s="2"/>
      <c r="AK34" s="2"/>
      <c r="AL34" s="2"/>
      <c r="AM34" s="2"/>
      <c r="AN34" s="2"/>
      <c r="AO34" s="2"/>
      <c r="AP34" s="4"/>
      <c r="AQ34" s="2">
        <v>1</v>
      </c>
      <c r="AR34" s="2"/>
      <c r="AS34" s="2"/>
      <c r="AT34" s="2"/>
      <c r="AU34" s="2"/>
      <c r="AV34" s="2"/>
      <c r="AW34" s="2"/>
      <c r="AX34" s="2"/>
      <c r="AY34" s="2"/>
      <c r="AZ34" s="2"/>
      <c r="BA34" s="2">
        <v>1</v>
      </c>
      <c r="BB34" s="2"/>
      <c r="BC34" s="2"/>
      <c r="BD34" s="2"/>
      <c r="BE34" s="2"/>
      <c r="BF34" s="2"/>
    </row>
    <row r="35" spans="1:58" x14ac:dyDescent="0.25">
      <c r="A35" s="32">
        <v>31</v>
      </c>
      <c r="B35" s="75" t="s">
        <v>65</v>
      </c>
      <c r="C35" s="106" t="s">
        <v>190</v>
      </c>
      <c r="D35" s="77">
        <f>SUM(F35:BF35)</f>
        <v>4</v>
      </c>
      <c r="E35" s="33"/>
      <c r="F35" s="16">
        <v>1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2"/>
      <c r="AB35" s="11"/>
      <c r="AC35" s="2"/>
      <c r="AD35" s="2"/>
      <c r="AE35" s="2"/>
      <c r="AF35" s="2"/>
      <c r="AG35" s="2"/>
      <c r="AH35" s="4"/>
      <c r="AI35" s="2"/>
      <c r="AJ35" s="2"/>
      <c r="AK35" s="2"/>
      <c r="AL35" s="2"/>
      <c r="AM35" s="2"/>
      <c r="AN35" s="2"/>
      <c r="AO35" s="2"/>
      <c r="AP35" s="4"/>
      <c r="AQ35" s="2"/>
      <c r="AR35" s="2"/>
      <c r="AS35" s="2">
        <v>2</v>
      </c>
      <c r="AT35" s="2"/>
      <c r="AU35" s="2"/>
      <c r="AV35" s="2"/>
      <c r="AW35" s="2"/>
      <c r="AX35" s="2"/>
      <c r="AY35" s="2"/>
      <c r="AZ35" s="2"/>
      <c r="BA35" s="2">
        <v>1</v>
      </c>
      <c r="BB35" s="2"/>
      <c r="BC35" s="2"/>
      <c r="BD35" s="2"/>
      <c r="BE35" s="2"/>
      <c r="BF35" s="2"/>
    </row>
    <row r="36" spans="1:58" x14ac:dyDescent="0.25">
      <c r="A36" s="32">
        <v>32</v>
      </c>
      <c r="B36" s="75" t="s">
        <v>152</v>
      </c>
      <c r="C36" s="106" t="s">
        <v>194</v>
      </c>
      <c r="D36" s="77">
        <f>SUM(F36:BF36)</f>
        <v>4</v>
      </c>
      <c r="E36" s="33"/>
      <c r="F36" s="1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2"/>
      <c r="AB36" s="11"/>
      <c r="AC36" s="2"/>
      <c r="AD36" s="2"/>
      <c r="AE36" s="2"/>
      <c r="AF36" s="2"/>
      <c r="AG36" s="2"/>
      <c r="AH36" s="4"/>
      <c r="AI36" s="2">
        <v>1</v>
      </c>
      <c r="AJ36" s="2"/>
      <c r="AK36" s="2"/>
      <c r="AL36" s="2"/>
      <c r="AM36" s="2"/>
      <c r="AN36" s="2"/>
      <c r="AO36" s="2"/>
      <c r="AP36" s="2"/>
      <c r="AQ36" s="2">
        <v>1</v>
      </c>
      <c r="AR36" s="2"/>
      <c r="AS36" s="2"/>
      <c r="AT36" s="2"/>
      <c r="AU36" s="2"/>
      <c r="AV36" s="2"/>
      <c r="AW36" s="2"/>
      <c r="AX36" s="2"/>
      <c r="AY36" s="2"/>
      <c r="AZ36" s="2"/>
      <c r="BA36" s="2">
        <v>1</v>
      </c>
      <c r="BB36" s="2"/>
      <c r="BC36" s="2"/>
      <c r="BD36" s="2">
        <v>1</v>
      </c>
      <c r="BE36" s="2"/>
      <c r="BF36" s="2"/>
    </row>
    <row r="37" spans="1:58" x14ac:dyDescent="0.25">
      <c r="A37" s="32">
        <v>33</v>
      </c>
      <c r="B37" s="75" t="s">
        <v>154</v>
      </c>
      <c r="C37" s="106" t="s">
        <v>195</v>
      </c>
      <c r="D37" s="77">
        <f>SUM(F37:BF37)</f>
        <v>3</v>
      </c>
      <c r="E37" s="33"/>
      <c r="F37" s="17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2"/>
      <c r="AB37" s="11"/>
      <c r="AC37" s="2"/>
      <c r="AD37" s="2"/>
      <c r="AE37" s="2"/>
      <c r="AF37" s="2"/>
      <c r="AG37" s="2"/>
      <c r="AH37" s="4"/>
      <c r="AI37" s="2"/>
      <c r="AJ37" s="2"/>
      <c r="AK37" s="2"/>
      <c r="AL37" s="2"/>
      <c r="AM37" s="2"/>
      <c r="AN37" s="2"/>
      <c r="AO37" s="2"/>
      <c r="AP37" s="4"/>
      <c r="AQ37" s="2">
        <v>1</v>
      </c>
      <c r="AR37" s="2"/>
      <c r="AS37" s="2"/>
      <c r="AT37" s="2"/>
      <c r="AU37" s="2"/>
      <c r="AV37" s="2"/>
      <c r="AW37" s="2">
        <v>2</v>
      </c>
      <c r="AX37" s="2"/>
      <c r="AY37" s="2"/>
      <c r="AZ37" s="2"/>
      <c r="BA37" s="2"/>
      <c r="BB37" s="2"/>
      <c r="BC37" s="2"/>
      <c r="BD37" s="2"/>
      <c r="BE37" s="2"/>
      <c r="BF37" s="2"/>
    </row>
    <row r="38" spans="1:58" x14ac:dyDescent="0.25">
      <c r="A38" s="32">
        <v>34</v>
      </c>
      <c r="B38" s="75" t="s">
        <v>293</v>
      </c>
      <c r="C38" s="106" t="s">
        <v>359</v>
      </c>
      <c r="D38" s="77">
        <f>SUM(F38:BF38)</f>
        <v>2</v>
      </c>
      <c r="E38" s="33"/>
      <c r="F38" s="16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>
        <v>1</v>
      </c>
      <c r="W38" s="2"/>
      <c r="X38" s="2"/>
      <c r="Y38" s="2"/>
      <c r="Z38" s="2"/>
      <c r="AA38" s="2"/>
      <c r="AB38" s="11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4"/>
      <c r="AQ38" s="2"/>
      <c r="AR38" s="2"/>
      <c r="AS38" s="2"/>
      <c r="AT38" s="2">
        <v>1</v>
      </c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1:58" x14ac:dyDescent="0.25">
      <c r="A39" s="32">
        <v>35</v>
      </c>
      <c r="B39" s="75" t="s">
        <v>280</v>
      </c>
      <c r="C39" s="106" t="s">
        <v>281</v>
      </c>
      <c r="D39" s="77">
        <f>SUM(F39:BF39)</f>
        <v>2</v>
      </c>
      <c r="E39" s="33"/>
      <c r="F39" s="16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2"/>
      <c r="AB39" s="11"/>
      <c r="AC39" s="2"/>
      <c r="AD39" s="2"/>
      <c r="AE39" s="2"/>
      <c r="AF39" s="2"/>
      <c r="AG39" s="2"/>
      <c r="AH39" s="4"/>
      <c r="AI39" s="2"/>
      <c r="AJ39" s="2"/>
      <c r="AK39" s="2"/>
      <c r="AL39" s="2"/>
      <c r="AM39" s="2"/>
      <c r="AN39" s="2">
        <v>1</v>
      </c>
      <c r="AO39" s="2"/>
      <c r="AP39" s="4"/>
      <c r="AQ39" s="2"/>
      <c r="AR39" s="2"/>
      <c r="AS39" s="2"/>
      <c r="AT39" s="2"/>
      <c r="AU39" s="2"/>
      <c r="AV39" s="2"/>
      <c r="AW39" s="2">
        <v>1</v>
      </c>
      <c r="AX39" s="2"/>
      <c r="AY39" s="2"/>
      <c r="AZ39" s="2"/>
      <c r="BA39" s="2"/>
      <c r="BB39" s="2"/>
      <c r="BC39" s="2"/>
      <c r="BD39" s="2"/>
      <c r="BE39" s="2"/>
      <c r="BF39" s="2"/>
    </row>
    <row r="40" spans="1:58" x14ac:dyDescent="0.25">
      <c r="A40" s="32">
        <v>36</v>
      </c>
      <c r="B40" s="75" t="s">
        <v>299</v>
      </c>
      <c r="C40" s="106" t="s">
        <v>322</v>
      </c>
      <c r="D40" s="77">
        <f>SUM(F40:BF40)</f>
        <v>2</v>
      </c>
      <c r="E40" s="33"/>
      <c r="F40" s="16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2"/>
      <c r="AB40" s="11"/>
      <c r="AC40" s="2"/>
      <c r="AD40" s="2"/>
      <c r="AE40" s="2"/>
      <c r="AF40" s="2"/>
      <c r="AG40" s="2"/>
      <c r="AH40" s="4"/>
      <c r="AI40" s="2"/>
      <c r="AJ40" s="2"/>
      <c r="AK40" s="2"/>
      <c r="AL40" s="2"/>
      <c r="AM40" s="2"/>
      <c r="AN40" s="2"/>
      <c r="AO40" s="2"/>
      <c r="AP40" s="4">
        <v>1</v>
      </c>
      <c r="AQ40" s="2"/>
      <c r="AR40" s="2"/>
      <c r="AS40" s="2"/>
      <c r="AT40" s="2"/>
      <c r="AU40" s="2"/>
      <c r="AV40" s="2"/>
      <c r="AW40" s="2">
        <v>1</v>
      </c>
      <c r="AX40" s="2"/>
      <c r="AY40" s="2"/>
      <c r="AZ40" s="2"/>
      <c r="BA40" s="2"/>
      <c r="BB40" s="2"/>
      <c r="BC40" s="2"/>
      <c r="BD40" s="2"/>
      <c r="BE40" s="2"/>
      <c r="BF40" s="2"/>
    </row>
    <row r="41" spans="1:58" x14ac:dyDescent="0.25">
      <c r="A41" s="32">
        <v>37</v>
      </c>
      <c r="B41" s="75" t="s">
        <v>45</v>
      </c>
      <c r="C41" s="106" t="s">
        <v>264</v>
      </c>
      <c r="D41" s="77">
        <f>SUM(F41:BF41)</f>
        <v>2</v>
      </c>
      <c r="E41" s="33"/>
      <c r="F41" s="16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2"/>
      <c r="AB41" s="11"/>
      <c r="AC41" s="2"/>
      <c r="AD41" s="2"/>
      <c r="AE41" s="2"/>
      <c r="AF41" s="2"/>
      <c r="AG41" s="2"/>
      <c r="AH41" s="4"/>
      <c r="AI41" s="2"/>
      <c r="AJ41" s="2"/>
      <c r="AK41" s="2"/>
      <c r="AL41" s="2"/>
      <c r="AM41" s="2"/>
      <c r="AN41" s="2"/>
      <c r="AO41" s="2"/>
      <c r="AP41" s="4"/>
      <c r="AQ41" s="2"/>
      <c r="AR41" s="2">
        <v>1</v>
      </c>
      <c r="AS41" s="2"/>
      <c r="AT41" s="2"/>
      <c r="AU41" s="2"/>
      <c r="AV41" s="2"/>
      <c r="AW41" s="2"/>
      <c r="AX41" s="2"/>
      <c r="AY41" s="2">
        <v>1</v>
      </c>
      <c r="AZ41" s="2"/>
      <c r="BA41" s="2"/>
      <c r="BB41" s="2"/>
      <c r="BC41" s="2"/>
      <c r="BD41" s="2"/>
      <c r="BE41" s="2"/>
      <c r="BF41" s="2"/>
    </row>
    <row r="42" spans="1:58" x14ac:dyDescent="0.25">
      <c r="A42" s="32">
        <v>38</v>
      </c>
      <c r="B42" s="75" t="s">
        <v>568</v>
      </c>
      <c r="C42" s="106" t="s">
        <v>569</v>
      </c>
      <c r="D42" s="77">
        <f>SUM(F42:BF42)</f>
        <v>2</v>
      </c>
      <c r="E42" s="33"/>
      <c r="F42" s="16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2"/>
      <c r="AB42" s="11"/>
      <c r="AC42" s="2"/>
      <c r="AD42" s="2"/>
      <c r="AE42" s="2"/>
      <c r="AF42" s="2"/>
      <c r="AG42" s="2"/>
      <c r="AH42" s="4"/>
      <c r="AI42" s="2"/>
      <c r="AJ42" s="2"/>
      <c r="AK42" s="2"/>
      <c r="AL42" s="2"/>
      <c r="AM42" s="2"/>
      <c r="AN42" s="2"/>
      <c r="AO42" s="2"/>
      <c r="AP42" s="4"/>
      <c r="AQ42" s="2"/>
      <c r="AR42" s="2"/>
      <c r="AS42" s="2"/>
      <c r="AT42" s="2"/>
      <c r="AU42" s="2"/>
      <c r="AV42" s="2"/>
      <c r="AW42" s="2"/>
      <c r="AX42" s="2"/>
      <c r="AY42" s="2"/>
      <c r="AZ42" s="2">
        <v>2</v>
      </c>
      <c r="BA42" s="2"/>
      <c r="BB42" s="2"/>
      <c r="BC42" s="2"/>
      <c r="BD42" s="2"/>
      <c r="BE42" s="2"/>
      <c r="BF42" s="2"/>
    </row>
    <row r="43" spans="1:58" x14ac:dyDescent="0.25">
      <c r="A43" s="32">
        <v>39</v>
      </c>
      <c r="B43" s="75" t="s">
        <v>326</v>
      </c>
      <c r="C43" s="106" t="s">
        <v>327</v>
      </c>
      <c r="D43" s="77">
        <f>SUM(F43:BF43)</f>
        <v>2</v>
      </c>
      <c r="E43" s="33"/>
      <c r="F43" s="16"/>
      <c r="G43" s="4"/>
      <c r="H43" s="4"/>
      <c r="I43" s="4"/>
      <c r="J43" s="4"/>
      <c r="K43" s="4">
        <v>1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2"/>
      <c r="AB43" s="11"/>
      <c r="AC43" s="2"/>
      <c r="AD43" s="2"/>
      <c r="AE43" s="2"/>
      <c r="AF43" s="2"/>
      <c r="AG43" s="2"/>
      <c r="AH43" s="4"/>
      <c r="AI43" s="2"/>
      <c r="AJ43" s="2"/>
      <c r="AK43" s="2"/>
      <c r="AL43" s="2"/>
      <c r="AM43" s="2"/>
      <c r="AN43" s="2"/>
      <c r="AO43" s="2"/>
      <c r="AP43" s="4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>
        <v>1</v>
      </c>
      <c r="BD43" s="2"/>
      <c r="BE43" s="2"/>
      <c r="BF43" s="2"/>
    </row>
    <row r="44" spans="1:58" x14ac:dyDescent="0.25">
      <c r="A44" s="32">
        <v>40</v>
      </c>
      <c r="B44" s="75" t="s">
        <v>142</v>
      </c>
      <c r="C44" s="106" t="s">
        <v>289</v>
      </c>
      <c r="D44" s="77">
        <f>SUM(F44:BF44)</f>
        <v>1</v>
      </c>
      <c r="E44" s="33"/>
      <c r="F44" s="16">
        <v>1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2"/>
      <c r="AB44" s="11"/>
      <c r="AC44" s="2"/>
      <c r="AD44" s="2"/>
      <c r="AE44" s="2"/>
      <c r="AF44" s="2"/>
      <c r="AG44" s="2"/>
      <c r="AH44" s="4"/>
      <c r="AI44" s="2"/>
      <c r="AJ44" s="2"/>
      <c r="AK44" s="2"/>
      <c r="AL44" s="2"/>
      <c r="AM44" s="2"/>
      <c r="AN44" s="2"/>
      <c r="AO44" s="2"/>
      <c r="AP44" s="4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x14ac:dyDescent="0.25">
      <c r="A45" s="32">
        <v>41</v>
      </c>
      <c r="B45" s="75" t="s">
        <v>158</v>
      </c>
      <c r="C45" s="106" t="s">
        <v>196</v>
      </c>
      <c r="D45" s="77">
        <f>SUM(F45:BF45)</f>
        <v>1</v>
      </c>
      <c r="E45" s="33"/>
      <c r="F45" s="17"/>
      <c r="G45" s="4"/>
      <c r="H45" s="4"/>
      <c r="I45" s="4"/>
      <c r="J45" s="4"/>
      <c r="K45" s="4"/>
      <c r="L45" s="4"/>
      <c r="M45" s="4"/>
      <c r="N45" s="4"/>
      <c r="O45" s="4">
        <v>1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2"/>
      <c r="AB45" s="11"/>
      <c r="AC45" s="2"/>
      <c r="AD45" s="2"/>
      <c r="AE45" s="2"/>
      <c r="AF45" s="2"/>
      <c r="AG45" s="2"/>
      <c r="AH45" s="4"/>
      <c r="AI45" s="2"/>
      <c r="AJ45" s="2"/>
      <c r="AK45" s="2"/>
      <c r="AL45" s="2"/>
      <c r="AM45" s="2"/>
      <c r="AN45" s="2"/>
      <c r="AO45" s="2"/>
      <c r="AP45" s="4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x14ac:dyDescent="0.25">
      <c r="A46" s="32">
        <v>42</v>
      </c>
      <c r="B46" s="75" t="s">
        <v>353</v>
      </c>
      <c r="C46" s="106" t="s">
        <v>368</v>
      </c>
      <c r="D46" s="77">
        <f>SUM(F46:BF46)</f>
        <v>1</v>
      </c>
      <c r="E46" s="33"/>
      <c r="F46" s="16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2"/>
      <c r="AB46" s="11"/>
      <c r="AC46" s="2"/>
      <c r="AD46" s="2"/>
      <c r="AE46" s="2"/>
      <c r="AF46" s="2"/>
      <c r="AG46" s="2"/>
      <c r="AH46" s="4"/>
      <c r="AI46" s="2">
        <v>1</v>
      </c>
      <c r="AJ46" s="2"/>
      <c r="AK46" s="2"/>
      <c r="AL46" s="2"/>
      <c r="AM46" s="2"/>
      <c r="AN46" s="2"/>
      <c r="AO46" s="2"/>
      <c r="AP46" s="4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x14ac:dyDescent="0.25">
      <c r="A47" s="32">
        <v>43</v>
      </c>
      <c r="B47" s="75" t="s">
        <v>136</v>
      </c>
      <c r="C47" s="106" t="s">
        <v>199</v>
      </c>
      <c r="D47" s="77">
        <f>SUM(F47:BF47)</f>
        <v>1</v>
      </c>
      <c r="E47" s="33"/>
      <c r="F47" s="16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11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4"/>
      <c r="AQ47" s="2"/>
      <c r="AR47" s="2"/>
      <c r="AS47" s="2">
        <v>1</v>
      </c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1:58" x14ac:dyDescent="0.25">
      <c r="A48" s="32">
        <v>44</v>
      </c>
      <c r="B48" s="75" t="s">
        <v>308</v>
      </c>
      <c r="C48" s="106" t="s">
        <v>309</v>
      </c>
      <c r="D48" s="77">
        <f>SUM(F48:BF48)</f>
        <v>1</v>
      </c>
      <c r="E48" s="33"/>
      <c r="F48" s="16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2"/>
      <c r="AB48" s="11"/>
      <c r="AC48" s="2"/>
      <c r="AD48" s="2"/>
      <c r="AE48" s="2"/>
      <c r="AF48" s="2"/>
      <c r="AG48" s="2"/>
      <c r="AH48" s="4"/>
      <c r="AI48" s="2"/>
      <c r="AJ48" s="2"/>
      <c r="AK48" s="2"/>
      <c r="AL48" s="2"/>
      <c r="AM48" s="2"/>
      <c r="AN48" s="2"/>
      <c r="AO48" s="2"/>
      <c r="AP48" s="4"/>
      <c r="AQ48" s="2"/>
      <c r="AR48" s="2"/>
      <c r="AS48" s="2"/>
      <c r="AT48" s="2"/>
      <c r="AU48" s="2"/>
      <c r="AV48" s="2"/>
      <c r="AW48" s="2"/>
      <c r="AX48" s="2"/>
      <c r="AY48" s="2">
        <v>1</v>
      </c>
      <c r="AZ48" s="2"/>
      <c r="BA48" s="2"/>
      <c r="BB48" s="2"/>
      <c r="BC48" s="2"/>
      <c r="BD48" s="2"/>
      <c r="BE48" s="2"/>
      <c r="BF48" s="2"/>
    </row>
    <row r="49" spans="1:58" x14ac:dyDescent="0.25">
      <c r="A49" s="32">
        <v>45</v>
      </c>
      <c r="B49" s="75" t="s">
        <v>575</v>
      </c>
      <c r="C49" s="106" t="s">
        <v>576</v>
      </c>
      <c r="D49" s="77">
        <f>SUM(F49:BF49)</f>
        <v>1</v>
      </c>
      <c r="E49" s="33"/>
      <c r="F49" s="16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2"/>
      <c r="AB49" s="11"/>
      <c r="AC49" s="2"/>
      <c r="AD49" s="2"/>
      <c r="AE49" s="2"/>
      <c r="AF49" s="2"/>
      <c r="AG49" s="2"/>
      <c r="AH49" s="4"/>
      <c r="AI49" s="2"/>
      <c r="AJ49" s="2"/>
      <c r="AK49" s="2"/>
      <c r="AL49" s="2"/>
      <c r="AM49" s="2"/>
      <c r="AN49" s="2"/>
      <c r="AO49" s="2"/>
      <c r="AP49" s="4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>
        <v>1</v>
      </c>
      <c r="BC49" s="2"/>
      <c r="BD49" s="2"/>
      <c r="BE49" s="2"/>
      <c r="BF49" s="2"/>
    </row>
    <row r="50" spans="1:58" x14ac:dyDescent="0.25">
      <c r="A50" s="32">
        <v>46</v>
      </c>
      <c r="B50" s="75" t="s">
        <v>335</v>
      </c>
      <c r="C50" s="106" t="s">
        <v>336</v>
      </c>
      <c r="D50" s="77">
        <f>SUM(F50:BF50)</f>
        <v>1</v>
      </c>
      <c r="E50" s="33"/>
      <c r="F50" s="16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2"/>
      <c r="AB50" s="11"/>
      <c r="AC50" s="2"/>
      <c r="AD50" s="2"/>
      <c r="AE50" s="2"/>
      <c r="AF50" s="2"/>
      <c r="AG50" s="2"/>
      <c r="AH50" s="4"/>
      <c r="AI50" s="2"/>
      <c r="AJ50" s="2"/>
      <c r="AK50" s="2"/>
      <c r="AL50" s="2"/>
      <c r="AM50" s="2"/>
      <c r="AN50" s="2"/>
      <c r="AO50" s="2"/>
      <c r="AP50" s="4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>
        <v>1</v>
      </c>
      <c r="BC50" s="2"/>
      <c r="BD50" s="2"/>
      <c r="BE50" s="2"/>
      <c r="BF50" s="2"/>
    </row>
    <row r="52" spans="1:58" x14ac:dyDescent="0.25">
      <c r="A52" s="39" t="s">
        <v>173</v>
      </c>
      <c r="B52" s="40"/>
      <c r="C52" s="40"/>
      <c r="D52" s="52">
        <f>SUM(D5:D51)</f>
        <v>554</v>
      </c>
      <c r="F52" s="24">
        <f>SUM(F5:F51)</f>
        <v>6</v>
      </c>
      <c r="G52" s="24">
        <f>SUM(G5:G51)</f>
        <v>2</v>
      </c>
      <c r="H52" s="24">
        <f>SUM(H5:H51)</f>
        <v>7</v>
      </c>
      <c r="I52" s="24">
        <f>SUM(I5:I51)</f>
        <v>3</v>
      </c>
      <c r="J52" s="24">
        <f>SUM(J5:J51)</f>
        <v>11</v>
      </c>
      <c r="K52" s="24">
        <f>SUM(K5:K51)</f>
        <v>8</v>
      </c>
      <c r="L52" s="24">
        <f>SUM(L5:L51)</f>
        <v>9</v>
      </c>
      <c r="M52" s="24">
        <f>SUM(M5:M51)</f>
        <v>6</v>
      </c>
      <c r="N52" s="24">
        <f>SUM(N5:N51)</f>
        <v>11</v>
      </c>
      <c r="O52" s="24">
        <f>SUM(O5:O51)</f>
        <v>10</v>
      </c>
      <c r="P52" s="24">
        <f>SUM(P5:P51)</f>
        <v>5</v>
      </c>
      <c r="Q52" s="24">
        <f>SUM(Q5:Q51)</f>
        <v>5</v>
      </c>
      <c r="R52" s="24">
        <f>SUM(R5:R51)</f>
        <v>5</v>
      </c>
      <c r="S52" s="24">
        <f>SUM(S5:S51)</f>
        <v>3</v>
      </c>
      <c r="T52" s="24">
        <f>SUM(T5:T51)</f>
        <v>2</v>
      </c>
      <c r="U52" s="24">
        <f>SUM(U5:U51)</f>
        <v>11</v>
      </c>
      <c r="V52" s="24">
        <f>SUM(V5:V51)</f>
        <v>4</v>
      </c>
      <c r="W52" s="24">
        <f>SUM(W5:W51)</f>
        <v>5</v>
      </c>
      <c r="X52" s="24">
        <f>SUM(X5:X51)</f>
        <v>7</v>
      </c>
      <c r="Y52" s="24">
        <f>SUM(Y5:Y51)</f>
        <v>3</v>
      </c>
      <c r="Z52" s="24">
        <f>SUM(Z5:Z51)</f>
        <v>3</v>
      </c>
      <c r="AA52" s="24">
        <f>SUM(AA5:AA51)</f>
        <v>4</v>
      </c>
      <c r="AB52" s="24">
        <f>SUM(AB5:AB51)</f>
        <v>7</v>
      </c>
      <c r="AC52" s="24">
        <f>SUM(AC5:AC51)</f>
        <v>2</v>
      </c>
      <c r="AD52" s="24">
        <f>SUM(AD5:AD51)</f>
        <v>3</v>
      </c>
      <c r="AE52" s="24">
        <f>SUM(AE5:AE51)</f>
        <v>6</v>
      </c>
      <c r="AF52" s="24">
        <f>SUM(AF5:AF51)</f>
        <v>15</v>
      </c>
      <c r="AG52" s="24">
        <f>SUM(AG5:AG51)</f>
        <v>10</v>
      </c>
      <c r="AH52" s="24">
        <f>SUM(AH5:AH51)</f>
        <v>5</v>
      </c>
      <c r="AI52" s="24">
        <f>SUM(AI5:AI51)</f>
        <v>22</v>
      </c>
      <c r="AJ52" s="24">
        <f>SUM(AJ5:AJ51)</f>
        <v>5</v>
      </c>
      <c r="AK52" s="24">
        <f>SUM(AK5:AK51)</f>
        <v>7</v>
      </c>
      <c r="AL52" s="24">
        <f>SUM(AL5:AL51)</f>
        <v>6</v>
      </c>
      <c r="AM52" s="24">
        <f>SUM(AM5:AM51)</f>
        <v>19</v>
      </c>
      <c r="AN52" s="24">
        <f>SUM(AN5:AN51)</f>
        <v>10</v>
      </c>
      <c r="AO52" s="24">
        <f>SUM(AO5:AO51)</f>
        <v>11</v>
      </c>
      <c r="AP52" s="24">
        <f>SUM(AP5:AP51)</f>
        <v>13</v>
      </c>
      <c r="AQ52" s="24">
        <f>SUM(AQ5:AQ51)</f>
        <v>18</v>
      </c>
      <c r="AR52" s="24">
        <f>SUM(AR5:AR51)</f>
        <v>12</v>
      </c>
      <c r="AS52" s="24">
        <f>SUM(AS5:AS51)</f>
        <v>22</v>
      </c>
      <c r="AT52" s="24">
        <f>SUM(AT5:AT51)</f>
        <v>10</v>
      </c>
      <c r="AU52" s="24">
        <f>SUM(AU5:AU51)</f>
        <v>4</v>
      </c>
      <c r="AV52" s="24">
        <f>SUM(AV5:AV51)</f>
        <v>14</v>
      </c>
      <c r="AW52" s="24">
        <f>SUM(AW5:AW51)</f>
        <v>27</v>
      </c>
      <c r="AX52" s="24">
        <f>SUM(AX5:AX51)</f>
        <v>14</v>
      </c>
      <c r="AY52" s="24">
        <f>SUM(AY5:AY51)</f>
        <v>35</v>
      </c>
      <c r="AZ52" s="24">
        <f>SUM(AZ5:AZ51)</f>
        <v>10</v>
      </c>
      <c r="BA52" s="24">
        <f>SUM(BA5:BA51)</f>
        <v>23</v>
      </c>
      <c r="BB52" s="24">
        <f>SUM(BB5:BB51)</f>
        <v>26</v>
      </c>
      <c r="BC52" s="24">
        <f>SUM(BC5:BC51)</f>
        <v>26</v>
      </c>
      <c r="BD52" s="24">
        <f>SUM(BD5:BD51)</f>
        <v>22</v>
      </c>
      <c r="BE52" s="24">
        <f>SUM(BE5:BE51)</f>
        <v>14</v>
      </c>
      <c r="BF52" s="24">
        <f>SUM(BF5:BF51)</f>
        <v>6</v>
      </c>
    </row>
    <row r="53" spans="1:58" x14ac:dyDescent="0.25">
      <c r="A53" s="69" t="s">
        <v>92</v>
      </c>
      <c r="B53" s="70"/>
      <c r="C53" s="70"/>
      <c r="D53" s="43">
        <f>COUNTIF(D5:D50,"&gt;0")</f>
        <v>46</v>
      </c>
      <c r="F53" s="24">
        <f>COUNTIF(F5:F50,"&gt;0")</f>
        <v>6</v>
      </c>
      <c r="G53" s="24">
        <f>COUNTIF(G5:G50,"&gt;0")</f>
        <v>2</v>
      </c>
      <c r="H53" s="24">
        <f>COUNTIF(H5:H50,"&gt;0")</f>
        <v>6</v>
      </c>
      <c r="I53" s="24">
        <f>COUNTIF(I5:I50,"&gt;0")</f>
        <v>3</v>
      </c>
      <c r="J53" s="24">
        <f>COUNTIF(J5:J50,"&gt;0")</f>
        <v>8</v>
      </c>
      <c r="K53" s="24">
        <f>COUNTIF(K5:K50,"&gt;0")</f>
        <v>5</v>
      </c>
      <c r="L53" s="24">
        <f>COUNTIF(L5:L50,"&gt;0")</f>
        <v>6</v>
      </c>
      <c r="M53" s="24">
        <f>COUNTIF(M5:M50,"&gt;0")</f>
        <v>6</v>
      </c>
      <c r="N53" s="24">
        <f>COUNTIF(N5:N50,"&gt;0")</f>
        <v>6</v>
      </c>
      <c r="O53" s="24">
        <f>COUNTIF(O5:O50,"&gt;0")</f>
        <v>8</v>
      </c>
      <c r="P53" s="24">
        <f>COUNTIF(P5:P50,"&gt;0")</f>
        <v>5</v>
      </c>
      <c r="Q53" s="24">
        <f>COUNTIF(Q5:Q50,"&gt;0")</f>
        <v>5</v>
      </c>
      <c r="R53" s="24">
        <f>COUNTIF(R5:R50,"&gt;0")</f>
        <v>4</v>
      </c>
      <c r="S53" s="24">
        <f>COUNTIF(S5:S50,"&gt;0")</f>
        <v>2</v>
      </c>
      <c r="T53" s="24">
        <f>COUNTIF(T5:T50,"&gt;0")</f>
        <v>2</v>
      </c>
      <c r="U53" s="24">
        <f>COUNTIF(U5:U50,"&gt;0")</f>
        <v>7</v>
      </c>
      <c r="V53" s="24">
        <f>COUNTIF(V5:V50,"&gt;0")</f>
        <v>4</v>
      </c>
      <c r="W53" s="24">
        <f>COUNTIF(W5:W50,"&gt;0")</f>
        <v>4</v>
      </c>
      <c r="X53" s="24">
        <f>COUNTIF(X5:X50,"&gt;0")</f>
        <v>6</v>
      </c>
      <c r="Y53" s="24">
        <f>COUNTIF(Y5:Y50,"&gt;0")</f>
        <v>3</v>
      </c>
      <c r="Z53" s="24">
        <f>COUNTIF(Z5:Z50,"&gt;0")</f>
        <v>2</v>
      </c>
      <c r="AA53" s="24">
        <f>COUNTIF(AA5:AA50,"&gt;0")</f>
        <v>2</v>
      </c>
      <c r="AB53" s="24">
        <f>COUNTIF(AB5:AB50,"&gt;0")</f>
        <v>6</v>
      </c>
      <c r="AC53" s="24">
        <f>COUNTIF(AC5:AC50,"&gt;0")</f>
        <v>2</v>
      </c>
      <c r="AD53" s="24">
        <f>COUNTIF(AD5:AD50,"&gt;0")</f>
        <v>3</v>
      </c>
      <c r="AE53" s="24">
        <f>COUNTIF(AE5:AE50,"&gt;0")</f>
        <v>2</v>
      </c>
      <c r="AF53" s="24">
        <f>COUNTIF(AF5:AF50,"&gt;0")</f>
        <v>8</v>
      </c>
      <c r="AG53" s="24">
        <f>COUNTIF(AG5:AG50,"&gt;0")</f>
        <v>6</v>
      </c>
      <c r="AH53" s="24">
        <f>COUNTIF(AH5:AH50,"&gt;0")</f>
        <v>4</v>
      </c>
      <c r="AI53" s="24">
        <f>COUNTIF(AI5:AI50,"&gt;0")</f>
        <v>14</v>
      </c>
      <c r="AJ53" s="24">
        <f>COUNTIF(AJ5:AJ50,"&gt;0")</f>
        <v>4</v>
      </c>
      <c r="AK53" s="24">
        <f>COUNTIF(AK5:AK50,"&gt;0")</f>
        <v>6</v>
      </c>
      <c r="AL53" s="24">
        <f>COUNTIF(AL5:AL50,"&gt;0")</f>
        <v>4</v>
      </c>
      <c r="AM53" s="24">
        <f>COUNTIF(AM5:AM50,"&gt;0")</f>
        <v>14</v>
      </c>
      <c r="AN53" s="24">
        <f>COUNTIF(AN5:AN50,"&gt;0")</f>
        <v>6</v>
      </c>
      <c r="AO53" s="24">
        <f>COUNTIF(AO5:AO50,"&gt;0")</f>
        <v>8</v>
      </c>
      <c r="AP53" s="24">
        <f>COUNTIF(AP5:AP50,"&gt;0")</f>
        <v>9</v>
      </c>
      <c r="AQ53" s="24">
        <f>COUNTIF(AQ5:AQ50,"&gt;0")</f>
        <v>13</v>
      </c>
      <c r="AR53" s="24">
        <f>COUNTIF(AR5:AR50,"&gt;0")</f>
        <v>10</v>
      </c>
      <c r="AS53" s="24">
        <f>COUNTIF(AS5:AS50,"&gt;0")</f>
        <v>13</v>
      </c>
      <c r="AT53" s="24">
        <f>COUNTIF(AT5:AT50,"&gt;0")</f>
        <v>9</v>
      </c>
      <c r="AU53" s="24">
        <f>COUNTIF(AU5:AU50,"&gt;0")</f>
        <v>4</v>
      </c>
      <c r="AV53" s="24">
        <f>COUNTIF(AV5:AV50,"&gt;0")</f>
        <v>10</v>
      </c>
      <c r="AW53" s="24">
        <f>COUNTIF(AW5:AW50,"&gt;0")</f>
        <v>15</v>
      </c>
      <c r="AX53" s="24">
        <f>COUNTIF(AX5:AX50,"&gt;0")</f>
        <v>8</v>
      </c>
      <c r="AY53" s="24">
        <f>COUNTIF(AY5:AY50,"&gt;0")</f>
        <v>18</v>
      </c>
      <c r="AZ53" s="24">
        <f>COUNTIF(AZ5:AZ50,"&gt;0")</f>
        <v>7</v>
      </c>
      <c r="BA53" s="24">
        <f>COUNTIF(BA5:BA50,"&gt;0")</f>
        <v>15</v>
      </c>
      <c r="BB53" s="24">
        <f>COUNTIF(BB5:BB50,"&gt;0")</f>
        <v>18</v>
      </c>
      <c r="BC53" s="24">
        <f>COUNTIF(BC5:BC50,"&gt;0")</f>
        <v>16</v>
      </c>
      <c r="BD53" s="24">
        <f>COUNTIF(BD5:BD50,"&gt;0")</f>
        <v>12</v>
      </c>
      <c r="BE53" s="24">
        <f>COUNTIF(BE5:BE50,"&gt;0")</f>
        <v>11</v>
      </c>
      <c r="BF53" s="24">
        <f>COUNTIF(BF5:BF50,"&gt;0")</f>
        <v>4</v>
      </c>
    </row>
    <row r="54" spans="1:58" x14ac:dyDescent="0.25">
      <c r="A54" s="45" t="s">
        <v>172</v>
      </c>
      <c r="B54" s="71"/>
      <c r="C54" s="53"/>
      <c r="D54" s="68">
        <f>COUNTIF(D5:D50,"&gt;9")</f>
        <v>19</v>
      </c>
    </row>
  </sheetData>
  <sortState ref="B5:BF60">
    <sortCondition descending="1" ref="D5:D60"/>
  </sortState>
  <conditionalFormatting sqref="F5:AA50 AC5:BF50">
    <cfRule type="cellIs" dxfId="126" priority="4" operator="lessThan">
      <formula>1</formula>
    </cfRule>
    <cfRule type="containsText" dxfId="125" priority="5" operator="containsText" text=" ">
      <formula>NOT(ISERROR(SEARCH(" ",F5)))</formula>
    </cfRule>
    <cfRule type="cellIs" dxfId="124" priority="6" operator="equal">
      <formula>10</formula>
    </cfRule>
  </conditionalFormatting>
  <conditionalFormatting sqref="D5:E50">
    <cfRule type="cellIs" dxfId="123" priority="3" operator="greaterThan">
      <formula>9</formula>
    </cfRule>
  </conditionalFormatting>
  <conditionalFormatting sqref="F5:BF50">
    <cfRule type="cellIs" dxfId="122" priority="2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4" sqref="A34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2.85546875" style="5" customWidth="1"/>
    <col min="4" max="4" width="6.140625" style="38" customWidth="1"/>
    <col min="5" max="5" width="2.7109375" style="38" customWidth="1"/>
    <col min="6" max="58" width="3.85546875" style="1" customWidth="1"/>
    <col min="59" max="16384" width="11.42578125" style="1"/>
  </cols>
  <sheetData>
    <row r="1" spans="1:58" s="51" customFormat="1" ht="21" x14ac:dyDescent="0.25">
      <c r="A1" s="57" t="s">
        <v>395</v>
      </c>
      <c r="B1" s="58"/>
      <c r="C1" s="58"/>
      <c r="D1" s="59"/>
      <c r="E1" s="59"/>
      <c r="F1" s="60"/>
      <c r="G1" s="60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61"/>
    </row>
    <row r="3" spans="1:58" s="3" customFormat="1" x14ac:dyDescent="0.25">
      <c r="A3" s="62"/>
      <c r="B3" s="62"/>
      <c r="C3" s="62"/>
      <c r="D3" s="63"/>
      <c r="E3" s="63"/>
      <c r="F3" s="62">
        <v>1</v>
      </c>
      <c r="G3" s="62">
        <v>2</v>
      </c>
      <c r="H3" s="62">
        <v>3</v>
      </c>
      <c r="I3" s="62">
        <v>4</v>
      </c>
      <c r="J3" s="62">
        <v>5</v>
      </c>
      <c r="K3" s="62">
        <v>6</v>
      </c>
      <c r="L3" s="62">
        <v>7</v>
      </c>
      <c r="M3" s="62">
        <v>8</v>
      </c>
      <c r="N3" s="62">
        <v>9</v>
      </c>
      <c r="O3" s="62">
        <v>10</v>
      </c>
      <c r="P3" s="62">
        <v>11</v>
      </c>
      <c r="Q3" s="62">
        <v>12</v>
      </c>
      <c r="R3" s="62">
        <v>13</v>
      </c>
      <c r="S3" s="62">
        <v>14</v>
      </c>
      <c r="T3" s="62">
        <v>15</v>
      </c>
      <c r="U3" s="62">
        <v>16</v>
      </c>
      <c r="V3" s="62">
        <v>17</v>
      </c>
      <c r="W3" s="62">
        <v>18</v>
      </c>
      <c r="X3" s="62">
        <v>19</v>
      </c>
      <c r="Y3" s="62">
        <v>20</v>
      </c>
      <c r="Z3" s="62">
        <v>21</v>
      </c>
      <c r="AA3" s="62">
        <v>22</v>
      </c>
      <c r="AB3" s="62">
        <v>23</v>
      </c>
      <c r="AC3" s="62">
        <v>24</v>
      </c>
      <c r="AD3" s="62">
        <v>25</v>
      </c>
      <c r="AE3" s="62">
        <v>26</v>
      </c>
      <c r="AF3" s="62">
        <v>27</v>
      </c>
      <c r="AG3" s="62">
        <v>28</v>
      </c>
      <c r="AH3" s="62">
        <v>29</v>
      </c>
      <c r="AI3" s="62">
        <v>30</v>
      </c>
      <c r="AJ3" s="62">
        <v>31</v>
      </c>
      <c r="AK3" s="62">
        <v>32</v>
      </c>
      <c r="AL3" s="62">
        <v>33</v>
      </c>
      <c r="AM3" s="62">
        <v>34</v>
      </c>
      <c r="AN3" s="62">
        <v>35</v>
      </c>
      <c r="AO3" s="62">
        <v>36</v>
      </c>
      <c r="AP3" s="62">
        <v>37</v>
      </c>
      <c r="AQ3" s="62">
        <v>38</v>
      </c>
      <c r="AR3" s="62">
        <v>39</v>
      </c>
      <c r="AS3" s="62">
        <v>40</v>
      </c>
      <c r="AT3" s="62">
        <v>41</v>
      </c>
      <c r="AU3" s="62">
        <v>42</v>
      </c>
      <c r="AV3" s="62">
        <v>43</v>
      </c>
      <c r="AW3" s="62">
        <v>44</v>
      </c>
      <c r="AX3" s="62">
        <v>45</v>
      </c>
      <c r="AY3" s="62">
        <v>46</v>
      </c>
      <c r="AZ3" s="62">
        <v>47</v>
      </c>
      <c r="BA3" s="62">
        <v>48</v>
      </c>
      <c r="BB3" s="62">
        <v>49</v>
      </c>
      <c r="BC3" s="62">
        <v>50</v>
      </c>
      <c r="BD3" s="62">
        <v>51</v>
      </c>
      <c r="BE3" s="62">
        <v>52</v>
      </c>
      <c r="BF3" s="62">
        <v>53</v>
      </c>
    </row>
    <row r="4" spans="1:58" s="3" customFormat="1" x14ac:dyDescent="0.25">
      <c r="A4" s="26"/>
      <c r="B4" s="27"/>
      <c r="C4" s="27"/>
      <c r="D4" s="28"/>
      <c r="E4" s="29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30"/>
    </row>
    <row r="5" spans="1:58" x14ac:dyDescent="0.25">
      <c r="A5" s="32">
        <v>1</v>
      </c>
      <c r="B5" s="75" t="s">
        <v>390</v>
      </c>
      <c r="C5" s="106" t="s">
        <v>391</v>
      </c>
      <c r="D5" s="77">
        <f>SUM(F5:BF5)</f>
        <v>4</v>
      </c>
      <c r="E5" s="33"/>
      <c r="F5" s="16"/>
      <c r="G5" s="4"/>
      <c r="H5" s="4"/>
      <c r="I5" s="4"/>
      <c r="J5" s="4"/>
      <c r="K5" s="4">
        <v>1</v>
      </c>
      <c r="L5" s="4"/>
      <c r="M5" s="4"/>
      <c r="N5" s="4"/>
      <c r="O5" s="4">
        <v>1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2"/>
      <c r="AB5" s="11"/>
      <c r="AC5" s="2"/>
      <c r="AD5" s="2"/>
      <c r="AE5" s="2"/>
      <c r="AF5" s="2"/>
      <c r="AG5" s="2"/>
      <c r="AH5" s="4"/>
      <c r="AI5" s="2"/>
      <c r="AJ5" s="2"/>
      <c r="AK5" s="2">
        <v>1</v>
      </c>
      <c r="AL5" s="2">
        <v>1</v>
      </c>
      <c r="AM5" s="2"/>
      <c r="AN5" s="2"/>
      <c r="AO5" s="2"/>
      <c r="AP5" s="4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1:58" x14ac:dyDescent="0.25">
      <c r="A6" s="32">
        <v>2</v>
      </c>
      <c r="B6" s="75" t="s">
        <v>313</v>
      </c>
      <c r="C6" s="106" t="s">
        <v>314</v>
      </c>
      <c r="D6" s="77">
        <f>SUM(F6:BF6)</f>
        <v>4</v>
      </c>
      <c r="E6" s="33"/>
      <c r="F6" s="16"/>
      <c r="G6" s="2"/>
      <c r="H6" s="4"/>
      <c r="I6" s="2"/>
      <c r="J6" s="4"/>
      <c r="K6" s="4">
        <v>1</v>
      </c>
      <c r="L6" s="4"/>
      <c r="M6" s="4"/>
      <c r="N6" s="2"/>
      <c r="O6" s="2">
        <v>1</v>
      </c>
      <c r="P6" s="4"/>
      <c r="Q6" s="4"/>
      <c r="R6" s="4"/>
      <c r="S6" s="2"/>
      <c r="T6" s="2"/>
      <c r="U6" s="2"/>
      <c r="V6" s="4"/>
      <c r="W6" s="2"/>
      <c r="X6" s="4"/>
      <c r="Y6" s="2"/>
      <c r="Z6" s="2"/>
      <c r="AA6" s="2"/>
      <c r="AB6" s="11"/>
      <c r="AC6" s="2"/>
      <c r="AD6" s="2"/>
      <c r="AE6" s="2"/>
      <c r="AF6" s="2">
        <v>1</v>
      </c>
      <c r="AG6" s="2"/>
      <c r="AH6" s="4"/>
      <c r="AI6" s="2"/>
      <c r="AJ6" s="2"/>
      <c r="AK6" s="2"/>
      <c r="AL6" s="2"/>
      <c r="AM6" s="2"/>
      <c r="AN6" s="2"/>
      <c r="AO6" s="2"/>
      <c r="AP6" s="4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>
        <v>1</v>
      </c>
      <c r="BC6" s="2"/>
      <c r="BD6" s="2"/>
      <c r="BE6" s="2"/>
      <c r="BF6" s="2"/>
    </row>
    <row r="7" spans="1:58" x14ac:dyDescent="0.25">
      <c r="A7" s="32">
        <v>3</v>
      </c>
      <c r="B7" s="75" t="s">
        <v>174</v>
      </c>
      <c r="C7" s="106" t="s">
        <v>217</v>
      </c>
      <c r="D7" s="77">
        <f>SUM(F7:BF7)</f>
        <v>4</v>
      </c>
      <c r="E7" s="33"/>
      <c r="F7" s="16">
        <v>1</v>
      </c>
      <c r="G7" s="2"/>
      <c r="H7" s="4"/>
      <c r="I7" s="4"/>
      <c r="J7" s="2"/>
      <c r="K7" s="4"/>
      <c r="L7" s="4"/>
      <c r="M7" s="2"/>
      <c r="N7" s="4"/>
      <c r="O7" s="2"/>
      <c r="P7" s="2"/>
      <c r="Q7" s="2"/>
      <c r="R7" s="2"/>
      <c r="S7" s="2"/>
      <c r="T7" s="2"/>
      <c r="U7" s="2"/>
      <c r="V7" s="4"/>
      <c r="W7" s="2"/>
      <c r="X7" s="2"/>
      <c r="Y7" s="2"/>
      <c r="Z7" s="2"/>
      <c r="AA7" s="2"/>
      <c r="AB7" s="11"/>
      <c r="AC7" s="2"/>
      <c r="AD7" s="2"/>
      <c r="AE7" s="2"/>
      <c r="AF7" s="2"/>
      <c r="AG7" s="2"/>
      <c r="AH7" s="4"/>
      <c r="AI7" s="2"/>
      <c r="AJ7" s="2"/>
      <c r="AK7" s="2"/>
      <c r="AL7" s="2"/>
      <c r="AM7" s="2"/>
      <c r="AN7" s="2"/>
      <c r="AO7" s="2"/>
      <c r="AP7" s="4"/>
      <c r="AQ7" s="2">
        <v>1</v>
      </c>
      <c r="AR7" s="2"/>
      <c r="AS7" s="2"/>
      <c r="AT7" s="2"/>
      <c r="AU7" s="2"/>
      <c r="AV7" s="2">
        <v>1</v>
      </c>
      <c r="AW7" s="2"/>
      <c r="AX7" s="2"/>
      <c r="AY7" s="2"/>
      <c r="AZ7" s="2"/>
      <c r="BA7" s="2"/>
      <c r="BB7" s="2"/>
      <c r="BC7" s="2"/>
      <c r="BD7" s="2"/>
      <c r="BE7" s="2"/>
      <c r="BF7" s="2">
        <v>1</v>
      </c>
    </row>
    <row r="8" spans="1:58" x14ac:dyDescent="0.25">
      <c r="A8" s="32">
        <v>4</v>
      </c>
      <c r="B8" s="75" t="s">
        <v>334</v>
      </c>
      <c r="C8" s="106" t="s">
        <v>217</v>
      </c>
      <c r="D8" s="77">
        <f>SUM(F8:BF8)</f>
        <v>3</v>
      </c>
      <c r="E8" s="33"/>
      <c r="F8" s="16">
        <v>1</v>
      </c>
      <c r="G8" s="2"/>
      <c r="H8" s="2"/>
      <c r="I8" s="2"/>
      <c r="J8" s="4"/>
      <c r="K8" s="2"/>
      <c r="L8" s="2">
        <v>1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11"/>
      <c r="AC8" s="2"/>
      <c r="AD8" s="2"/>
      <c r="AE8" s="2"/>
      <c r="AF8" s="2"/>
      <c r="AG8" s="2"/>
      <c r="AH8" s="2"/>
      <c r="AI8" s="2"/>
      <c r="AJ8" s="2"/>
      <c r="AK8" s="2">
        <v>1</v>
      </c>
      <c r="AL8" s="2"/>
      <c r="AM8" s="2"/>
      <c r="AN8" s="2"/>
      <c r="AO8" s="2"/>
      <c r="AP8" s="4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x14ac:dyDescent="0.25">
      <c r="A9" s="32">
        <v>5</v>
      </c>
      <c r="B9" s="75" t="s">
        <v>65</v>
      </c>
      <c r="C9" s="106" t="s">
        <v>218</v>
      </c>
      <c r="D9" s="77">
        <f>SUM(F9:BF9)</f>
        <v>3</v>
      </c>
      <c r="E9" s="33"/>
      <c r="F9" s="16"/>
      <c r="G9" s="2"/>
      <c r="H9" s="2"/>
      <c r="I9" s="2"/>
      <c r="J9" s="4"/>
      <c r="K9" s="2"/>
      <c r="L9" s="2"/>
      <c r="M9" s="2">
        <v>1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1"/>
      <c r="AC9" s="2"/>
      <c r="AD9" s="2"/>
      <c r="AE9" s="2"/>
      <c r="AF9" s="2">
        <v>1</v>
      </c>
      <c r="AG9" s="2"/>
      <c r="AH9" s="2"/>
      <c r="AI9" s="2"/>
      <c r="AJ9" s="2"/>
      <c r="AK9" s="2"/>
      <c r="AL9" s="2"/>
      <c r="AM9" s="2"/>
      <c r="AN9" s="2">
        <v>1</v>
      </c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58" x14ac:dyDescent="0.25">
      <c r="A10" s="32">
        <v>6</v>
      </c>
      <c r="B10" s="75" t="s">
        <v>527</v>
      </c>
      <c r="C10" s="106" t="s">
        <v>537</v>
      </c>
      <c r="D10" s="77">
        <f>SUM(F10:BF10)</f>
        <v>3</v>
      </c>
      <c r="E10" s="33"/>
      <c r="F10" s="1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11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>
        <v>2</v>
      </c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>
        <v>1</v>
      </c>
      <c r="BA10" s="2"/>
      <c r="BB10" s="2"/>
      <c r="BC10" s="2"/>
      <c r="BD10" s="2"/>
      <c r="BE10" s="2"/>
      <c r="BF10" s="2"/>
    </row>
    <row r="11" spans="1:58" x14ac:dyDescent="0.25">
      <c r="A11" s="32">
        <v>7</v>
      </c>
      <c r="B11" s="75" t="s">
        <v>300</v>
      </c>
      <c r="C11" s="106" t="s">
        <v>217</v>
      </c>
      <c r="D11" s="77">
        <f>SUM(F11:BF11)</f>
        <v>2</v>
      </c>
      <c r="E11" s="33"/>
      <c r="F11" s="16">
        <v>1</v>
      </c>
      <c r="G11" s="2"/>
      <c r="H11" s="2"/>
      <c r="I11" s="2"/>
      <c r="J11" s="2"/>
      <c r="K11" s="2"/>
      <c r="L11" s="2"/>
      <c r="M11" s="2">
        <v>1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1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x14ac:dyDescent="0.25">
      <c r="A12" s="32">
        <v>8</v>
      </c>
      <c r="B12" s="75" t="s">
        <v>299</v>
      </c>
      <c r="C12" s="106" t="s">
        <v>339</v>
      </c>
      <c r="D12" s="77">
        <f>SUM(F12:BF12)</f>
        <v>2</v>
      </c>
      <c r="E12" s="33"/>
      <c r="F12" s="16">
        <v>1</v>
      </c>
      <c r="G12" s="2"/>
      <c r="H12" s="2"/>
      <c r="I12" s="2"/>
      <c r="J12" s="4"/>
      <c r="K12" s="2"/>
      <c r="L12" s="2"/>
      <c r="M12" s="2"/>
      <c r="N12" s="2">
        <v>1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11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x14ac:dyDescent="0.25">
      <c r="A13" s="32">
        <v>9</v>
      </c>
      <c r="B13" s="75" t="s">
        <v>332</v>
      </c>
      <c r="C13" s="106" t="s">
        <v>217</v>
      </c>
      <c r="D13" s="77">
        <f>SUM(F13:BF13)</f>
        <v>2</v>
      </c>
      <c r="E13" s="33"/>
      <c r="F13" s="16">
        <v>1</v>
      </c>
      <c r="G13" s="2"/>
      <c r="H13" s="2"/>
      <c r="I13" s="2"/>
      <c r="J13" s="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1"/>
      <c r="AC13" s="2"/>
      <c r="AD13" s="2"/>
      <c r="AE13" s="2"/>
      <c r="AF13" s="2"/>
      <c r="AG13" s="2"/>
      <c r="AH13" s="2"/>
      <c r="AI13" s="2"/>
      <c r="AJ13" s="2"/>
      <c r="AK13" s="2">
        <v>1</v>
      </c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x14ac:dyDescent="0.25">
      <c r="A14" s="32">
        <v>10</v>
      </c>
      <c r="B14" s="75" t="s">
        <v>185</v>
      </c>
      <c r="C14" s="106" t="s">
        <v>351</v>
      </c>
      <c r="D14" s="77">
        <f>SUM(F14:BF14)</f>
        <v>2</v>
      </c>
      <c r="E14" s="33"/>
      <c r="F14" s="1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11"/>
      <c r="AC14" s="2"/>
      <c r="AD14" s="2"/>
      <c r="AE14" s="2"/>
      <c r="AF14" s="2"/>
      <c r="AG14" s="2"/>
      <c r="AH14" s="2"/>
      <c r="AI14" s="2"/>
      <c r="AJ14" s="2"/>
      <c r="AK14" s="2">
        <v>1</v>
      </c>
      <c r="AL14" s="2"/>
      <c r="AM14" s="2"/>
      <c r="AN14" s="2"/>
      <c r="AO14" s="2"/>
      <c r="AP14" s="4"/>
      <c r="AQ14" s="2"/>
      <c r="AR14" s="2"/>
      <c r="AS14" s="2">
        <v>1</v>
      </c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x14ac:dyDescent="0.25">
      <c r="A15" s="32">
        <v>11</v>
      </c>
      <c r="B15" s="75" t="s">
        <v>329</v>
      </c>
      <c r="C15" s="106" t="s">
        <v>268</v>
      </c>
      <c r="D15" s="77">
        <f>SUM(F15:BF15)</f>
        <v>2</v>
      </c>
      <c r="E15" s="33"/>
      <c r="F15" s="16"/>
      <c r="G15" s="2"/>
      <c r="H15" s="2"/>
      <c r="I15" s="2"/>
      <c r="J15" s="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1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>
        <v>1</v>
      </c>
      <c r="AP15" s="4"/>
      <c r="AQ15" s="2"/>
      <c r="AR15" s="2"/>
      <c r="AS15" s="2"/>
      <c r="AT15" s="2"/>
      <c r="AU15" s="2"/>
      <c r="AV15" s="2"/>
      <c r="AW15" s="2"/>
      <c r="AX15" s="2">
        <v>1</v>
      </c>
      <c r="AY15" s="2"/>
      <c r="AZ15" s="2"/>
      <c r="BA15" s="2"/>
      <c r="BB15" s="2"/>
      <c r="BC15" s="2"/>
      <c r="BD15" s="2"/>
      <c r="BE15" s="2"/>
      <c r="BF15" s="2"/>
    </row>
    <row r="16" spans="1:58" x14ac:dyDescent="0.25">
      <c r="A16" s="32">
        <v>12</v>
      </c>
      <c r="B16" s="75" t="s">
        <v>333</v>
      </c>
      <c r="C16" s="106" t="s">
        <v>218</v>
      </c>
      <c r="D16" s="77">
        <f>SUM(F16:BF16)</f>
        <v>1</v>
      </c>
      <c r="E16" s="33"/>
      <c r="F16" s="16">
        <v>1</v>
      </c>
      <c r="G16" s="2"/>
      <c r="H16" s="2"/>
      <c r="I16" s="2"/>
      <c r="J16" s="4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1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x14ac:dyDescent="0.25">
      <c r="A17" s="32">
        <v>13</v>
      </c>
      <c r="B17" s="75" t="s">
        <v>374</v>
      </c>
      <c r="C17" s="106" t="s">
        <v>217</v>
      </c>
      <c r="D17" s="77">
        <f>SUM(F17:BF17)</f>
        <v>1</v>
      </c>
      <c r="E17" s="33"/>
      <c r="F17" s="17"/>
      <c r="G17" s="2">
        <v>1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11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x14ac:dyDescent="0.25">
      <c r="A18" s="32">
        <v>14</v>
      </c>
      <c r="B18" s="75" t="s">
        <v>499</v>
      </c>
      <c r="C18" s="106" t="s">
        <v>217</v>
      </c>
      <c r="D18" s="77">
        <f>SUM(F18:BF18)</f>
        <v>1</v>
      </c>
      <c r="E18" s="33"/>
      <c r="F18" s="16"/>
      <c r="G18" s="2"/>
      <c r="H18" s="2"/>
      <c r="I18" s="2">
        <v>1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1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x14ac:dyDescent="0.25">
      <c r="A19" s="32">
        <v>15</v>
      </c>
      <c r="B19" s="75" t="s">
        <v>155</v>
      </c>
      <c r="C19" s="106" t="s">
        <v>217</v>
      </c>
      <c r="D19" s="77">
        <f>SUM(F19:BF19)</f>
        <v>1</v>
      </c>
      <c r="E19" s="33"/>
      <c r="F19" s="1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2"/>
      <c r="AB19" s="11"/>
      <c r="AC19" s="2"/>
      <c r="AD19" s="2"/>
      <c r="AE19" s="2"/>
      <c r="AF19" s="2"/>
      <c r="AG19" s="2">
        <v>1</v>
      </c>
      <c r="AH19" s="4"/>
      <c r="AI19" s="2"/>
      <c r="AJ19" s="2"/>
      <c r="AK19" s="2"/>
      <c r="AL19" s="2"/>
      <c r="AM19" s="2"/>
      <c r="AN19" s="2"/>
      <c r="AO19" s="2"/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x14ac:dyDescent="0.25">
      <c r="A20" s="32">
        <v>16</v>
      </c>
      <c r="B20" s="75" t="s">
        <v>270</v>
      </c>
      <c r="C20" s="106" t="s">
        <v>314</v>
      </c>
      <c r="D20" s="77">
        <f>SUM(F20:BF20)</f>
        <v>1</v>
      </c>
      <c r="E20" s="33"/>
      <c r="F20" s="16"/>
      <c r="G20" s="2"/>
      <c r="H20" s="4"/>
      <c r="I20" s="2"/>
      <c r="J20" s="4"/>
      <c r="K20" s="4"/>
      <c r="L20" s="4"/>
      <c r="M20" s="4"/>
      <c r="N20" s="2"/>
      <c r="O20" s="2"/>
      <c r="P20" s="4"/>
      <c r="Q20" s="4"/>
      <c r="R20" s="4"/>
      <c r="S20" s="2"/>
      <c r="T20" s="2"/>
      <c r="U20" s="2"/>
      <c r="V20" s="4"/>
      <c r="W20" s="2"/>
      <c r="X20" s="4"/>
      <c r="Y20" s="2"/>
      <c r="Z20" s="2"/>
      <c r="AA20" s="2"/>
      <c r="AB20" s="11"/>
      <c r="AC20" s="2"/>
      <c r="AD20" s="2"/>
      <c r="AE20" s="2"/>
      <c r="AF20" s="2"/>
      <c r="AG20" s="2"/>
      <c r="AH20" s="4"/>
      <c r="AI20" s="2"/>
      <c r="AJ20" s="2">
        <v>1</v>
      </c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x14ac:dyDescent="0.25">
      <c r="A21" s="32">
        <v>17</v>
      </c>
      <c r="B21" s="75" t="s">
        <v>39</v>
      </c>
      <c r="C21" s="106" t="s">
        <v>292</v>
      </c>
      <c r="D21" s="77">
        <f>SUM(F21:BF21)</f>
        <v>1</v>
      </c>
      <c r="E21" s="33"/>
      <c r="F21" s="16"/>
      <c r="G21" s="2"/>
      <c r="H21" s="2"/>
      <c r="I21" s="2"/>
      <c r="J21" s="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11"/>
      <c r="AC21" s="2"/>
      <c r="AD21" s="2"/>
      <c r="AE21" s="2"/>
      <c r="AF21" s="2"/>
      <c r="AG21" s="2"/>
      <c r="AH21" s="2"/>
      <c r="AI21" s="2"/>
      <c r="AJ21" s="2"/>
      <c r="AK21" s="2">
        <v>1</v>
      </c>
      <c r="AL21" s="2"/>
      <c r="AM21" s="2"/>
      <c r="AN21" s="2"/>
      <c r="AO21" s="2"/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x14ac:dyDescent="0.25">
      <c r="A22" s="32">
        <v>18</v>
      </c>
      <c r="B22" s="75" t="s">
        <v>531</v>
      </c>
      <c r="C22" s="106" t="s">
        <v>532</v>
      </c>
      <c r="D22" s="77">
        <f>SUM(F22:BF22)</f>
        <v>1</v>
      </c>
      <c r="E22" s="33"/>
      <c r="F22" s="1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11"/>
      <c r="AC22" s="2"/>
      <c r="AD22" s="2"/>
      <c r="AE22" s="2"/>
      <c r="AF22" s="2"/>
      <c r="AG22" s="2"/>
      <c r="AH22" s="2"/>
      <c r="AI22" s="2"/>
      <c r="AJ22" s="2"/>
      <c r="AK22" s="2">
        <v>1</v>
      </c>
      <c r="AL22" s="2"/>
      <c r="AM22" s="2"/>
      <c r="AN22" s="2"/>
      <c r="AO22" s="2"/>
      <c r="AP22" s="4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x14ac:dyDescent="0.25">
      <c r="A23" s="32">
        <v>19</v>
      </c>
      <c r="B23" s="75" t="s">
        <v>352</v>
      </c>
      <c r="C23" s="106" t="s">
        <v>217</v>
      </c>
      <c r="D23" s="77">
        <f>SUM(F23:BF23)</f>
        <v>1</v>
      </c>
      <c r="E23" s="33"/>
      <c r="F23" s="17"/>
      <c r="G23" s="4"/>
      <c r="H23" s="4"/>
      <c r="I23" s="4"/>
      <c r="J23" s="4"/>
      <c r="K23" s="4"/>
      <c r="L23" s="4"/>
      <c r="M23" s="4"/>
      <c r="N23" s="4"/>
      <c r="O23" s="2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2"/>
      <c r="AB23" s="11"/>
      <c r="AC23" s="2"/>
      <c r="AD23" s="2"/>
      <c r="AE23" s="2"/>
      <c r="AF23" s="2"/>
      <c r="AG23" s="2"/>
      <c r="AH23" s="4"/>
      <c r="AI23" s="2"/>
      <c r="AJ23" s="2"/>
      <c r="AK23" s="2"/>
      <c r="AL23" s="2"/>
      <c r="AM23" s="2"/>
      <c r="AN23" s="2">
        <v>1</v>
      </c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 x14ac:dyDescent="0.25">
      <c r="A24" s="32">
        <v>20</v>
      </c>
      <c r="B24" s="75" t="s">
        <v>549</v>
      </c>
      <c r="C24" s="106" t="s">
        <v>219</v>
      </c>
      <c r="D24" s="77">
        <f>SUM(F24:BF24)</f>
        <v>1</v>
      </c>
      <c r="E24" s="33"/>
      <c r="F24" s="16"/>
      <c r="G24" s="2"/>
      <c r="H24" s="2"/>
      <c r="I24" s="2"/>
      <c r="J24" s="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11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4"/>
      <c r="AQ24" s="2">
        <v>1</v>
      </c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 x14ac:dyDescent="0.25">
      <c r="A25" s="32">
        <v>21</v>
      </c>
      <c r="B25" s="75" t="s">
        <v>182</v>
      </c>
      <c r="C25" s="106" t="s">
        <v>554</v>
      </c>
      <c r="D25" s="77">
        <f>SUM(F25:BF25)</f>
        <v>1</v>
      </c>
      <c r="E25" s="33"/>
      <c r="F25" s="16"/>
      <c r="G25" s="2"/>
      <c r="H25" s="2"/>
      <c r="I25" s="2"/>
      <c r="J25" s="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11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4"/>
      <c r="AQ25" s="2"/>
      <c r="AR25" s="2">
        <v>1</v>
      </c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58" x14ac:dyDescent="0.25">
      <c r="A26" s="32">
        <v>22</v>
      </c>
      <c r="B26" s="75" t="s">
        <v>564</v>
      </c>
      <c r="C26" s="106" t="s">
        <v>218</v>
      </c>
      <c r="D26" s="77">
        <f>SUM(F26:BF26)</f>
        <v>1</v>
      </c>
      <c r="E26" s="33"/>
      <c r="F26" s="16"/>
      <c r="G26" s="2"/>
      <c r="H26" s="2"/>
      <c r="I26" s="2"/>
      <c r="J26" s="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11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4"/>
      <c r="AQ26" s="2"/>
      <c r="AR26" s="2"/>
      <c r="AS26" s="2"/>
      <c r="AT26" s="2"/>
      <c r="AU26" s="2"/>
      <c r="AV26" s="2"/>
      <c r="AW26" s="2"/>
      <c r="AX26" s="2">
        <v>1</v>
      </c>
      <c r="AY26" s="2"/>
      <c r="AZ26" s="2"/>
      <c r="BA26" s="2"/>
      <c r="BB26" s="2"/>
      <c r="BC26" s="2"/>
      <c r="BD26" s="2"/>
      <c r="BE26" s="2"/>
      <c r="BF26" s="2"/>
    </row>
    <row r="27" spans="1:58" x14ac:dyDescent="0.25">
      <c r="A27" s="32">
        <v>23</v>
      </c>
      <c r="B27" s="75" t="s">
        <v>343</v>
      </c>
      <c r="C27" s="106" t="s">
        <v>344</v>
      </c>
      <c r="D27" s="77">
        <f>SUM(F27:BF27)</f>
        <v>1</v>
      </c>
      <c r="E27" s="33"/>
      <c r="F27" s="16"/>
      <c r="G27" s="2"/>
      <c r="H27" s="2"/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11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4"/>
      <c r="AQ27" s="2">
        <v>1</v>
      </c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58" x14ac:dyDescent="0.25">
      <c r="A28" s="32">
        <v>24</v>
      </c>
      <c r="B28" s="75" t="s">
        <v>570</v>
      </c>
      <c r="C28" s="106" t="s">
        <v>381</v>
      </c>
      <c r="D28" s="77">
        <f>SUM(F28:BF28)</f>
        <v>1</v>
      </c>
      <c r="E28" s="33"/>
      <c r="F28" s="16"/>
      <c r="G28" s="2"/>
      <c r="H28" s="2"/>
      <c r="I28" s="2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1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4"/>
      <c r="AQ28" s="2"/>
      <c r="AR28" s="2"/>
      <c r="AS28" s="2"/>
      <c r="AT28" s="2"/>
      <c r="AU28" s="2"/>
      <c r="AV28" s="2"/>
      <c r="AW28" s="2"/>
      <c r="AX28" s="2"/>
      <c r="AY28" s="2"/>
      <c r="AZ28" s="2">
        <v>1</v>
      </c>
      <c r="BA28" s="2"/>
      <c r="BB28" s="2"/>
      <c r="BC28" s="2"/>
      <c r="BD28" s="2"/>
      <c r="BE28" s="2"/>
      <c r="BF28" s="2"/>
    </row>
    <row r="29" spans="1:58" x14ac:dyDescent="0.25">
      <c r="A29" s="32">
        <v>25</v>
      </c>
      <c r="B29" s="75" t="s">
        <v>582</v>
      </c>
      <c r="C29" s="106" t="s">
        <v>364</v>
      </c>
      <c r="D29" s="77">
        <f>SUM(F29:BF29)</f>
        <v>1</v>
      </c>
      <c r="E29" s="33"/>
      <c r="F29" s="16"/>
      <c r="G29" s="2"/>
      <c r="H29" s="2"/>
      <c r="I29" s="2"/>
      <c r="J29" s="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11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4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>
        <v>1</v>
      </c>
      <c r="BE29" s="2"/>
      <c r="BF29" s="2"/>
    </row>
    <row r="31" spans="1:58" x14ac:dyDescent="0.25">
      <c r="A31" s="39" t="s">
        <v>173</v>
      </c>
      <c r="B31" s="40"/>
      <c r="C31" s="40"/>
      <c r="D31" s="52">
        <f>SUM(D5:D30)</f>
        <v>45</v>
      </c>
      <c r="F31" s="24">
        <f>SUM(F5:F30)</f>
        <v>6</v>
      </c>
      <c r="G31" s="24">
        <f>SUM(G5:G30)</f>
        <v>1</v>
      </c>
      <c r="H31" s="24">
        <f>SUM(H5:H30)</f>
        <v>0</v>
      </c>
      <c r="I31" s="24">
        <f>SUM(I5:I30)</f>
        <v>1</v>
      </c>
      <c r="J31" s="24">
        <f>SUM(J5:J30)</f>
        <v>0</v>
      </c>
      <c r="K31" s="24">
        <f>SUM(K5:K30)</f>
        <v>2</v>
      </c>
      <c r="L31" s="24">
        <f>SUM(L5:L30)</f>
        <v>1</v>
      </c>
      <c r="M31" s="24">
        <f>SUM(M5:M30)</f>
        <v>2</v>
      </c>
      <c r="N31" s="24">
        <f>SUM(N5:N30)</f>
        <v>1</v>
      </c>
      <c r="O31" s="24">
        <f>SUM(O5:O30)</f>
        <v>2</v>
      </c>
      <c r="P31" s="24">
        <f>SUM(P5:P30)</f>
        <v>0</v>
      </c>
      <c r="Q31" s="24">
        <f>SUM(Q5:Q30)</f>
        <v>0</v>
      </c>
      <c r="R31" s="24">
        <f>SUM(R5:R30)</f>
        <v>0</v>
      </c>
      <c r="S31" s="24">
        <f>SUM(S5:S30)</f>
        <v>0</v>
      </c>
      <c r="T31" s="24">
        <f>SUM(T5:T30)</f>
        <v>0</v>
      </c>
      <c r="U31" s="24">
        <f>SUM(U5:U30)</f>
        <v>0</v>
      </c>
      <c r="V31" s="24">
        <f>SUM(V5:V30)</f>
        <v>0</v>
      </c>
      <c r="W31" s="24">
        <f>SUM(W5:W30)</f>
        <v>0</v>
      </c>
      <c r="X31" s="24">
        <f>SUM(X5:X30)</f>
        <v>0</v>
      </c>
      <c r="Y31" s="24">
        <f>SUM(Y5:Y30)</f>
        <v>0</v>
      </c>
      <c r="Z31" s="24">
        <f>SUM(Z5:Z30)</f>
        <v>0</v>
      </c>
      <c r="AA31" s="24">
        <f>SUM(AA5:AA30)</f>
        <v>0</v>
      </c>
      <c r="AB31" s="24">
        <f>SUM(AB5:AB30)</f>
        <v>0</v>
      </c>
      <c r="AC31" s="24">
        <f>SUM(AC5:AC30)</f>
        <v>0</v>
      </c>
      <c r="AD31" s="24">
        <f>SUM(AD5:AD30)</f>
        <v>0</v>
      </c>
      <c r="AE31" s="24">
        <f>SUM(AE5:AE30)</f>
        <v>0</v>
      </c>
      <c r="AF31" s="24">
        <f>SUM(AF5:AF30)</f>
        <v>2</v>
      </c>
      <c r="AG31" s="24">
        <f>SUM(AG5:AG30)</f>
        <v>1</v>
      </c>
      <c r="AH31" s="24">
        <f>SUM(AH5:AH30)</f>
        <v>0</v>
      </c>
      <c r="AI31" s="24">
        <f>SUM(AI5:AI30)</f>
        <v>0</v>
      </c>
      <c r="AJ31" s="24">
        <f>SUM(AJ5:AJ30)</f>
        <v>1</v>
      </c>
      <c r="AK31" s="24">
        <f>SUM(AK5:AK30)</f>
        <v>6</v>
      </c>
      <c r="AL31" s="24">
        <f>SUM(AL5:AL30)</f>
        <v>1</v>
      </c>
      <c r="AM31" s="24">
        <f>SUM(AM5:AM30)</f>
        <v>2</v>
      </c>
      <c r="AN31" s="24">
        <f>SUM(AN5:AN30)</f>
        <v>2</v>
      </c>
      <c r="AO31" s="24">
        <f>SUM(AO5:AO30)</f>
        <v>1</v>
      </c>
      <c r="AP31" s="24">
        <f>SUM(AP5:AP30)</f>
        <v>0</v>
      </c>
      <c r="AQ31" s="24">
        <f>SUM(AQ5:AQ30)</f>
        <v>3</v>
      </c>
      <c r="AR31" s="24">
        <f>SUM(AR5:AR30)</f>
        <v>1</v>
      </c>
      <c r="AS31" s="24">
        <f>SUM(AS5:AS30)</f>
        <v>1</v>
      </c>
      <c r="AT31" s="24">
        <f>SUM(AT5:AT30)</f>
        <v>0</v>
      </c>
      <c r="AU31" s="24">
        <f>SUM(AU5:AU30)</f>
        <v>0</v>
      </c>
      <c r="AV31" s="24">
        <f>SUM(AV5:AV30)</f>
        <v>1</v>
      </c>
      <c r="AW31" s="24">
        <f>SUM(AW5:AW30)</f>
        <v>0</v>
      </c>
      <c r="AX31" s="24">
        <f>SUM(AX5:AX30)</f>
        <v>2</v>
      </c>
      <c r="AY31" s="24">
        <f>SUM(AY5:AY30)</f>
        <v>0</v>
      </c>
      <c r="AZ31" s="24">
        <f>SUM(AZ5:AZ30)</f>
        <v>2</v>
      </c>
      <c r="BA31" s="24">
        <f>SUM(BA5:BA30)</f>
        <v>0</v>
      </c>
      <c r="BB31" s="24">
        <f>SUM(BB5:BB30)</f>
        <v>1</v>
      </c>
      <c r="BC31" s="24">
        <f>SUM(BC5:BC30)</f>
        <v>0</v>
      </c>
      <c r="BD31" s="24">
        <f>SUM(BD5:BD30)</f>
        <v>1</v>
      </c>
      <c r="BE31" s="24">
        <f>SUM(BE5:BE30)</f>
        <v>0</v>
      </c>
      <c r="BF31" s="24">
        <f>SUM(BF5:BF30)</f>
        <v>1</v>
      </c>
    </row>
    <row r="32" spans="1:58" x14ac:dyDescent="0.25">
      <c r="A32" s="69" t="s">
        <v>92</v>
      </c>
      <c r="B32" s="70"/>
      <c r="C32" s="70"/>
      <c r="D32" s="43">
        <f>COUNTIF(D5:D29,"&gt;0")</f>
        <v>25</v>
      </c>
      <c r="F32" s="24">
        <f>COUNTIF(F5:F29,"&gt;0")</f>
        <v>6</v>
      </c>
      <c r="G32" s="24">
        <f>COUNTIF(G5:G29,"&gt;0")</f>
        <v>1</v>
      </c>
      <c r="H32" s="24">
        <f>COUNTIF(H5:H29,"&gt;0")</f>
        <v>0</v>
      </c>
      <c r="I32" s="24">
        <f>COUNTIF(I5:I29,"&gt;0")</f>
        <v>1</v>
      </c>
      <c r="J32" s="24">
        <f>COUNTIF(J5:J29,"&gt;0")</f>
        <v>0</v>
      </c>
      <c r="K32" s="24">
        <f>COUNTIF(K5:K29,"&gt;0")</f>
        <v>2</v>
      </c>
      <c r="L32" s="24">
        <f>COUNTIF(L5:L29,"&gt;0")</f>
        <v>1</v>
      </c>
      <c r="M32" s="24">
        <f>COUNTIF(M5:M29,"&gt;0")</f>
        <v>2</v>
      </c>
      <c r="N32" s="24">
        <f>COUNTIF(N5:N29,"&gt;0")</f>
        <v>1</v>
      </c>
      <c r="O32" s="24">
        <f>COUNTIF(O5:O29,"&gt;0")</f>
        <v>2</v>
      </c>
      <c r="P32" s="24">
        <f>COUNTIF(P5:P29,"&gt;0")</f>
        <v>0</v>
      </c>
      <c r="Q32" s="24">
        <f>COUNTIF(Q5:Q29,"&gt;0")</f>
        <v>0</v>
      </c>
      <c r="R32" s="24">
        <f>COUNTIF(R5:R29,"&gt;0")</f>
        <v>0</v>
      </c>
      <c r="S32" s="24">
        <f>COUNTIF(S5:S29,"&gt;0")</f>
        <v>0</v>
      </c>
      <c r="T32" s="24">
        <f>COUNTIF(T5:T29,"&gt;0")</f>
        <v>0</v>
      </c>
      <c r="U32" s="24">
        <f>COUNTIF(U5:U29,"&gt;0")</f>
        <v>0</v>
      </c>
      <c r="V32" s="24">
        <f>COUNTIF(V5:V29,"&gt;0")</f>
        <v>0</v>
      </c>
      <c r="W32" s="24">
        <f>COUNTIF(W5:W29,"&gt;0")</f>
        <v>0</v>
      </c>
      <c r="X32" s="24">
        <f>COUNTIF(X5:X29,"&gt;0")</f>
        <v>0</v>
      </c>
      <c r="Y32" s="24">
        <f>COUNTIF(Y5:Y29,"&gt;0")</f>
        <v>0</v>
      </c>
      <c r="Z32" s="24">
        <f>COUNTIF(Z5:Z29,"&gt;0")</f>
        <v>0</v>
      </c>
      <c r="AA32" s="24">
        <f>COUNTIF(AA5:AA29,"&gt;0")</f>
        <v>0</v>
      </c>
      <c r="AB32" s="24">
        <f>COUNTIF(AB5:AB29,"&gt;0")</f>
        <v>0</v>
      </c>
      <c r="AC32" s="24">
        <f>COUNTIF(AC5:AC29,"&gt;0")</f>
        <v>0</v>
      </c>
      <c r="AD32" s="24">
        <f>COUNTIF(AD5:AD29,"&gt;0")</f>
        <v>0</v>
      </c>
      <c r="AE32" s="24">
        <f>COUNTIF(AE5:AE29,"&gt;0")</f>
        <v>0</v>
      </c>
      <c r="AF32" s="24">
        <f>COUNTIF(AF5:AF29,"&gt;0")</f>
        <v>2</v>
      </c>
      <c r="AG32" s="24">
        <f>COUNTIF(AG5:AG29,"&gt;0")</f>
        <v>1</v>
      </c>
      <c r="AH32" s="24">
        <f>COUNTIF(AH5:AH29,"&gt;0")</f>
        <v>0</v>
      </c>
      <c r="AI32" s="24">
        <f>COUNTIF(AI5:AI29,"&gt;0")</f>
        <v>0</v>
      </c>
      <c r="AJ32" s="24">
        <f>COUNTIF(AJ5:AJ29,"&gt;0")</f>
        <v>1</v>
      </c>
      <c r="AK32" s="24">
        <f>COUNTIF(AK5:AK29,"&gt;0")</f>
        <v>6</v>
      </c>
      <c r="AL32" s="24">
        <f>COUNTIF(AL5:AL29,"&gt;0")</f>
        <v>1</v>
      </c>
      <c r="AM32" s="24">
        <f>COUNTIF(AM5:AM29,"&gt;0")</f>
        <v>1</v>
      </c>
      <c r="AN32" s="24">
        <f>COUNTIF(AN5:AN29,"&gt;0")</f>
        <v>2</v>
      </c>
      <c r="AO32" s="24">
        <f>COUNTIF(AO5:AO29,"&gt;0")</f>
        <v>1</v>
      </c>
      <c r="AP32" s="24">
        <f>COUNTIF(AP5:AP29,"&gt;0")</f>
        <v>0</v>
      </c>
      <c r="AQ32" s="24">
        <f>COUNTIF(AQ5:AQ29,"&gt;0")</f>
        <v>3</v>
      </c>
      <c r="AR32" s="24">
        <f>COUNTIF(AR5:AR29,"&gt;0")</f>
        <v>1</v>
      </c>
      <c r="AS32" s="24">
        <f>COUNTIF(AS5:AS29,"&gt;0")</f>
        <v>1</v>
      </c>
      <c r="AT32" s="24">
        <f>COUNTIF(AT5:AT29,"&gt;0")</f>
        <v>0</v>
      </c>
      <c r="AU32" s="24">
        <f>COUNTIF(AU5:AU29,"&gt;0")</f>
        <v>0</v>
      </c>
      <c r="AV32" s="24">
        <f>COUNTIF(AV5:AV29,"&gt;0")</f>
        <v>1</v>
      </c>
      <c r="AW32" s="24">
        <f>COUNTIF(AW5:AW29,"&gt;0")</f>
        <v>0</v>
      </c>
      <c r="AX32" s="24">
        <f>COUNTIF(AX5:AX29,"&gt;0")</f>
        <v>2</v>
      </c>
      <c r="AY32" s="24">
        <f>COUNTIF(AY5:AY29,"&gt;0")</f>
        <v>0</v>
      </c>
      <c r="AZ32" s="24">
        <f>COUNTIF(AZ5:AZ29,"&gt;0")</f>
        <v>2</v>
      </c>
      <c r="BA32" s="24">
        <f>COUNTIF(BA5:BA29,"&gt;0")</f>
        <v>0</v>
      </c>
      <c r="BB32" s="24">
        <f>COUNTIF(BB5:BB29,"&gt;0")</f>
        <v>1</v>
      </c>
      <c r="BC32" s="24">
        <f>COUNTIF(BC5:BC29,"&gt;0")</f>
        <v>0</v>
      </c>
      <c r="BD32" s="24">
        <f>COUNTIF(BD5:BD29,"&gt;0")</f>
        <v>1</v>
      </c>
      <c r="BE32" s="24">
        <f>COUNTIF(BE5:BE29,"&gt;0")</f>
        <v>0</v>
      </c>
      <c r="BF32" s="24">
        <f>COUNTIF(BF5:BF29,"&gt;0")</f>
        <v>1</v>
      </c>
    </row>
    <row r="33" spans="1:4" x14ac:dyDescent="0.25">
      <c r="A33" s="45" t="s">
        <v>172</v>
      </c>
      <c r="B33" s="71"/>
      <c r="C33" s="53"/>
      <c r="D33" s="68">
        <f>COUNTIF(D5:D29,"&gt;9")</f>
        <v>0</v>
      </c>
    </row>
  </sheetData>
  <sortState ref="B5:BF47">
    <sortCondition descending="1" ref="D5:D47"/>
  </sortState>
  <conditionalFormatting sqref="F5:AA6 AC5:BF6 AC8:BF29 F8:AA29">
    <cfRule type="cellIs" dxfId="121" priority="21" operator="lessThan">
      <formula>1</formula>
    </cfRule>
    <cfRule type="containsText" dxfId="120" priority="22" operator="containsText" text=" ">
      <formula>NOT(ISERROR(SEARCH(" ",F5)))</formula>
    </cfRule>
    <cfRule type="cellIs" dxfId="119" priority="23" operator="equal">
      <formula>10</formula>
    </cfRule>
  </conditionalFormatting>
  <conditionalFormatting sqref="E5:E6 D8:E9 E10 D11:E25 E26:E29">
    <cfRule type="cellIs" dxfId="118" priority="20" operator="greaterThan">
      <formula>9</formula>
    </cfRule>
  </conditionalFormatting>
  <conditionalFormatting sqref="F5:BF6 F8:BF29">
    <cfRule type="cellIs" dxfId="117" priority="19" operator="between">
      <formula>1</formula>
      <formula>9</formula>
    </cfRule>
  </conditionalFormatting>
  <conditionalFormatting sqref="D5:D6">
    <cfRule type="cellIs" dxfId="116" priority="16" operator="greaterThan">
      <formula>9</formula>
    </cfRule>
  </conditionalFormatting>
  <conditionalFormatting sqref="D27:D28">
    <cfRule type="cellIs" dxfId="115" priority="14" operator="greaterThan">
      <formula>9</formula>
    </cfRule>
  </conditionalFormatting>
  <conditionalFormatting sqref="F7:AA7 AC7:BF7">
    <cfRule type="cellIs" dxfId="114" priority="11" operator="lessThan">
      <formula>1</formula>
    </cfRule>
    <cfRule type="containsText" dxfId="113" priority="12" operator="containsText" text=" ">
      <formula>NOT(ISERROR(SEARCH(" ",F7)))</formula>
    </cfRule>
    <cfRule type="cellIs" dxfId="112" priority="13" operator="equal">
      <formula>10</formula>
    </cfRule>
  </conditionalFormatting>
  <conditionalFormatting sqref="E7">
    <cfRule type="cellIs" dxfId="111" priority="10" operator="greaterThan">
      <formula>9</formula>
    </cfRule>
  </conditionalFormatting>
  <conditionalFormatting sqref="F7:BF7">
    <cfRule type="cellIs" dxfId="110" priority="9" operator="between">
      <formula>1</formula>
      <formula>9</formula>
    </cfRule>
  </conditionalFormatting>
  <conditionalFormatting sqref="D7">
    <cfRule type="cellIs" dxfId="109" priority="8" operator="greaterThan">
      <formula>9</formula>
    </cfRule>
  </conditionalFormatting>
  <conditionalFormatting sqref="D10">
    <cfRule type="cellIs" dxfId="106" priority="4" operator="greaterThan">
      <formula>9</formula>
    </cfRule>
  </conditionalFormatting>
  <conditionalFormatting sqref="D26">
    <cfRule type="cellIs" dxfId="105" priority="2" operator="greaterThan">
      <formula>9</formula>
    </cfRule>
  </conditionalFormatting>
  <conditionalFormatting sqref="D29">
    <cfRule type="cellIs" dxfId="104" priority="1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8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D24" sqref="D24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38" customWidth="1"/>
    <col min="5" max="5" width="2.7109375" style="38" customWidth="1"/>
    <col min="6" max="58" width="3.85546875" style="1" customWidth="1"/>
    <col min="59" max="16384" width="11.42578125" style="1"/>
  </cols>
  <sheetData>
    <row r="1" spans="1:58" s="51" customFormat="1" ht="21" x14ac:dyDescent="0.25">
      <c r="A1" s="57" t="s">
        <v>396</v>
      </c>
      <c r="B1" s="58"/>
      <c r="C1" s="58"/>
      <c r="D1" s="59"/>
      <c r="E1" s="59"/>
      <c r="F1" s="60"/>
      <c r="G1" s="60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61"/>
    </row>
    <row r="3" spans="1:58" s="3" customFormat="1" x14ac:dyDescent="0.25">
      <c r="A3" s="62"/>
      <c r="B3" s="62"/>
      <c r="C3" s="62"/>
      <c r="D3" s="63"/>
      <c r="E3" s="63"/>
      <c r="F3" s="62">
        <v>1</v>
      </c>
      <c r="G3" s="62">
        <v>2</v>
      </c>
      <c r="H3" s="62">
        <v>3</v>
      </c>
      <c r="I3" s="62">
        <v>4</v>
      </c>
      <c r="J3" s="62">
        <v>5</v>
      </c>
      <c r="K3" s="62">
        <v>6</v>
      </c>
      <c r="L3" s="62">
        <v>7</v>
      </c>
      <c r="M3" s="62">
        <v>8</v>
      </c>
      <c r="N3" s="62">
        <v>9</v>
      </c>
      <c r="O3" s="62">
        <v>10</v>
      </c>
      <c r="P3" s="62">
        <v>11</v>
      </c>
      <c r="Q3" s="62">
        <v>12</v>
      </c>
      <c r="R3" s="62">
        <v>13</v>
      </c>
      <c r="S3" s="62">
        <v>14</v>
      </c>
      <c r="T3" s="62">
        <v>15</v>
      </c>
      <c r="U3" s="62">
        <v>16</v>
      </c>
      <c r="V3" s="62">
        <v>17</v>
      </c>
      <c r="W3" s="62">
        <v>18</v>
      </c>
      <c r="X3" s="62">
        <v>19</v>
      </c>
      <c r="Y3" s="62">
        <v>20</v>
      </c>
      <c r="Z3" s="62">
        <v>21</v>
      </c>
      <c r="AA3" s="62">
        <v>22</v>
      </c>
      <c r="AB3" s="62">
        <v>23</v>
      </c>
      <c r="AC3" s="62">
        <v>24</v>
      </c>
      <c r="AD3" s="62">
        <v>25</v>
      </c>
      <c r="AE3" s="62">
        <v>26</v>
      </c>
      <c r="AF3" s="62">
        <v>27</v>
      </c>
      <c r="AG3" s="62">
        <v>28</v>
      </c>
      <c r="AH3" s="62">
        <v>29</v>
      </c>
      <c r="AI3" s="62">
        <v>30</v>
      </c>
      <c r="AJ3" s="62">
        <v>31</v>
      </c>
      <c r="AK3" s="62">
        <v>32</v>
      </c>
      <c r="AL3" s="62">
        <v>33</v>
      </c>
      <c r="AM3" s="62">
        <v>34</v>
      </c>
      <c r="AN3" s="62">
        <v>35</v>
      </c>
      <c r="AO3" s="62">
        <v>36</v>
      </c>
      <c r="AP3" s="62">
        <v>37</v>
      </c>
      <c r="AQ3" s="62">
        <v>38</v>
      </c>
      <c r="AR3" s="62">
        <v>39</v>
      </c>
      <c r="AS3" s="62">
        <v>40</v>
      </c>
      <c r="AT3" s="62">
        <v>41</v>
      </c>
      <c r="AU3" s="62">
        <v>42</v>
      </c>
      <c r="AV3" s="62">
        <v>43</v>
      </c>
      <c r="AW3" s="62">
        <v>44</v>
      </c>
      <c r="AX3" s="62">
        <v>45</v>
      </c>
      <c r="AY3" s="62">
        <v>46</v>
      </c>
      <c r="AZ3" s="62">
        <v>47</v>
      </c>
      <c r="BA3" s="62">
        <v>48</v>
      </c>
      <c r="BB3" s="62">
        <v>49</v>
      </c>
      <c r="BC3" s="62">
        <v>50</v>
      </c>
      <c r="BD3" s="62">
        <v>51</v>
      </c>
      <c r="BE3" s="62">
        <v>52</v>
      </c>
      <c r="BF3" s="62">
        <v>53</v>
      </c>
    </row>
    <row r="4" spans="1:58" s="3" customFormat="1" x14ac:dyDescent="0.25">
      <c r="A4" s="26"/>
      <c r="B4" s="27"/>
      <c r="C4" s="27"/>
      <c r="D4" s="28"/>
      <c r="E4" s="29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30"/>
    </row>
    <row r="5" spans="1:58" s="3" customFormat="1" x14ac:dyDescent="0.25">
      <c r="A5" s="73">
        <v>1</v>
      </c>
      <c r="B5" s="74">
        <v>799</v>
      </c>
      <c r="C5" s="104" t="s">
        <v>222</v>
      </c>
      <c r="D5" s="105">
        <f>SUM(F5:BF5)</f>
        <v>18</v>
      </c>
      <c r="E5" s="31"/>
      <c r="F5" s="118">
        <v>2</v>
      </c>
      <c r="G5" s="25"/>
      <c r="H5" s="25">
        <v>1</v>
      </c>
      <c r="I5" s="25"/>
      <c r="J5" s="25"/>
      <c r="K5" s="25"/>
      <c r="L5" s="25"/>
      <c r="M5" s="25">
        <v>1</v>
      </c>
      <c r="N5" s="25"/>
      <c r="O5" s="13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13"/>
      <c r="AB5" s="14"/>
      <c r="AC5" s="13"/>
      <c r="AD5" s="13"/>
      <c r="AE5" s="13"/>
      <c r="AF5" s="13"/>
      <c r="AG5" s="13">
        <v>1</v>
      </c>
      <c r="AH5" s="25"/>
      <c r="AI5" s="13"/>
      <c r="AJ5" s="13"/>
      <c r="AK5" s="13">
        <v>5</v>
      </c>
      <c r="AL5" s="13"/>
      <c r="AM5" s="13">
        <v>1</v>
      </c>
      <c r="AN5" s="13"/>
      <c r="AO5" s="13"/>
      <c r="AP5" s="25">
        <v>1</v>
      </c>
      <c r="AQ5" s="13">
        <v>2</v>
      </c>
      <c r="AR5" s="13"/>
      <c r="AS5" s="13"/>
      <c r="AT5" s="13"/>
      <c r="AU5" s="13"/>
      <c r="AV5" s="13"/>
      <c r="AW5" s="13"/>
      <c r="AX5" s="13">
        <v>1</v>
      </c>
      <c r="AY5" s="13"/>
      <c r="AZ5" s="13"/>
      <c r="BA5" s="13"/>
      <c r="BB5" s="13"/>
      <c r="BC5" s="13">
        <v>1</v>
      </c>
      <c r="BD5" s="13"/>
      <c r="BE5" s="13">
        <v>1</v>
      </c>
      <c r="BF5" s="13">
        <v>1</v>
      </c>
    </row>
    <row r="6" spans="1:58" s="3" customFormat="1" x14ac:dyDescent="0.25">
      <c r="A6" s="32">
        <v>2</v>
      </c>
      <c r="B6" s="75">
        <v>67</v>
      </c>
      <c r="C6" s="104" t="s">
        <v>223</v>
      </c>
      <c r="D6" s="77">
        <f>SUM(F6:BF6)</f>
        <v>17</v>
      </c>
      <c r="E6" s="33"/>
      <c r="F6" s="16"/>
      <c r="G6" s="2"/>
      <c r="H6" s="2"/>
      <c r="I6" s="2"/>
      <c r="J6" s="4">
        <v>1</v>
      </c>
      <c r="K6" s="2"/>
      <c r="L6" s="2"/>
      <c r="M6" s="2"/>
      <c r="N6" s="2"/>
      <c r="O6" s="2">
        <v>1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11"/>
      <c r="AC6" s="2"/>
      <c r="AD6" s="2"/>
      <c r="AE6" s="2"/>
      <c r="AF6" s="2"/>
      <c r="AG6" s="2"/>
      <c r="AH6" s="2"/>
      <c r="AI6" s="2"/>
      <c r="AJ6" s="2"/>
      <c r="AK6" s="2"/>
      <c r="AL6" s="2"/>
      <c r="AM6" s="2">
        <v>1</v>
      </c>
      <c r="AN6" s="2"/>
      <c r="AO6" s="2">
        <v>1</v>
      </c>
      <c r="AP6" s="4"/>
      <c r="AQ6" s="2">
        <v>2</v>
      </c>
      <c r="AR6" s="2"/>
      <c r="AS6" s="2">
        <v>1</v>
      </c>
      <c r="AT6" s="2">
        <v>1</v>
      </c>
      <c r="AU6" s="2"/>
      <c r="AV6" s="2"/>
      <c r="AW6" s="2">
        <v>2</v>
      </c>
      <c r="AX6" s="2">
        <v>1</v>
      </c>
      <c r="AY6" s="2">
        <v>1</v>
      </c>
      <c r="AZ6" s="2">
        <v>1</v>
      </c>
      <c r="BA6" s="2">
        <v>2</v>
      </c>
      <c r="BB6" s="2"/>
      <c r="BC6" s="2">
        <v>2</v>
      </c>
      <c r="BD6" s="2"/>
      <c r="BE6" s="2"/>
      <c r="BF6" s="2"/>
    </row>
    <row r="7" spans="1:58" x14ac:dyDescent="0.25">
      <c r="A7" s="32">
        <v>3</v>
      </c>
      <c r="B7" s="75">
        <v>50</v>
      </c>
      <c r="C7" s="104" t="s">
        <v>222</v>
      </c>
      <c r="D7" s="77">
        <f>SUM(F7:BF7)</f>
        <v>12</v>
      </c>
      <c r="E7" s="33"/>
      <c r="F7" s="16"/>
      <c r="G7" s="2"/>
      <c r="H7" s="2"/>
      <c r="I7" s="2"/>
      <c r="J7" s="2">
        <v>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>
        <v>1</v>
      </c>
      <c r="X7" s="2">
        <v>1</v>
      </c>
      <c r="Y7" s="2"/>
      <c r="Z7" s="2"/>
      <c r="AA7" s="2"/>
      <c r="AB7" s="11">
        <v>1</v>
      </c>
      <c r="AC7" s="2"/>
      <c r="AD7" s="2"/>
      <c r="AE7" s="2"/>
      <c r="AF7" s="2">
        <v>2</v>
      </c>
      <c r="AG7" s="2">
        <v>1</v>
      </c>
      <c r="AH7" s="2"/>
      <c r="AI7" s="2">
        <v>1</v>
      </c>
      <c r="AJ7" s="2"/>
      <c r="AK7" s="2">
        <v>1</v>
      </c>
      <c r="AL7" s="2"/>
      <c r="AM7" s="2"/>
      <c r="AN7" s="2"/>
      <c r="AO7" s="2"/>
      <c r="AP7" s="4"/>
      <c r="AQ7" s="2"/>
      <c r="AR7" s="2"/>
      <c r="AS7" s="2"/>
      <c r="AT7" s="2">
        <v>1</v>
      </c>
      <c r="AU7" s="2"/>
      <c r="AV7" s="2"/>
      <c r="AW7" s="2"/>
      <c r="AX7" s="2"/>
      <c r="AY7" s="2"/>
      <c r="AZ7" s="2"/>
      <c r="BA7" s="2"/>
      <c r="BB7" s="2">
        <v>1</v>
      </c>
      <c r="BC7" s="2"/>
      <c r="BD7" s="2"/>
      <c r="BE7" s="2">
        <v>1</v>
      </c>
      <c r="BF7" s="2"/>
    </row>
    <row r="8" spans="1:58" x14ac:dyDescent="0.25">
      <c r="A8" s="32">
        <v>4</v>
      </c>
      <c r="B8" s="75">
        <v>750</v>
      </c>
      <c r="C8" s="104" t="s">
        <v>222</v>
      </c>
      <c r="D8" s="77">
        <f>SUM(F8:BF8)</f>
        <v>9</v>
      </c>
      <c r="E8" s="33"/>
      <c r="F8" s="16">
        <v>1</v>
      </c>
      <c r="G8" s="2"/>
      <c r="H8" s="2"/>
      <c r="I8" s="4"/>
      <c r="J8" s="2"/>
      <c r="K8" s="4"/>
      <c r="L8" s="2"/>
      <c r="M8" s="4"/>
      <c r="N8" s="2"/>
      <c r="O8" s="2"/>
      <c r="P8" s="2"/>
      <c r="Q8" s="4"/>
      <c r="R8" s="2"/>
      <c r="S8" s="4"/>
      <c r="T8" s="2"/>
      <c r="U8" s="2"/>
      <c r="V8" s="2"/>
      <c r="W8" s="2">
        <v>1</v>
      </c>
      <c r="X8" s="2">
        <v>1</v>
      </c>
      <c r="Y8" s="2"/>
      <c r="Z8" s="2"/>
      <c r="AA8" s="2"/>
      <c r="AB8" s="11"/>
      <c r="AC8" s="2"/>
      <c r="AD8" s="2"/>
      <c r="AE8" s="2"/>
      <c r="AF8" s="2">
        <v>1</v>
      </c>
      <c r="AG8" s="2">
        <v>1</v>
      </c>
      <c r="AH8" s="2"/>
      <c r="AI8" s="2">
        <v>1</v>
      </c>
      <c r="AJ8" s="2"/>
      <c r="AK8" s="2">
        <v>1</v>
      </c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>
        <v>1</v>
      </c>
      <c r="AZ8" s="2"/>
      <c r="BA8" s="2"/>
      <c r="BB8" s="2">
        <v>1</v>
      </c>
      <c r="BC8" s="2"/>
      <c r="BD8" s="2"/>
      <c r="BE8" s="2"/>
      <c r="BF8" s="2"/>
    </row>
    <row r="9" spans="1:58" x14ac:dyDescent="0.25">
      <c r="A9" s="32">
        <v>5</v>
      </c>
      <c r="B9" s="75">
        <v>777</v>
      </c>
      <c r="C9" s="104" t="s">
        <v>222</v>
      </c>
      <c r="D9" s="77">
        <f>SUM(F9:BF9)</f>
        <v>8</v>
      </c>
      <c r="E9" s="33"/>
      <c r="F9" s="16">
        <v>1</v>
      </c>
      <c r="G9" s="2">
        <v>1</v>
      </c>
      <c r="H9" s="2"/>
      <c r="I9" s="2"/>
      <c r="J9" s="2"/>
      <c r="K9" s="2"/>
      <c r="L9" s="2"/>
      <c r="M9" s="2"/>
      <c r="N9" s="2">
        <v>1</v>
      </c>
      <c r="O9" s="2"/>
      <c r="P9" s="2"/>
      <c r="Q9" s="2"/>
      <c r="R9" s="2"/>
      <c r="S9" s="2"/>
      <c r="T9" s="2"/>
      <c r="U9" s="2"/>
      <c r="V9" s="2"/>
      <c r="W9" s="2">
        <v>1</v>
      </c>
      <c r="X9" s="2"/>
      <c r="Y9" s="2"/>
      <c r="Z9" s="2"/>
      <c r="AA9" s="2"/>
      <c r="AB9" s="11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4"/>
      <c r="AQ9" s="2">
        <v>1</v>
      </c>
      <c r="AR9" s="2">
        <v>1</v>
      </c>
      <c r="AS9" s="2"/>
      <c r="AT9" s="2"/>
      <c r="AU9" s="2"/>
      <c r="AV9" s="2"/>
      <c r="AW9" s="2"/>
      <c r="AX9" s="2"/>
      <c r="AY9" s="2">
        <v>1</v>
      </c>
      <c r="AZ9" s="2">
        <v>1</v>
      </c>
      <c r="BA9" s="2"/>
      <c r="BB9" s="2"/>
      <c r="BC9" s="2"/>
      <c r="BD9" s="2"/>
      <c r="BE9" s="2"/>
      <c r="BF9" s="2"/>
    </row>
    <row r="10" spans="1:58" x14ac:dyDescent="0.25">
      <c r="A10" s="32">
        <v>6</v>
      </c>
      <c r="B10" s="75">
        <v>77</v>
      </c>
      <c r="C10" s="104" t="s">
        <v>222</v>
      </c>
      <c r="D10" s="77">
        <f>SUM(F10:BF10)</f>
        <v>8</v>
      </c>
      <c r="E10" s="33"/>
      <c r="F10" s="16"/>
      <c r="G10" s="2">
        <v>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4"/>
      <c r="T10" s="2"/>
      <c r="U10" s="2"/>
      <c r="V10" s="2"/>
      <c r="W10" s="2">
        <v>1</v>
      </c>
      <c r="X10" s="2"/>
      <c r="Y10" s="2"/>
      <c r="Z10" s="2"/>
      <c r="AA10" s="2"/>
      <c r="AB10" s="11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>
        <v>1</v>
      </c>
      <c r="AN10" s="2"/>
      <c r="AO10" s="2"/>
      <c r="AP10" s="2">
        <v>1</v>
      </c>
      <c r="AQ10" s="2">
        <v>1</v>
      </c>
      <c r="AR10" s="2"/>
      <c r="AS10" s="2"/>
      <c r="AT10" s="2">
        <v>1</v>
      </c>
      <c r="AU10" s="2"/>
      <c r="AV10" s="2"/>
      <c r="AW10" s="2"/>
      <c r="AX10" s="2">
        <v>1</v>
      </c>
      <c r="AY10" s="2"/>
      <c r="AZ10" s="2"/>
      <c r="BA10" s="2"/>
      <c r="BB10" s="2"/>
      <c r="BC10" s="2"/>
      <c r="BD10" s="2"/>
      <c r="BE10" s="2">
        <v>1</v>
      </c>
      <c r="BF10" s="2"/>
    </row>
    <row r="11" spans="1:58" x14ac:dyDescent="0.25">
      <c r="A11" s="32">
        <v>7</v>
      </c>
      <c r="B11" s="75">
        <v>39</v>
      </c>
      <c r="C11" s="106" t="s">
        <v>221</v>
      </c>
      <c r="D11" s="77">
        <f>SUM(F11:BF11)</f>
        <v>3</v>
      </c>
      <c r="E11" s="33"/>
      <c r="F11" s="16">
        <v>1</v>
      </c>
      <c r="G11" s="2">
        <v>1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1"/>
      <c r="AC11" s="2"/>
      <c r="AD11" s="2"/>
      <c r="AE11" s="2"/>
      <c r="AF11" s="2">
        <v>1</v>
      </c>
      <c r="AG11" s="2"/>
      <c r="AH11" s="2"/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x14ac:dyDescent="0.25">
      <c r="A12" s="32">
        <v>8</v>
      </c>
      <c r="B12" s="75">
        <v>178</v>
      </c>
      <c r="C12" s="104" t="s">
        <v>220</v>
      </c>
      <c r="D12" s="77">
        <f>SUM(F12:BF12)</f>
        <v>3</v>
      </c>
      <c r="E12" s="33"/>
      <c r="F12" s="16">
        <v>1</v>
      </c>
      <c r="G12" s="2"/>
      <c r="H12" s="4"/>
      <c r="I12" s="4"/>
      <c r="J12" s="4"/>
      <c r="K12" s="4"/>
      <c r="L12" s="2"/>
      <c r="M12" s="4"/>
      <c r="N12" s="4"/>
      <c r="O12" s="2"/>
      <c r="P12" s="4"/>
      <c r="Q12" s="2"/>
      <c r="R12" s="4"/>
      <c r="S12" s="4"/>
      <c r="T12" s="2"/>
      <c r="U12" s="4"/>
      <c r="V12" s="4"/>
      <c r="W12" s="2"/>
      <c r="X12" s="2"/>
      <c r="Y12" s="2">
        <v>1</v>
      </c>
      <c r="Z12" s="2"/>
      <c r="AA12" s="2"/>
      <c r="AB12" s="11"/>
      <c r="AC12" s="2"/>
      <c r="AD12" s="2"/>
      <c r="AE12" s="2"/>
      <c r="AF12" s="2"/>
      <c r="AG12" s="2"/>
      <c r="AH12" s="4"/>
      <c r="AI12" s="2"/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>
        <v>1</v>
      </c>
      <c r="BE12" s="2"/>
      <c r="BF12" s="2"/>
    </row>
    <row r="13" spans="1:58" x14ac:dyDescent="0.25">
      <c r="A13" s="32">
        <v>9</v>
      </c>
      <c r="B13" s="75">
        <v>198</v>
      </c>
      <c r="C13" s="106" t="s">
        <v>220</v>
      </c>
      <c r="D13" s="77">
        <f>SUM(F13:BF13)</f>
        <v>2</v>
      </c>
      <c r="E13" s="33"/>
      <c r="F13" s="17"/>
      <c r="G13" s="4"/>
      <c r="H13" s="4">
        <v>1</v>
      </c>
      <c r="I13" s="4"/>
      <c r="J13" s="4"/>
      <c r="K13" s="4"/>
      <c r="L13" s="4"/>
      <c r="M13" s="4"/>
      <c r="N13" s="4"/>
      <c r="O13" s="2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2"/>
      <c r="AB13" s="11"/>
      <c r="AC13" s="2"/>
      <c r="AD13" s="2"/>
      <c r="AE13" s="2"/>
      <c r="AF13" s="2"/>
      <c r="AG13" s="2"/>
      <c r="AH13" s="4"/>
      <c r="AI13" s="2"/>
      <c r="AJ13" s="2"/>
      <c r="AK13" s="2">
        <v>1</v>
      </c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x14ac:dyDescent="0.25">
      <c r="A14" s="32">
        <v>10</v>
      </c>
      <c r="B14" s="75">
        <v>98</v>
      </c>
      <c r="C14" s="106" t="s">
        <v>220</v>
      </c>
      <c r="D14" s="77">
        <f>SUM(F14:BF14)</f>
        <v>2</v>
      </c>
      <c r="E14" s="33"/>
      <c r="F14" s="17"/>
      <c r="G14" s="4"/>
      <c r="H14" s="4"/>
      <c r="I14" s="4"/>
      <c r="J14" s="4">
        <v>1</v>
      </c>
      <c r="K14" s="4"/>
      <c r="L14" s="4"/>
      <c r="M14" s="4"/>
      <c r="N14" s="4"/>
      <c r="O14" s="2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2"/>
      <c r="AB14" s="11"/>
      <c r="AC14" s="2"/>
      <c r="AD14" s="2"/>
      <c r="AE14" s="2"/>
      <c r="AF14" s="2"/>
      <c r="AG14" s="2"/>
      <c r="AH14" s="4"/>
      <c r="AI14" s="2"/>
      <c r="AJ14" s="2"/>
      <c r="AK14" s="2">
        <v>1</v>
      </c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x14ac:dyDescent="0.25">
      <c r="A15" s="32">
        <v>11</v>
      </c>
      <c r="B15" s="75">
        <v>716</v>
      </c>
      <c r="C15" s="106" t="s">
        <v>354</v>
      </c>
      <c r="D15" s="77">
        <f>SUM(F15:BF15)</f>
        <v>1</v>
      </c>
      <c r="E15" s="33"/>
      <c r="F15" s="17">
        <v>1</v>
      </c>
      <c r="G15" s="4"/>
      <c r="H15" s="4"/>
      <c r="I15" s="4"/>
      <c r="J15" s="4"/>
      <c r="K15" s="4"/>
      <c r="L15" s="4"/>
      <c r="M15" s="4"/>
      <c r="N15" s="4"/>
      <c r="O15" s="2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2"/>
      <c r="AB15" s="11"/>
      <c r="AC15" s="2"/>
      <c r="AD15" s="2"/>
      <c r="AE15" s="2"/>
      <c r="AF15" s="2"/>
      <c r="AG15" s="2"/>
      <c r="AH15" s="4"/>
      <c r="AI15" s="2"/>
      <c r="AJ15" s="2"/>
      <c r="AK15" s="2"/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x14ac:dyDescent="0.25">
      <c r="A16" s="32">
        <v>12</v>
      </c>
      <c r="B16" s="75">
        <v>197</v>
      </c>
      <c r="C16" s="106" t="s">
        <v>222</v>
      </c>
      <c r="D16" s="77">
        <f>SUM(F16:BF16)</f>
        <v>1</v>
      </c>
      <c r="E16" s="33"/>
      <c r="F16" s="16"/>
      <c r="G16" s="2">
        <v>1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1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x14ac:dyDescent="0.25">
      <c r="A17" s="32">
        <v>13</v>
      </c>
      <c r="B17" s="75">
        <v>78</v>
      </c>
      <c r="C17" s="106" t="s">
        <v>220</v>
      </c>
      <c r="D17" s="77">
        <f>SUM(F17:BF17)</f>
        <v>1</v>
      </c>
      <c r="E17" s="33"/>
      <c r="F17" s="16"/>
      <c r="G17" s="2"/>
      <c r="H17" s="4"/>
      <c r="I17" s="2"/>
      <c r="J17" s="4"/>
      <c r="K17" s="4"/>
      <c r="L17" s="4"/>
      <c r="M17" s="4"/>
      <c r="N17" s="2"/>
      <c r="O17" s="2">
        <v>1</v>
      </c>
      <c r="P17" s="4"/>
      <c r="Q17" s="4"/>
      <c r="R17" s="4"/>
      <c r="S17" s="2"/>
      <c r="T17" s="2"/>
      <c r="U17" s="2"/>
      <c r="V17" s="4"/>
      <c r="W17" s="2"/>
      <c r="X17" s="4"/>
      <c r="Y17" s="2"/>
      <c r="Z17" s="2"/>
      <c r="AA17" s="2"/>
      <c r="AB17" s="11"/>
      <c r="AC17" s="2"/>
      <c r="AD17" s="2"/>
      <c r="AE17" s="2"/>
      <c r="AF17" s="2"/>
      <c r="AG17" s="2"/>
      <c r="AH17" s="4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x14ac:dyDescent="0.25">
      <c r="A18" s="32">
        <v>14</v>
      </c>
      <c r="B18" s="75">
        <v>51</v>
      </c>
      <c r="C18" s="106" t="s">
        <v>511</v>
      </c>
      <c r="D18" s="77">
        <f>SUM(F18:BF18)</f>
        <v>1</v>
      </c>
      <c r="E18" s="33"/>
      <c r="F18" s="17"/>
      <c r="G18" s="4"/>
      <c r="H18" s="4"/>
      <c r="I18" s="4"/>
      <c r="J18" s="4"/>
      <c r="K18" s="4"/>
      <c r="L18" s="4"/>
      <c r="M18" s="4"/>
      <c r="N18" s="4"/>
      <c r="O18" s="2"/>
      <c r="P18" s="4"/>
      <c r="Q18" s="4"/>
      <c r="R18" s="4"/>
      <c r="S18" s="4"/>
      <c r="T18" s="4"/>
      <c r="U18" s="4">
        <v>1</v>
      </c>
      <c r="V18" s="4"/>
      <c r="W18" s="4"/>
      <c r="X18" s="4"/>
      <c r="Y18" s="4"/>
      <c r="Z18" s="4"/>
      <c r="AA18" s="2"/>
      <c r="AB18" s="11"/>
      <c r="AC18" s="2"/>
      <c r="AD18" s="2"/>
      <c r="AE18" s="2"/>
      <c r="AF18" s="2"/>
      <c r="AG18" s="2"/>
      <c r="AH18" s="4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x14ac:dyDescent="0.25">
      <c r="A19" s="32">
        <v>15</v>
      </c>
      <c r="B19" s="75">
        <v>790</v>
      </c>
      <c r="C19" s="106" t="s">
        <v>222</v>
      </c>
      <c r="D19" s="77">
        <f>SUM(F19:BF19)</f>
        <v>1</v>
      </c>
      <c r="E19" s="33"/>
      <c r="F19" s="17"/>
      <c r="G19" s="4"/>
      <c r="H19" s="4"/>
      <c r="I19" s="4"/>
      <c r="J19" s="4"/>
      <c r="K19" s="4"/>
      <c r="L19" s="4"/>
      <c r="M19" s="4"/>
      <c r="N19" s="4"/>
      <c r="O19" s="2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2"/>
      <c r="AB19" s="11">
        <v>1</v>
      </c>
      <c r="AC19" s="2"/>
      <c r="AD19" s="2"/>
      <c r="AE19" s="2"/>
      <c r="AF19" s="2"/>
      <c r="AG19" s="2"/>
      <c r="AH19" s="4"/>
      <c r="AI19" s="2"/>
      <c r="AJ19" s="2"/>
      <c r="AK19" s="2"/>
      <c r="AL19" s="2"/>
      <c r="AM19" s="2"/>
      <c r="AN19" s="2"/>
      <c r="AO19" s="2"/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x14ac:dyDescent="0.25">
      <c r="A20" s="32">
        <v>16</v>
      </c>
      <c r="B20" s="75">
        <v>97</v>
      </c>
      <c r="C20" s="106" t="s">
        <v>222</v>
      </c>
      <c r="D20" s="77">
        <f>SUM(F20:BF20)</f>
        <v>1</v>
      </c>
      <c r="E20" s="33"/>
      <c r="F20" s="17"/>
      <c r="G20" s="4"/>
      <c r="H20" s="4"/>
      <c r="I20" s="4"/>
      <c r="J20" s="4"/>
      <c r="K20" s="4"/>
      <c r="L20" s="4"/>
      <c r="M20" s="4"/>
      <c r="N20" s="4"/>
      <c r="O20" s="2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2"/>
      <c r="AB20" s="11"/>
      <c r="AC20" s="2"/>
      <c r="AD20" s="2"/>
      <c r="AE20" s="2"/>
      <c r="AF20" s="2"/>
      <c r="AG20" s="2"/>
      <c r="AH20" s="4"/>
      <c r="AI20" s="2"/>
      <c r="AJ20" s="2"/>
      <c r="AK20" s="2">
        <v>1</v>
      </c>
      <c r="AL20" s="2"/>
      <c r="AM20" s="2"/>
      <c r="AN20" s="2"/>
      <c r="AO20" s="2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x14ac:dyDescent="0.25">
      <c r="A21" s="32">
        <v>17</v>
      </c>
      <c r="B21" s="75">
        <v>116</v>
      </c>
      <c r="C21" s="106" t="s">
        <v>354</v>
      </c>
      <c r="D21" s="77">
        <f>SUM(F21:BF21)</f>
        <v>1</v>
      </c>
      <c r="E21" s="33"/>
      <c r="F21" s="17"/>
      <c r="G21" s="4"/>
      <c r="H21" s="4"/>
      <c r="I21" s="4"/>
      <c r="J21" s="4"/>
      <c r="K21" s="4"/>
      <c r="L21" s="4"/>
      <c r="M21" s="4"/>
      <c r="N21" s="4"/>
      <c r="O21" s="2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"/>
      <c r="AB21" s="11"/>
      <c r="AC21" s="2"/>
      <c r="AD21" s="2"/>
      <c r="AE21" s="2"/>
      <c r="AF21" s="2"/>
      <c r="AG21" s="2"/>
      <c r="AH21" s="4"/>
      <c r="AI21" s="2"/>
      <c r="AJ21" s="2"/>
      <c r="AK21" s="2">
        <v>1</v>
      </c>
      <c r="AL21" s="2"/>
      <c r="AM21" s="2"/>
      <c r="AN21" s="2"/>
      <c r="AO21" s="2"/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x14ac:dyDescent="0.25">
      <c r="A22" s="32">
        <v>18</v>
      </c>
      <c r="B22" s="75">
        <v>177</v>
      </c>
      <c r="C22" s="106" t="s">
        <v>222</v>
      </c>
      <c r="D22" s="77">
        <f>SUM(F22:BF22)</f>
        <v>1</v>
      </c>
      <c r="E22" s="33"/>
      <c r="F22" s="17"/>
      <c r="G22" s="4"/>
      <c r="H22" s="4"/>
      <c r="I22" s="4"/>
      <c r="J22" s="4"/>
      <c r="K22" s="4"/>
      <c r="L22" s="4"/>
      <c r="M22" s="4"/>
      <c r="N22" s="4"/>
      <c r="O22" s="2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2"/>
      <c r="AB22" s="11"/>
      <c r="AC22" s="2"/>
      <c r="AD22" s="2"/>
      <c r="AE22" s="2"/>
      <c r="AF22" s="2"/>
      <c r="AG22" s="2"/>
      <c r="AH22" s="4"/>
      <c r="AI22" s="2"/>
      <c r="AJ22" s="2"/>
      <c r="AK22" s="2"/>
      <c r="AL22" s="2"/>
      <c r="AM22" s="2"/>
      <c r="AN22" s="2"/>
      <c r="AO22" s="2"/>
      <c r="AP22" s="4"/>
      <c r="AQ22" s="2"/>
      <c r="AR22" s="2"/>
      <c r="AS22" s="2"/>
      <c r="AT22" s="2"/>
      <c r="AU22" s="2"/>
      <c r="AV22" s="2">
        <v>1</v>
      </c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x14ac:dyDescent="0.25">
      <c r="A23" s="32">
        <v>19</v>
      </c>
      <c r="B23" s="75">
        <v>43</v>
      </c>
      <c r="C23" s="106" t="s">
        <v>567</v>
      </c>
      <c r="D23" s="77">
        <f>SUM(F23:BF23)</f>
        <v>1</v>
      </c>
      <c r="E23" s="33"/>
      <c r="F23" s="17"/>
      <c r="G23" s="4"/>
      <c r="H23" s="4"/>
      <c r="I23" s="4"/>
      <c r="J23" s="4"/>
      <c r="K23" s="4"/>
      <c r="L23" s="4"/>
      <c r="M23" s="4"/>
      <c r="N23" s="4"/>
      <c r="O23" s="2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2"/>
      <c r="AB23" s="11"/>
      <c r="AC23" s="2"/>
      <c r="AD23" s="2"/>
      <c r="AE23" s="2"/>
      <c r="AF23" s="2"/>
      <c r="AG23" s="2"/>
      <c r="AH23" s="4"/>
      <c r="AI23" s="2"/>
      <c r="AJ23" s="2"/>
      <c r="AK23" s="2"/>
      <c r="AL23" s="2"/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>
        <v>1</v>
      </c>
      <c r="AZ23" s="2"/>
      <c r="BA23" s="2"/>
      <c r="BB23" s="2"/>
      <c r="BC23" s="2"/>
      <c r="BD23" s="2"/>
      <c r="BE23" s="2"/>
      <c r="BF23" s="2"/>
    </row>
    <row r="24" spans="1:58" x14ac:dyDescent="0.25">
      <c r="A24" s="32">
        <v>20</v>
      </c>
      <c r="B24" s="75">
        <v>32</v>
      </c>
      <c r="C24" s="106" t="s">
        <v>577</v>
      </c>
      <c r="D24" s="77">
        <f>SUM(F24:BF24)</f>
        <v>1</v>
      </c>
      <c r="E24" s="33"/>
      <c r="F24" s="17"/>
      <c r="G24" s="4"/>
      <c r="H24" s="4"/>
      <c r="I24" s="4"/>
      <c r="J24" s="4"/>
      <c r="K24" s="4"/>
      <c r="L24" s="4"/>
      <c r="M24" s="4"/>
      <c r="N24" s="4"/>
      <c r="O24" s="2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2"/>
      <c r="AB24" s="11"/>
      <c r="AC24" s="2"/>
      <c r="AD24" s="2"/>
      <c r="AE24" s="2"/>
      <c r="AF24" s="2"/>
      <c r="AG24" s="2"/>
      <c r="AH24" s="4"/>
      <c r="AI24" s="2"/>
      <c r="AJ24" s="2"/>
      <c r="AK24" s="2"/>
      <c r="AL24" s="2"/>
      <c r="AM24" s="2"/>
      <c r="AN24" s="2"/>
      <c r="AO24" s="2"/>
      <c r="AP24" s="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>
        <v>1</v>
      </c>
      <c r="BC24" s="2"/>
      <c r="BD24" s="2"/>
      <c r="BE24" s="2"/>
      <c r="BF24" s="2"/>
    </row>
    <row r="26" spans="1:58" x14ac:dyDescent="0.25">
      <c r="A26" s="39" t="s">
        <v>173</v>
      </c>
      <c r="B26" s="40"/>
      <c r="C26" s="40"/>
      <c r="D26" s="52">
        <f>SUM(D5:D25)</f>
        <v>92</v>
      </c>
      <c r="F26" s="24">
        <f>SUM(F5:F25)</f>
        <v>7</v>
      </c>
      <c r="G26" s="24">
        <f>SUM(G5:G25)</f>
        <v>4</v>
      </c>
      <c r="H26" s="24">
        <f>SUM(H5:H25)</f>
        <v>2</v>
      </c>
      <c r="I26" s="24">
        <f>SUM(I5:I25)</f>
        <v>0</v>
      </c>
      <c r="J26" s="24">
        <f>SUM(J5:J25)</f>
        <v>3</v>
      </c>
      <c r="K26" s="24">
        <f>SUM(K5:K25)</f>
        <v>0</v>
      </c>
      <c r="L26" s="24">
        <f>SUM(L5:L25)</f>
        <v>0</v>
      </c>
      <c r="M26" s="24">
        <f>SUM(M5:M25)</f>
        <v>1</v>
      </c>
      <c r="N26" s="24">
        <f>SUM(N5:N25)</f>
        <v>1</v>
      </c>
      <c r="O26" s="24">
        <f>SUM(O5:O25)</f>
        <v>2</v>
      </c>
      <c r="P26" s="24">
        <f>SUM(P5:P25)</f>
        <v>0</v>
      </c>
      <c r="Q26" s="24">
        <f>SUM(Q5:Q25)</f>
        <v>0</v>
      </c>
      <c r="R26" s="24">
        <f>SUM(R5:R25)</f>
        <v>0</v>
      </c>
      <c r="S26" s="24">
        <f>SUM(S5:S25)</f>
        <v>0</v>
      </c>
      <c r="T26" s="24">
        <f>SUM(T5:T25)</f>
        <v>0</v>
      </c>
      <c r="U26" s="24">
        <f>SUM(U5:U25)</f>
        <v>1</v>
      </c>
      <c r="V26" s="24">
        <f>SUM(V5:V25)</f>
        <v>0</v>
      </c>
      <c r="W26" s="24">
        <f>SUM(W5:W25)</f>
        <v>4</v>
      </c>
      <c r="X26" s="24">
        <f>SUM(X5:X25)</f>
        <v>2</v>
      </c>
      <c r="Y26" s="24">
        <f>SUM(Y5:Y25)</f>
        <v>1</v>
      </c>
      <c r="Z26" s="24">
        <f>SUM(Z5:Z25)</f>
        <v>0</v>
      </c>
      <c r="AA26" s="24">
        <f>SUM(AA5:AA25)</f>
        <v>0</v>
      </c>
      <c r="AB26" s="24">
        <f>SUM(AB5:AB25)</f>
        <v>2</v>
      </c>
      <c r="AC26" s="24">
        <f>SUM(AC5:AC25)</f>
        <v>0</v>
      </c>
      <c r="AD26" s="24">
        <f>SUM(AD5:AD25)</f>
        <v>0</v>
      </c>
      <c r="AE26" s="24">
        <f>SUM(AE5:AE25)</f>
        <v>0</v>
      </c>
      <c r="AF26" s="24">
        <f>SUM(AF5:AF25)</f>
        <v>4</v>
      </c>
      <c r="AG26" s="24">
        <f>SUM(AG5:AG25)</f>
        <v>3</v>
      </c>
      <c r="AH26" s="24">
        <f>SUM(AH5:AH25)</f>
        <v>0</v>
      </c>
      <c r="AI26" s="24">
        <f>SUM(AI5:AI25)</f>
        <v>2</v>
      </c>
      <c r="AJ26" s="24">
        <f>SUM(AJ5:AJ25)</f>
        <v>0</v>
      </c>
      <c r="AK26" s="24">
        <f>SUM(AK5:AK25)</f>
        <v>11</v>
      </c>
      <c r="AL26" s="24">
        <f>SUM(AL5:AL25)</f>
        <v>0</v>
      </c>
      <c r="AM26" s="24">
        <f>SUM(AM5:AM25)</f>
        <v>3</v>
      </c>
      <c r="AN26" s="24">
        <f>SUM(AN5:AN25)</f>
        <v>0</v>
      </c>
      <c r="AO26" s="24">
        <f>SUM(AO5:AO25)</f>
        <v>1</v>
      </c>
      <c r="AP26" s="24">
        <f>SUM(AP5:AP25)</f>
        <v>2</v>
      </c>
      <c r="AQ26" s="24">
        <f>SUM(AQ5:AQ25)</f>
        <v>6</v>
      </c>
      <c r="AR26" s="24">
        <f>SUM(AR5:AR25)</f>
        <v>1</v>
      </c>
      <c r="AS26" s="24">
        <f>SUM(AS5:AS25)</f>
        <v>1</v>
      </c>
      <c r="AT26" s="24">
        <f>SUM(AT5:AT25)</f>
        <v>3</v>
      </c>
      <c r="AU26" s="24">
        <f>SUM(AU5:AU25)</f>
        <v>0</v>
      </c>
      <c r="AV26" s="24">
        <f>SUM(AV5:AV25)</f>
        <v>1</v>
      </c>
      <c r="AW26" s="24">
        <f>SUM(AW5:AW25)</f>
        <v>2</v>
      </c>
      <c r="AX26" s="24">
        <f>SUM(AX5:AX25)</f>
        <v>3</v>
      </c>
      <c r="AY26" s="24">
        <f>SUM(AY5:AY25)</f>
        <v>4</v>
      </c>
      <c r="AZ26" s="24">
        <f>SUM(AZ5:AZ25)</f>
        <v>2</v>
      </c>
      <c r="BA26" s="24">
        <f>SUM(BA5:BA25)</f>
        <v>2</v>
      </c>
      <c r="BB26" s="24">
        <f>SUM(BB5:BB25)</f>
        <v>3</v>
      </c>
      <c r="BC26" s="24">
        <f>SUM(BC5:BC25)</f>
        <v>3</v>
      </c>
      <c r="BD26" s="24">
        <f>SUM(BD5:BD25)</f>
        <v>1</v>
      </c>
      <c r="BE26" s="24">
        <f>SUM(BE5:BE25)</f>
        <v>3</v>
      </c>
      <c r="BF26" s="24">
        <f>SUM(BF5:BF25)</f>
        <v>1</v>
      </c>
    </row>
    <row r="27" spans="1:58" x14ac:dyDescent="0.25">
      <c r="A27" s="69" t="s">
        <v>92</v>
      </c>
      <c r="B27" s="70"/>
      <c r="C27" s="70"/>
      <c r="D27" s="43">
        <f>COUNTIF(D5:D24,"&gt;0")</f>
        <v>20</v>
      </c>
      <c r="F27" s="24">
        <f>COUNTIF(F5:F24,"&gt;0")</f>
        <v>6</v>
      </c>
      <c r="G27" s="24">
        <f>COUNTIF(G5:G24,"&gt;0")</f>
        <v>4</v>
      </c>
      <c r="H27" s="24">
        <f>COUNTIF(H5:H24,"&gt;0")</f>
        <v>2</v>
      </c>
      <c r="I27" s="24">
        <f>COUNTIF(I5:I24,"&gt;0")</f>
        <v>0</v>
      </c>
      <c r="J27" s="24">
        <f>COUNTIF(J5:J24,"&gt;0")</f>
        <v>3</v>
      </c>
      <c r="K27" s="24">
        <f>COUNTIF(K5:K24,"&gt;0")</f>
        <v>0</v>
      </c>
      <c r="L27" s="24">
        <f>COUNTIF(L5:L24,"&gt;0")</f>
        <v>0</v>
      </c>
      <c r="M27" s="24">
        <f>COUNTIF(M5:M24,"&gt;0")</f>
        <v>1</v>
      </c>
      <c r="N27" s="24">
        <f>COUNTIF(N5:N24,"&gt;0")</f>
        <v>1</v>
      </c>
      <c r="O27" s="24">
        <f>COUNTIF(O5:O24,"&gt;0")</f>
        <v>2</v>
      </c>
      <c r="P27" s="24">
        <f>COUNTIF(P5:P24,"&gt;0")</f>
        <v>0</v>
      </c>
      <c r="Q27" s="24">
        <f>COUNTIF(Q5:Q24,"&gt;0")</f>
        <v>0</v>
      </c>
      <c r="R27" s="24">
        <f>COUNTIF(R5:R24,"&gt;0")</f>
        <v>0</v>
      </c>
      <c r="S27" s="24">
        <f>COUNTIF(S5:S24,"&gt;0")</f>
        <v>0</v>
      </c>
      <c r="T27" s="24">
        <f>COUNTIF(T5:T24,"&gt;0")</f>
        <v>0</v>
      </c>
      <c r="U27" s="24">
        <f>COUNTIF(U5:U24,"&gt;0")</f>
        <v>1</v>
      </c>
      <c r="V27" s="24">
        <f>COUNTIF(V5:V24,"&gt;0")</f>
        <v>0</v>
      </c>
      <c r="W27" s="24">
        <f>COUNTIF(W5:W24,"&gt;0")</f>
        <v>4</v>
      </c>
      <c r="X27" s="24">
        <f>COUNTIF(X5:X24,"&gt;0")</f>
        <v>2</v>
      </c>
      <c r="Y27" s="24">
        <f>COUNTIF(Y5:Y24,"&gt;0")</f>
        <v>1</v>
      </c>
      <c r="Z27" s="24">
        <f>COUNTIF(Z5:Z24,"&gt;0")</f>
        <v>0</v>
      </c>
      <c r="AA27" s="24">
        <f>COUNTIF(AA5:AA24,"&gt;0")</f>
        <v>0</v>
      </c>
      <c r="AB27" s="24">
        <f>COUNTIF(AB5:AB24,"&gt;0")</f>
        <v>2</v>
      </c>
      <c r="AC27" s="24">
        <f>COUNTIF(AC5:AC24,"&gt;0")</f>
        <v>0</v>
      </c>
      <c r="AD27" s="24">
        <f>COUNTIF(AD5:AD24,"&gt;0")</f>
        <v>0</v>
      </c>
      <c r="AE27" s="24">
        <f>COUNTIF(AE5:AE24,"&gt;0")</f>
        <v>0</v>
      </c>
      <c r="AF27" s="24">
        <f>COUNTIF(AF5:AF24,"&gt;0")</f>
        <v>3</v>
      </c>
      <c r="AG27" s="24">
        <f>COUNTIF(AG5:AG24,"&gt;0")</f>
        <v>3</v>
      </c>
      <c r="AH27" s="24">
        <f>COUNTIF(AH5:AH24,"&gt;0")</f>
        <v>0</v>
      </c>
      <c r="AI27" s="24">
        <f>COUNTIF(AI5:AI24,"&gt;0")</f>
        <v>2</v>
      </c>
      <c r="AJ27" s="24">
        <f>COUNTIF(AJ5:AJ24,"&gt;0")</f>
        <v>0</v>
      </c>
      <c r="AK27" s="24">
        <f>COUNTIF(AK5:AK24,"&gt;0")</f>
        <v>7</v>
      </c>
      <c r="AL27" s="24">
        <f>COUNTIF(AL5:AL24,"&gt;0")</f>
        <v>0</v>
      </c>
      <c r="AM27" s="24">
        <f>COUNTIF(AM5:AM24,"&gt;0")</f>
        <v>3</v>
      </c>
      <c r="AN27" s="24">
        <f>COUNTIF(AN5:AN24,"&gt;0")</f>
        <v>0</v>
      </c>
      <c r="AO27" s="24">
        <f>COUNTIF(AO5:AO24,"&gt;0")</f>
        <v>1</v>
      </c>
      <c r="AP27" s="24">
        <f>COUNTIF(AP5:AP24,"&gt;0")</f>
        <v>2</v>
      </c>
      <c r="AQ27" s="24">
        <f>COUNTIF(AQ5:AQ24,"&gt;0")</f>
        <v>4</v>
      </c>
      <c r="AR27" s="24">
        <f>COUNTIF(AR5:AR24,"&gt;0")</f>
        <v>1</v>
      </c>
      <c r="AS27" s="24">
        <f>COUNTIF(AS5:AS24,"&gt;0")</f>
        <v>1</v>
      </c>
      <c r="AT27" s="24">
        <f>COUNTIF(AT5:AT24,"&gt;0")</f>
        <v>3</v>
      </c>
      <c r="AU27" s="24">
        <f>COUNTIF(AU5:AU24,"&gt;0")</f>
        <v>0</v>
      </c>
      <c r="AV27" s="24">
        <f>COUNTIF(AV5:AV24,"&gt;0")</f>
        <v>1</v>
      </c>
      <c r="AW27" s="24">
        <f>COUNTIF(AW5:AW24,"&gt;0")</f>
        <v>1</v>
      </c>
      <c r="AX27" s="24">
        <f>COUNTIF(AX5:AX24,"&gt;0")</f>
        <v>3</v>
      </c>
      <c r="AY27" s="24">
        <f>COUNTIF(AY5:AY24,"&gt;0")</f>
        <v>4</v>
      </c>
      <c r="AZ27" s="24">
        <f>COUNTIF(AZ5:AZ24,"&gt;0")</f>
        <v>2</v>
      </c>
      <c r="BA27" s="24">
        <f>COUNTIF(BA5:BA24,"&gt;0")</f>
        <v>1</v>
      </c>
      <c r="BB27" s="24">
        <f>COUNTIF(BB5:BB24,"&gt;0")</f>
        <v>3</v>
      </c>
      <c r="BC27" s="24">
        <f>COUNTIF(BC5:BC24,"&gt;0")</f>
        <v>2</v>
      </c>
      <c r="BD27" s="24">
        <f>COUNTIF(BD5:BD24,"&gt;0")</f>
        <v>1</v>
      </c>
      <c r="BE27" s="24">
        <f>COUNTIF(BE5:BE24,"&gt;0")</f>
        <v>3</v>
      </c>
      <c r="BF27" s="24">
        <f>COUNTIF(BF5:BF24,"&gt;0")</f>
        <v>1</v>
      </c>
    </row>
    <row r="28" spans="1:58" x14ac:dyDescent="0.25">
      <c r="A28" s="45" t="s">
        <v>172</v>
      </c>
      <c r="B28" s="71"/>
      <c r="C28" s="53"/>
      <c r="D28" s="68">
        <f>COUNTIF(D5:D24,"&gt;9")</f>
        <v>3</v>
      </c>
    </row>
  </sheetData>
  <sortState ref="B5:BF41">
    <sortCondition descending="1" ref="D5:D41"/>
  </sortState>
  <conditionalFormatting sqref="F5:AA24 AC5:BF24">
    <cfRule type="cellIs" dxfId="103" priority="5" operator="lessThan">
      <formula>1</formula>
    </cfRule>
    <cfRule type="containsText" dxfId="102" priority="6" operator="containsText" text=" ">
      <formula>NOT(ISERROR(SEARCH(" ",F5)))</formula>
    </cfRule>
    <cfRule type="cellIs" dxfId="101" priority="7" operator="equal">
      <formula>10</formula>
    </cfRule>
  </conditionalFormatting>
  <conditionalFormatting sqref="D5:E24">
    <cfRule type="cellIs" dxfId="100" priority="4" operator="greaterThan">
      <formula>9</formula>
    </cfRule>
  </conditionalFormatting>
  <conditionalFormatting sqref="F5:BF24">
    <cfRule type="cellIs" dxfId="99" priority="3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6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D22" sqref="D22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38" customWidth="1"/>
    <col min="5" max="5" width="2.7109375" style="38" customWidth="1"/>
    <col min="6" max="58" width="3.85546875" style="1" customWidth="1"/>
    <col min="59" max="16384" width="11.42578125" style="1"/>
  </cols>
  <sheetData>
    <row r="1" spans="1:58" s="51" customFormat="1" ht="21" x14ac:dyDescent="0.25">
      <c r="A1" s="57" t="s">
        <v>397</v>
      </c>
      <c r="B1" s="58"/>
      <c r="C1" s="58"/>
      <c r="D1" s="59"/>
      <c r="E1" s="59"/>
      <c r="F1" s="60"/>
      <c r="G1" s="60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61"/>
    </row>
    <row r="3" spans="1:58" s="3" customFormat="1" x14ac:dyDescent="0.25">
      <c r="A3" s="62"/>
      <c r="B3" s="62"/>
      <c r="C3" s="62"/>
      <c r="D3" s="63"/>
      <c r="E3" s="63"/>
      <c r="F3" s="62">
        <v>1</v>
      </c>
      <c r="G3" s="62">
        <v>2</v>
      </c>
      <c r="H3" s="62">
        <v>3</v>
      </c>
      <c r="I3" s="62">
        <v>4</v>
      </c>
      <c r="J3" s="62">
        <v>5</v>
      </c>
      <c r="K3" s="62">
        <v>6</v>
      </c>
      <c r="L3" s="62">
        <v>7</v>
      </c>
      <c r="M3" s="62">
        <v>8</v>
      </c>
      <c r="N3" s="62">
        <v>9</v>
      </c>
      <c r="O3" s="62">
        <v>10</v>
      </c>
      <c r="P3" s="62">
        <v>11</v>
      </c>
      <c r="Q3" s="62">
        <v>12</v>
      </c>
      <c r="R3" s="62">
        <v>13</v>
      </c>
      <c r="S3" s="62">
        <v>14</v>
      </c>
      <c r="T3" s="62">
        <v>15</v>
      </c>
      <c r="U3" s="62">
        <v>16</v>
      </c>
      <c r="V3" s="62">
        <v>17</v>
      </c>
      <c r="W3" s="62">
        <v>18</v>
      </c>
      <c r="X3" s="62">
        <v>19</v>
      </c>
      <c r="Y3" s="62">
        <v>20</v>
      </c>
      <c r="Z3" s="62">
        <v>21</v>
      </c>
      <c r="AA3" s="62">
        <v>22</v>
      </c>
      <c r="AB3" s="62">
        <v>23</v>
      </c>
      <c r="AC3" s="62">
        <v>24</v>
      </c>
      <c r="AD3" s="62">
        <v>25</v>
      </c>
      <c r="AE3" s="62">
        <v>26</v>
      </c>
      <c r="AF3" s="62">
        <v>27</v>
      </c>
      <c r="AG3" s="62">
        <v>28</v>
      </c>
      <c r="AH3" s="62">
        <v>29</v>
      </c>
      <c r="AI3" s="62">
        <v>30</v>
      </c>
      <c r="AJ3" s="62">
        <v>31</v>
      </c>
      <c r="AK3" s="62">
        <v>32</v>
      </c>
      <c r="AL3" s="62">
        <v>33</v>
      </c>
      <c r="AM3" s="62">
        <v>34</v>
      </c>
      <c r="AN3" s="62">
        <v>35</v>
      </c>
      <c r="AO3" s="62">
        <v>36</v>
      </c>
      <c r="AP3" s="62">
        <v>37</v>
      </c>
      <c r="AQ3" s="62">
        <v>38</v>
      </c>
      <c r="AR3" s="62">
        <v>39</v>
      </c>
      <c r="AS3" s="62">
        <v>40</v>
      </c>
      <c r="AT3" s="62">
        <v>41</v>
      </c>
      <c r="AU3" s="62">
        <v>42</v>
      </c>
      <c r="AV3" s="62">
        <v>43</v>
      </c>
      <c r="AW3" s="62">
        <v>44</v>
      </c>
      <c r="AX3" s="62">
        <v>45</v>
      </c>
      <c r="AY3" s="62">
        <v>46</v>
      </c>
      <c r="AZ3" s="62">
        <v>47</v>
      </c>
      <c r="BA3" s="62">
        <v>48</v>
      </c>
      <c r="BB3" s="62">
        <v>49</v>
      </c>
      <c r="BC3" s="62">
        <v>50</v>
      </c>
      <c r="BD3" s="62">
        <v>51</v>
      </c>
      <c r="BE3" s="62">
        <v>52</v>
      </c>
      <c r="BF3" s="62">
        <v>53</v>
      </c>
    </row>
    <row r="4" spans="1:58" s="3" customFormat="1" x14ac:dyDescent="0.25">
      <c r="A4" s="26"/>
      <c r="B4" s="27"/>
      <c r="C4" s="27"/>
      <c r="D4" s="28"/>
      <c r="E4" s="29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30"/>
    </row>
    <row r="5" spans="1:58" s="3" customFormat="1" x14ac:dyDescent="0.25">
      <c r="A5" s="32">
        <v>1</v>
      </c>
      <c r="B5" s="75" t="s">
        <v>161</v>
      </c>
      <c r="C5" s="106" t="s">
        <v>224</v>
      </c>
      <c r="D5" s="77">
        <f t="shared" ref="D5:D22" si="0">SUM(F5:BF5)</f>
        <v>14</v>
      </c>
      <c r="E5" s="33"/>
      <c r="F5" s="16">
        <v>1</v>
      </c>
      <c r="G5" s="2"/>
      <c r="H5" s="2"/>
      <c r="I5" s="4">
        <v>1</v>
      </c>
      <c r="J5" s="2">
        <v>2</v>
      </c>
      <c r="K5" s="4">
        <v>1</v>
      </c>
      <c r="L5" s="2"/>
      <c r="M5" s="4"/>
      <c r="N5" s="2"/>
      <c r="O5" s="2"/>
      <c r="P5" s="2"/>
      <c r="Q5" s="4"/>
      <c r="R5" s="2"/>
      <c r="S5" s="4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>
        <v>1</v>
      </c>
      <c r="AO5" s="2"/>
      <c r="AP5" s="4"/>
      <c r="AQ5" s="2"/>
      <c r="AR5" s="2">
        <v>4</v>
      </c>
      <c r="AS5" s="2"/>
      <c r="AT5" s="2"/>
      <c r="AU5" s="2"/>
      <c r="AV5" s="2"/>
      <c r="AW5" s="2"/>
      <c r="AX5" s="2"/>
      <c r="AY5" s="2"/>
      <c r="AZ5" s="2">
        <v>1</v>
      </c>
      <c r="BA5" s="2"/>
      <c r="BB5" s="2"/>
      <c r="BC5" s="2"/>
      <c r="BD5" s="2">
        <v>1</v>
      </c>
      <c r="BE5" s="2">
        <v>2</v>
      </c>
      <c r="BF5" s="2"/>
    </row>
    <row r="6" spans="1:58" x14ac:dyDescent="0.25">
      <c r="A6" s="32">
        <v>2</v>
      </c>
      <c r="B6" s="75" t="s">
        <v>514</v>
      </c>
      <c r="C6" s="106" t="s">
        <v>225</v>
      </c>
      <c r="D6" s="77">
        <f t="shared" si="0"/>
        <v>2</v>
      </c>
      <c r="E6" s="33"/>
      <c r="F6" s="1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>
        <v>1</v>
      </c>
      <c r="X6" s="4"/>
      <c r="Y6" s="4"/>
      <c r="Z6" s="4"/>
      <c r="AA6" s="2"/>
      <c r="AB6" s="2"/>
      <c r="AC6" s="2"/>
      <c r="AD6" s="2"/>
      <c r="AE6" s="2"/>
      <c r="AF6" s="2"/>
      <c r="AG6" s="2"/>
      <c r="AH6" s="4"/>
      <c r="AI6" s="2"/>
      <c r="AJ6" s="2"/>
      <c r="AK6" s="2"/>
      <c r="AL6" s="2"/>
      <c r="AM6" s="2"/>
      <c r="AN6" s="2"/>
      <c r="AO6" s="2"/>
      <c r="AP6" s="4"/>
      <c r="AQ6" s="2">
        <v>1</v>
      </c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x14ac:dyDescent="0.25">
      <c r="A7" s="32">
        <v>3</v>
      </c>
      <c r="B7" s="75" t="s">
        <v>338</v>
      </c>
      <c r="C7" s="106" t="s">
        <v>225</v>
      </c>
      <c r="D7" s="77">
        <f t="shared" si="0"/>
        <v>2</v>
      </c>
      <c r="E7" s="33"/>
      <c r="F7" s="17"/>
      <c r="G7" s="4"/>
      <c r="H7" s="4"/>
      <c r="I7" s="4"/>
      <c r="J7" s="4"/>
      <c r="K7" s="4"/>
      <c r="L7" s="4"/>
      <c r="M7" s="4"/>
      <c r="N7" s="4"/>
      <c r="O7" s="4"/>
      <c r="P7" s="4">
        <v>1</v>
      </c>
      <c r="Q7" s="4"/>
      <c r="R7" s="4"/>
      <c r="S7" s="4"/>
      <c r="T7" s="4"/>
      <c r="U7" s="4"/>
      <c r="V7" s="4"/>
      <c r="W7" s="4"/>
      <c r="X7" s="4"/>
      <c r="Y7" s="4"/>
      <c r="Z7" s="4"/>
      <c r="AA7" s="2"/>
      <c r="AB7" s="2"/>
      <c r="AC7" s="2"/>
      <c r="AD7" s="2"/>
      <c r="AE7" s="2"/>
      <c r="AF7" s="2"/>
      <c r="AG7" s="2"/>
      <c r="AH7" s="4"/>
      <c r="AI7" s="2"/>
      <c r="AJ7" s="2"/>
      <c r="AK7" s="2"/>
      <c r="AL7" s="2"/>
      <c r="AM7" s="2"/>
      <c r="AN7" s="2"/>
      <c r="AO7" s="2"/>
      <c r="AP7" s="4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>
        <v>1</v>
      </c>
      <c r="BE7" s="2"/>
      <c r="BF7" s="2"/>
    </row>
    <row r="8" spans="1:58" x14ac:dyDescent="0.25">
      <c r="A8" s="32">
        <v>4</v>
      </c>
      <c r="B8" s="75" t="s">
        <v>518</v>
      </c>
      <c r="C8" s="104" t="s">
        <v>519</v>
      </c>
      <c r="D8" s="77">
        <f t="shared" si="0"/>
        <v>2</v>
      </c>
      <c r="E8" s="33"/>
      <c r="F8" s="17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"/>
      <c r="AB8" s="2"/>
      <c r="AC8" s="2"/>
      <c r="AD8" s="2"/>
      <c r="AE8" s="2">
        <v>1</v>
      </c>
      <c r="AF8" s="2"/>
      <c r="AG8" s="2"/>
      <c r="AH8" s="4"/>
      <c r="AI8" s="2"/>
      <c r="AJ8" s="2"/>
      <c r="AK8" s="2"/>
      <c r="AL8" s="2"/>
      <c r="AM8" s="2"/>
      <c r="AN8" s="2"/>
      <c r="AO8" s="2"/>
      <c r="AP8" s="4"/>
      <c r="AQ8" s="2"/>
      <c r="AR8" s="2"/>
      <c r="AS8" s="2"/>
      <c r="AT8" s="2"/>
      <c r="AU8" s="2"/>
      <c r="AV8" s="2">
        <v>1</v>
      </c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x14ac:dyDescent="0.25">
      <c r="A9" s="32">
        <v>5</v>
      </c>
      <c r="B9" s="75" t="s">
        <v>131</v>
      </c>
      <c r="C9" s="106" t="s">
        <v>503</v>
      </c>
      <c r="D9" s="77">
        <f t="shared" si="0"/>
        <v>1</v>
      </c>
      <c r="E9" s="33"/>
      <c r="F9" s="17"/>
      <c r="G9" s="4"/>
      <c r="H9" s="4"/>
      <c r="I9" s="4"/>
      <c r="J9" s="4"/>
      <c r="K9" s="4"/>
      <c r="L9" s="4"/>
      <c r="M9" s="4">
        <v>1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2"/>
      <c r="AB9" s="2"/>
      <c r="AC9" s="2"/>
      <c r="AD9" s="2"/>
      <c r="AE9" s="2"/>
      <c r="AF9" s="2"/>
      <c r="AG9" s="2"/>
      <c r="AH9" s="4"/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58" x14ac:dyDescent="0.25">
      <c r="A10" s="32">
        <v>6</v>
      </c>
      <c r="B10" s="75" t="s">
        <v>385</v>
      </c>
      <c r="C10" s="106" t="s">
        <v>585</v>
      </c>
      <c r="D10" s="77">
        <f t="shared" si="0"/>
        <v>1</v>
      </c>
      <c r="E10" s="33"/>
      <c r="F10" s="17"/>
      <c r="G10" s="4"/>
      <c r="H10" s="4"/>
      <c r="I10" s="4"/>
      <c r="J10" s="4"/>
      <c r="K10" s="4"/>
      <c r="L10" s="4"/>
      <c r="M10" s="4"/>
      <c r="N10" s="4"/>
      <c r="O10" s="4"/>
      <c r="P10" s="4">
        <v>1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2"/>
      <c r="AB10" s="2"/>
      <c r="AC10" s="2"/>
      <c r="AD10" s="2"/>
      <c r="AE10" s="2"/>
      <c r="AF10" s="2"/>
      <c r="AG10" s="2"/>
      <c r="AH10" s="4"/>
      <c r="AI10" s="2"/>
      <c r="AJ10" s="2"/>
      <c r="AK10" s="2"/>
      <c r="AL10" s="2"/>
      <c r="AM10" s="2"/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x14ac:dyDescent="0.25">
      <c r="A11" s="32">
        <v>7</v>
      </c>
      <c r="B11" s="75" t="s">
        <v>316</v>
      </c>
      <c r="C11" s="106" t="s">
        <v>317</v>
      </c>
      <c r="D11" s="77">
        <f t="shared" si="0"/>
        <v>1</v>
      </c>
      <c r="E11" s="33"/>
      <c r="F11" s="1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>
        <v>1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x14ac:dyDescent="0.25">
      <c r="A12" s="32">
        <v>8</v>
      </c>
      <c r="B12" s="75" t="s">
        <v>26</v>
      </c>
      <c r="C12" s="106" t="s">
        <v>317</v>
      </c>
      <c r="D12" s="77">
        <f t="shared" si="0"/>
        <v>1</v>
      </c>
      <c r="E12" s="33"/>
      <c r="F12" s="1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>
        <v>1</v>
      </c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x14ac:dyDescent="0.25">
      <c r="A13" s="32">
        <v>9</v>
      </c>
      <c r="B13" s="75" t="s">
        <v>524</v>
      </c>
      <c r="C13" s="106" t="s">
        <v>526</v>
      </c>
      <c r="D13" s="77">
        <f t="shared" si="0"/>
        <v>1</v>
      </c>
      <c r="E13" s="33"/>
      <c r="F13" s="17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2"/>
      <c r="AB13" s="2"/>
      <c r="AC13" s="2"/>
      <c r="AD13" s="2"/>
      <c r="AE13" s="2"/>
      <c r="AF13" s="2"/>
      <c r="AG13" s="2"/>
      <c r="AH13" s="4">
        <v>1</v>
      </c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x14ac:dyDescent="0.25">
      <c r="A14" s="32">
        <v>10</v>
      </c>
      <c r="B14" s="75" t="s">
        <v>525</v>
      </c>
      <c r="C14" s="106" t="s">
        <v>301</v>
      </c>
      <c r="D14" s="77">
        <f t="shared" si="0"/>
        <v>1</v>
      </c>
      <c r="E14" s="33"/>
      <c r="F14" s="17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2"/>
      <c r="AB14" s="2"/>
      <c r="AC14" s="2"/>
      <c r="AD14" s="2"/>
      <c r="AE14" s="2"/>
      <c r="AF14" s="2"/>
      <c r="AG14" s="2"/>
      <c r="AH14" s="4">
        <v>1</v>
      </c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x14ac:dyDescent="0.25">
      <c r="A15" s="32">
        <v>11</v>
      </c>
      <c r="B15" s="75" t="s">
        <v>129</v>
      </c>
      <c r="C15" s="106" t="s">
        <v>224</v>
      </c>
      <c r="D15" s="77">
        <f t="shared" si="0"/>
        <v>1</v>
      </c>
      <c r="E15" s="33"/>
      <c r="F15" s="1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4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>
        <v>1</v>
      </c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x14ac:dyDescent="0.25">
      <c r="A16" s="32">
        <v>12</v>
      </c>
      <c r="B16" s="75" t="s">
        <v>530</v>
      </c>
      <c r="C16" s="106" t="s">
        <v>225</v>
      </c>
      <c r="D16" s="77">
        <f t="shared" si="0"/>
        <v>1</v>
      </c>
      <c r="E16" s="33"/>
      <c r="F16" s="1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2"/>
      <c r="AB16" s="2"/>
      <c r="AC16" s="2"/>
      <c r="AD16" s="2"/>
      <c r="AE16" s="2"/>
      <c r="AF16" s="2"/>
      <c r="AG16" s="2"/>
      <c r="AH16" s="4"/>
      <c r="AI16" s="2"/>
      <c r="AJ16" s="2">
        <v>1</v>
      </c>
      <c r="AK16" s="2"/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x14ac:dyDescent="0.25">
      <c r="A17" s="32">
        <v>13</v>
      </c>
      <c r="B17" s="75" t="s">
        <v>555</v>
      </c>
      <c r="C17" s="106" t="s">
        <v>556</v>
      </c>
      <c r="D17" s="77">
        <f t="shared" si="0"/>
        <v>1</v>
      </c>
      <c r="E17" s="33"/>
      <c r="F17" s="1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2"/>
      <c r="AB17" s="2"/>
      <c r="AC17" s="2"/>
      <c r="AD17" s="2"/>
      <c r="AE17" s="2"/>
      <c r="AF17" s="2"/>
      <c r="AG17" s="2"/>
      <c r="AH17" s="4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>
        <v>1</v>
      </c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x14ac:dyDescent="0.25">
      <c r="A18" s="32">
        <v>14</v>
      </c>
      <c r="B18" s="75" t="s">
        <v>571</v>
      </c>
      <c r="C18" s="106" t="s">
        <v>572</v>
      </c>
      <c r="D18" s="77">
        <f t="shared" si="0"/>
        <v>1</v>
      </c>
      <c r="E18" s="33"/>
      <c r="F18" s="1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2"/>
      <c r="AB18" s="2"/>
      <c r="AC18" s="2"/>
      <c r="AD18" s="2"/>
      <c r="AE18" s="2"/>
      <c r="AF18" s="2"/>
      <c r="AG18" s="2"/>
      <c r="AH18" s="4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>
        <v>1</v>
      </c>
      <c r="BA18" s="2"/>
      <c r="BB18" s="2"/>
      <c r="BC18" s="2"/>
      <c r="BD18" s="2"/>
      <c r="BE18" s="2"/>
      <c r="BF18" s="2"/>
    </row>
    <row r="19" spans="1:58" x14ac:dyDescent="0.25">
      <c r="A19" s="32">
        <v>15</v>
      </c>
      <c r="B19" s="75" t="s">
        <v>578</v>
      </c>
      <c r="C19" s="106" t="s">
        <v>579</v>
      </c>
      <c r="D19" s="77">
        <f t="shared" si="0"/>
        <v>1</v>
      </c>
      <c r="E19" s="33"/>
      <c r="F19" s="1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2"/>
      <c r="AB19" s="2"/>
      <c r="AC19" s="2"/>
      <c r="AD19" s="2"/>
      <c r="AE19" s="2"/>
      <c r="AF19" s="2"/>
      <c r="AG19" s="2"/>
      <c r="AH19" s="4"/>
      <c r="AI19" s="2"/>
      <c r="AJ19" s="2"/>
      <c r="AK19" s="2"/>
      <c r="AL19" s="2"/>
      <c r="AM19" s="2"/>
      <c r="AN19" s="2"/>
      <c r="AO19" s="2"/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>
        <v>1</v>
      </c>
      <c r="BC19" s="2"/>
      <c r="BD19" s="2"/>
      <c r="BE19" s="2"/>
      <c r="BF19" s="2"/>
    </row>
    <row r="20" spans="1:58" x14ac:dyDescent="0.25">
      <c r="A20" s="32">
        <v>16</v>
      </c>
      <c r="B20" s="75" t="s">
        <v>389</v>
      </c>
      <c r="C20" s="106" t="s">
        <v>579</v>
      </c>
      <c r="D20" s="77">
        <f t="shared" si="0"/>
        <v>1</v>
      </c>
      <c r="E20" s="33"/>
      <c r="F20" s="1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2"/>
      <c r="AB20" s="2"/>
      <c r="AC20" s="2"/>
      <c r="AD20" s="2"/>
      <c r="AE20" s="2"/>
      <c r="AF20" s="2"/>
      <c r="AG20" s="2"/>
      <c r="AH20" s="4"/>
      <c r="AI20" s="2"/>
      <c r="AJ20" s="2"/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>
        <v>1</v>
      </c>
      <c r="BC20" s="2"/>
      <c r="BD20" s="2"/>
      <c r="BE20" s="2"/>
      <c r="BF20" s="2"/>
    </row>
    <row r="21" spans="1:58" x14ac:dyDescent="0.25">
      <c r="A21" s="32">
        <v>17</v>
      </c>
      <c r="B21" s="75" t="s">
        <v>581</v>
      </c>
      <c r="C21" s="106" t="s">
        <v>276</v>
      </c>
      <c r="D21" s="77">
        <f t="shared" si="0"/>
        <v>1</v>
      </c>
      <c r="E21" s="33"/>
      <c r="F21" s="17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"/>
      <c r="AB21" s="2"/>
      <c r="AC21" s="2"/>
      <c r="AD21" s="2"/>
      <c r="AE21" s="2"/>
      <c r="AF21" s="2"/>
      <c r="AG21" s="2"/>
      <c r="AH21" s="4"/>
      <c r="AI21" s="2"/>
      <c r="AJ21" s="2"/>
      <c r="AK21" s="2"/>
      <c r="AL21" s="2"/>
      <c r="AM21" s="2"/>
      <c r="AN21" s="2"/>
      <c r="AO21" s="2"/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>
        <v>1</v>
      </c>
      <c r="BD21" s="2"/>
      <c r="BE21" s="2"/>
      <c r="BF21" s="2"/>
    </row>
    <row r="22" spans="1:58" x14ac:dyDescent="0.25">
      <c r="A22" s="32">
        <v>18</v>
      </c>
      <c r="B22" s="75" t="s">
        <v>583</v>
      </c>
      <c r="C22" s="106" t="s">
        <v>584</v>
      </c>
      <c r="D22" s="77">
        <f t="shared" si="0"/>
        <v>1</v>
      </c>
      <c r="E22" s="33"/>
      <c r="F22" s="1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2"/>
      <c r="AB22" s="2"/>
      <c r="AC22" s="2"/>
      <c r="AD22" s="2"/>
      <c r="AE22" s="2"/>
      <c r="AF22" s="2"/>
      <c r="AG22" s="2"/>
      <c r="AH22" s="4"/>
      <c r="AI22" s="2"/>
      <c r="AJ22" s="2"/>
      <c r="AK22" s="2"/>
      <c r="AL22" s="2"/>
      <c r="AM22" s="2"/>
      <c r="AN22" s="2"/>
      <c r="AO22" s="2"/>
      <c r="AP22" s="4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>
        <v>1</v>
      </c>
      <c r="BF22" s="2"/>
    </row>
    <row r="24" spans="1:58" x14ac:dyDescent="0.25">
      <c r="A24" s="39" t="s">
        <v>173</v>
      </c>
      <c r="B24" s="40"/>
      <c r="C24" s="40"/>
      <c r="D24" s="52">
        <f>SUM(D6:D23)</f>
        <v>20</v>
      </c>
      <c r="F24" s="24">
        <f>SUM(F6:F23)</f>
        <v>0</v>
      </c>
      <c r="G24" s="24">
        <f>SUM(G6:G23)</f>
        <v>0</v>
      </c>
      <c r="H24" s="24">
        <f>SUM(H6:H23)</f>
        <v>0</v>
      </c>
      <c r="I24" s="24">
        <f>SUM(I6:I23)</f>
        <v>0</v>
      </c>
      <c r="J24" s="24">
        <f>SUM(J6:J23)</f>
        <v>0</v>
      </c>
      <c r="K24" s="24">
        <f>SUM(K6:K23)</f>
        <v>0</v>
      </c>
      <c r="L24" s="24">
        <f>SUM(L6:L23)</f>
        <v>0</v>
      </c>
      <c r="M24" s="24">
        <f>SUM(M6:M23)</f>
        <v>1</v>
      </c>
      <c r="N24" s="24">
        <f>SUM(N6:N23)</f>
        <v>0</v>
      </c>
      <c r="O24" s="24">
        <f>SUM(O6:O23)</f>
        <v>0</v>
      </c>
      <c r="P24" s="24">
        <f>SUM(P6:P23)</f>
        <v>2</v>
      </c>
      <c r="Q24" s="24">
        <f>SUM(Q6:Q23)</f>
        <v>0</v>
      </c>
      <c r="R24" s="24">
        <f>SUM(R6:R23)</f>
        <v>0</v>
      </c>
      <c r="S24" s="24">
        <f>SUM(S6:S23)</f>
        <v>0</v>
      </c>
      <c r="T24" s="24">
        <f>SUM(T6:T23)</f>
        <v>0</v>
      </c>
      <c r="U24" s="24">
        <f>SUM(U6:U23)</f>
        <v>2</v>
      </c>
      <c r="V24" s="24">
        <f>SUM(V6:V23)</f>
        <v>0</v>
      </c>
      <c r="W24" s="24">
        <f>SUM(W6:W23)</f>
        <v>1</v>
      </c>
      <c r="X24" s="24">
        <f>SUM(X6:X23)</f>
        <v>0</v>
      </c>
      <c r="Y24" s="24">
        <f>SUM(Y6:Y23)</f>
        <v>0</v>
      </c>
      <c r="Z24" s="24">
        <f>SUM(Z6:Z23)</f>
        <v>0</v>
      </c>
      <c r="AA24" s="24">
        <f>SUM(AA6:AA23)</f>
        <v>0</v>
      </c>
      <c r="AB24" s="24">
        <f>SUM(AB6:AB23)</f>
        <v>0</v>
      </c>
      <c r="AC24" s="24">
        <f>SUM(AC6:AC23)</f>
        <v>0</v>
      </c>
      <c r="AD24" s="24">
        <f>SUM(AD6:AD23)</f>
        <v>0</v>
      </c>
      <c r="AE24" s="24">
        <f>SUM(AE6:AE23)</f>
        <v>1</v>
      </c>
      <c r="AF24" s="24">
        <f>SUM(AF6:AF23)</f>
        <v>0</v>
      </c>
      <c r="AG24" s="24">
        <f>SUM(AG6:AG23)</f>
        <v>0</v>
      </c>
      <c r="AH24" s="24">
        <f>SUM(AH6:AH23)</f>
        <v>2</v>
      </c>
      <c r="AI24" s="24">
        <f>SUM(AI6:AI23)</f>
        <v>1</v>
      </c>
      <c r="AJ24" s="24">
        <f>SUM(AJ6:AJ23)</f>
        <v>1</v>
      </c>
      <c r="AK24" s="24">
        <f>SUM(AK6:AK23)</f>
        <v>0</v>
      </c>
      <c r="AL24" s="24">
        <f>SUM(AL6:AL23)</f>
        <v>0</v>
      </c>
      <c r="AM24" s="24">
        <f>SUM(AM6:AM23)</f>
        <v>0</v>
      </c>
      <c r="AN24" s="24">
        <f>SUM(AN6:AN23)</f>
        <v>0</v>
      </c>
      <c r="AO24" s="24">
        <f>SUM(AO6:AO23)</f>
        <v>0</v>
      </c>
      <c r="AP24" s="24">
        <f>SUM(AP6:AP23)</f>
        <v>0</v>
      </c>
      <c r="AQ24" s="24">
        <f>SUM(AQ6:AQ23)</f>
        <v>1</v>
      </c>
      <c r="AR24" s="24">
        <f>SUM(AR6:AR23)</f>
        <v>0</v>
      </c>
      <c r="AS24" s="24">
        <f>SUM(AS6:AS23)</f>
        <v>1</v>
      </c>
      <c r="AT24" s="24">
        <f>SUM(AT6:AT23)</f>
        <v>0</v>
      </c>
      <c r="AU24" s="24">
        <f>SUM(AU6:AU23)</f>
        <v>0</v>
      </c>
      <c r="AV24" s="24">
        <f>SUM(AV6:AV23)</f>
        <v>1</v>
      </c>
      <c r="AW24" s="24">
        <f>SUM(AW6:AW23)</f>
        <v>0</v>
      </c>
      <c r="AX24" s="24">
        <f>SUM(AX6:AX23)</f>
        <v>0</v>
      </c>
      <c r="AY24" s="24">
        <f>SUM(AY6:AY23)</f>
        <v>0</v>
      </c>
      <c r="AZ24" s="24">
        <f>SUM(AZ6:AZ23)</f>
        <v>1</v>
      </c>
      <c r="BA24" s="24">
        <f>SUM(BA6:BA23)</f>
        <v>0</v>
      </c>
      <c r="BB24" s="24">
        <f>SUM(BB6:BB23)</f>
        <v>2</v>
      </c>
      <c r="BC24" s="24">
        <f>SUM(BC6:BC23)</f>
        <v>1</v>
      </c>
      <c r="BD24" s="24">
        <f>SUM(BD6:BD23)</f>
        <v>1</v>
      </c>
      <c r="BE24" s="24">
        <f>SUM(BE6:BE23)</f>
        <v>1</v>
      </c>
      <c r="BF24" s="24">
        <f>SUM(BF6:BF23)</f>
        <v>0</v>
      </c>
    </row>
    <row r="25" spans="1:58" x14ac:dyDescent="0.25">
      <c r="A25" s="69" t="s">
        <v>92</v>
      </c>
      <c r="B25" s="70"/>
      <c r="C25" s="70"/>
      <c r="D25" s="43">
        <f>COUNTIF(D5:D22,"&gt;0")</f>
        <v>18</v>
      </c>
      <c r="F25" s="24">
        <f>COUNTIF(F5:F22,"&gt;0")</f>
        <v>1</v>
      </c>
      <c r="G25" s="24">
        <f>COUNTIF(G5:G22,"&gt;0")</f>
        <v>0</v>
      </c>
      <c r="H25" s="24">
        <f>COUNTIF(H5:H22,"&gt;0")</f>
        <v>0</v>
      </c>
      <c r="I25" s="24">
        <f>COUNTIF(I5:I22,"&gt;0")</f>
        <v>1</v>
      </c>
      <c r="J25" s="24">
        <f>COUNTIF(J5:J22,"&gt;0")</f>
        <v>1</v>
      </c>
      <c r="K25" s="24">
        <f>COUNTIF(K5:K22,"&gt;0")</f>
        <v>1</v>
      </c>
      <c r="L25" s="24">
        <f>COUNTIF(L5:L22,"&gt;0")</f>
        <v>0</v>
      </c>
      <c r="M25" s="24">
        <f>COUNTIF(M5:M22,"&gt;0")</f>
        <v>1</v>
      </c>
      <c r="N25" s="24">
        <f>COUNTIF(N5:N22,"&gt;0")</f>
        <v>0</v>
      </c>
      <c r="O25" s="24">
        <f>COUNTIF(O5:O22,"&gt;0")</f>
        <v>0</v>
      </c>
      <c r="P25" s="24">
        <f>COUNTIF(P5:P22,"&gt;0")</f>
        <v>2</v>
      </c>
      <c r="Q25" s="24">
        <f>COUNTIF(Q5:Q22,"&gt;0")</f>
        <v>0</v>
      </c>
      <c r="R25" s="24">
        <f>COUNTIF(R5:R22,"&gt;0")</f>
        <v>0</v>
      </c>
      <c r="S25" s="24">
        <f>COUNTIF(S5:S22,"&gt;0")</f>
        <v>0</v>
      </c>
      <c r="T25" s="24">
        <f>COUNTIF(T5:T22,"&gt;0")</f>
        <v>0</v>
      </c>
      <c r="U25" s="24">
        <f>COUNTIF(U5:U22,"&gt;0")</f>
        <v>2</v>
      </c>
      <c r="V25" s="24">
        <f>COUNTIF(V5:V22,"&gt;0")</f>
        <v>0</v>
      </c>
      <c r="W25" s="24">
        <f>COUNTIF(W5:W22,"&gt;0")</f>
        <v>1</v>
      </c>
      <c r="X25" s="24">
        <f>COUNTIF(X5:X22,"&gt;0")</f>
        <v>0</v>
      </c>
      <c r="Y25" s="24">
        <f>COUNTIF(Y5:Y22,"&gt;0")</f>
        <v>0</v>
      </c>
      <c r="Z25" s="24">
        <f>COUNTIF(Z5:Z22,"&gt;0")</f>
        <v>0</v>
      </c>
      <c r="AA25" s="24">
        <f>COUNTIF(AA5:AA22,"&gt;0")</f>
        <v>0</v>
      </c>
      <c r="AB25" s="24">
        <f>COUNTIF(AB5:AB22,"&gt;0")</f>
        <v>0</v>
      </c>
      <c r="AC25" s="24">
        <f>COUNTIF(AC5:AC22,"&gt;0")</f>
        <v>0</v>
      </c>
      <c r="AD25" s="24">
        <f>COUNTIF(AD5:AD22,"&gt;0")</f>
        <v>0</v>
      </c>
      <c r="AE25" s="24">
        <f>COUNTIF(AE5:AE22,"&gt;0")</f>
        <v>1</v>
      </c>
      <c r="AF25" s="24">
        <f>COUNTIF(AF5:AF22,"&gt;0")</f>
        <v>0</v>
      </c>
      <c r="AG25" s="24">
        <f>COUNTIF(AG5:AG22,"&gt;0")</f>
        <v>0</v>
      </c>
      <c r="AH25" s="24">
        <f>COUNTIF(AH5:AH22,"&gt;0")</f>
        <v>2</v>
      </c>
      <c r="AI25" s="24">
        <f>COUNTIF(AI5:AI22,"&gt;0")</f>
        <v>1</v>
      </c>
      <c r="AJ25" s="24">
        <f>COUNTIF(AJ5:AJ22,"&gt;0")</f>
        <v>1</v>
      </c>
      <c r="AK25" s="24">
        <f>COUNTIF(AK5:AK22,"&gt;0")</f>
        <v>0</v>
      </c>
      <c r="AL25" s="24">
        <f>COUNTIF(AL5:AL22,"&gt;0")</f>
        <v>0</v>
      </c>
      <c r="AM25" s="24">
        <f>COUNTIF(AM5:AM22,"&gt;0")</f>
        <v>0</v>
      </c>
      <c r="AN25" s="24">
        <f>COUNTIF(AN5:AN22,"&gt;0")</f>
        <v>1</v>
      </c>
      <c r="AO25" s="24">
        <f>COUNTIF(AO5:AO22,"&gt;0")</f>
        <v>0</v>
      </c>
      <c r="AP25" s="24">
        <f>COUNTIF(AP5:AP22,"&gt;0")</f>
        <v>0</v>
      </c>
      <c r="AQ25" s="24">
        <f>COUNTIF(AQ5:AQ22,"&gt;0")</f>
        <v>1</v>
      </c>
      <c r="AR25" s="24">
        <f>COUNTIF(AR5:AR22,"&gt;0")</f>
        <v>1</v>
      </c>
      <c r="AS25" s="24">
        <f>COUNTIF(AS5:AS22,"&gt;0")</f>
        <v>1</v>
      </c>
      <c r="AT25" s="24">
        <f>COUNTIF(AT5:AT22,"&gt;0")</f>
        <v>0</v>
      </c>
      <c r="AU25" s="24">
        <f>COUNTIF(AU5:AU22,"&gt;0")</f>
        <v>0</v>
      </c>
      <c r="AV25" s="24">
        <f>COUNTIF(AV5:AV22,"&gt;0")</f>
        <v>1</v>
      </c>
      <c r="AW25" s="24">
        <f>COUNTIF(AW5:AW22,"&gt;0")</f>
        <v>0</v>
      </c>
      <c r="AX25" s="24">
        <f>COUNTIF(AX5:AX22,"&gt;0")</f>
        <v>0</v>
      </c>
      <c r="AY25" s="24">
        <f>COUNTIF(AY5:AY22,"&gt;0")</f>
        <v>0</v>
      </c>
      <c r="AZ25" s="24">
        <f>COUNTIF(AZ5:AZ22,"&gt;0")</f>
        <v>2</v>
      </c>
      <c r="BA25" s="24">
        <f>COUNTIF(BA5:BA22,"&gt;0")</f>
        <v>0</v>
      </c>
      <c r="BB25" s="24">
        <f>COUNTIF(BB5:BB22,"&gt;0")</f>
        <v>2</v>
      </c>
      <c r="BC25" s="24">
        <f>COUNTIF(BC5:BC22,"&gt;0")</f>
        <v>1</v>
      </c>
      <c r="BD25" s="24">
        <f>COUNTIF(BD5:BD22,"&gt;0")</f>
        <v>2</v>
      </c>
      <c r="BE25" s="24">
        <f>COUNTIF(BE5:BE22,"&gt;0")</f>
        <v>2</v>
      </c>
      <c r="BF25" s="24">
        <f>COUNTIF(BF5:BF22,"&gt;0")</f>
        <v>0</v>
      </c>
    </row>
    <row r="26" spans="1:58" x14ac:dyDescent="0.25">
      <c r="A26" s="45" t="s">
        <v>172</v>
      </c>
      <c r="B26" s="71"/>
      <c r="C26" s="53"/>
      <c r="D26" s="68">
        <f>COUNTIF(D6:D22,"&gt;9")</f>
        <v>0</v>
      </c>
    </row>
  </sheetData>
  <sortState ref="B5:BE43">
    <sortCondition descending="1" ref="D5:D43"/>
  </sortState>
  <conditionalFormatting sqref="F6:AA22 AC6:BF22">
    <cfRule type="cellIs" dxfId="96" priority="32" operator="lessThan">
      <formula>1</formula>
    </cfRule>
    <cfRule type="containsText" dxfId="95" priority="33" operator="containsText" text=" ">
      <formula>NOT(ISERROR(SEARCH(" ",F6)))</formula>
    </cfRule>
    <cfRule type="cellIs" dxfId="94" priority="34" operator="equal">
      <formula>10</formula>
    </cfRule>
  </conditionalFormatting>
  <conditionalFormatting sqref="D6:E9 E10:E11 D12:E22">
    <cfRule type="cellIs" dxfId="93" priority="31" operator="greaterThan">
      <formula>9</formula>
    </cfRule>
  </conditionalFormatting>
  <conditionalFormatting sqref="F6:BF22">
    <cfRule type="cellIs" dxfId="92" priority="30" operator="between">
      <formula>1</formula>
      <formula>9</formula>
    </cfRule>
  </conditionalFormatting>
  <conditionalFormatting sqref="F5:AA5 AC5:BF5">
    <cfRule type="cellIs" dxfId="90" priority="23" operator="lessThan">
      <formula>1</formula>
    </cfRule>
    <cfRule type="containsText" dxfId="89" priority="24" operator="containsText" text=" ">
      <formula>NOT(ISERROR(SEARCH(" ",F5)))</formula>
    </cfRule>
    <cfRule type="cellIs" dxfId="88" priority="25" operator="equal">
      <formula>10</formula>
    </cfRule>
  </conditionalFormatting>
  <conditionalFormatting sqref="D5:E5">
    <cfRule type="cellIs" dxfId="87" priority="22" operator="greaterThan">
      <formula>9</formula>
    </cfRule>
  </conditionalFormatting>
  <conditionalFormatting sqref="F5:BF5">
    <cfRule type="cellIs" dxfId="86" priority="21" operator="between">
      <formula>1</formula>
      <formula>9</formula>
    </cfRule>
  </conditionalFormatting>
  <conditionalFormatting sqref="D10:D11">
    <cfRule type="cellIs" dxfId="85" priority="20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7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D23" sqref="D2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38" customWidth="1"/>
    <col min="5" max="5" width="2.7109375" style="38" customWidth="1"/>
    <col min="6" max="58" width="3.85546875" style="1" customWidth="1"/>
    <col min="59" max="16384" width="11.42578125" style="1"/>
  </cols>
  <sheetData>
    <row r="1" spans="1:58" s="51" customFormat="1" ht="21" x14ac:dyDescent="0.25">
      <c r="A1" s="57" t="s">
        <v>398</v>
      </c>
      <c r="B1" s="58"/>
      <c r="C1" s="58"/>
      <c r="D1" s="59"/>
      <c r="E1" s="59"/>
      <c r="F1" s="60"/>
      <c r="G1" s="60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61"/>
    </row>
    <row r="3" spans="1:58" s="3" customFormat="1" x14ac:dyDescent="0.25">
      <c r="A3" s="62"/>
      <c r="B3" s="62"/>
      <c r="C3" s="62"/>
      <c r="D3" s="63"/>
      <c r="E3" s="63"/>
      <c r="F3" s="62">
        <v>1</v>
      </c>
      <c r="G3" s="62">
        <v>2</v>
      </c>
      <c r="H3" s="62">
        <v>3</v>
      </c>
      <c r="I3" s="62">
        <v>4</v>
      </c>
      <c r="J3" s="62">
        <v>5</v>
      </c>
      <c r="K3" s="62">
        <v>6</v>
      </c>
      <c r="L3" s="62">
        <v>7</v>
      </c>
      <c r="M3" s="62">
        <v>8</v>
      </c>
      <c r="N3" s="62">
        <v>9</v>
      </c>
      <c r="O3" s="62">
        <v>10</v>
      </c>
      <c r="P3" s="62">
        <v>11</v>
      </c>
      <c r="Q3" s="62">
        <v>12</v>
      </c>
      <c r="R3" s="62">
        <v>13</v>
      </c>
      <c r="S3" s="62">
        <v>14</v>
      </c>
      <c r="T3" s="62">
        <v>15</v>
      </c>
      <c r="U3" s="62">
        <v>16</v>
      </c>
      <c r="V3" s="62">
        <v>17</v>
      </c>
      <c r="W3" s="62">
        <v>18</v>
      </c>
      <c r="X3" s="62">
        <v>19</v>
      </c>
      <c r="Y3" s="62">
        <v>20</v>
      </c>
      <c r="Z3" s="62">
        <v>21</v>
      </c>
      <c r="AA3" s="62">
        <v>22</v>
      </c>
      <c r="AB3" s="62">
        <v>23</v>
      </c>
      <c r="AC3" s="62">
        <v>24</v>
      </c>
      <c r="AD3" s="62">
        <v>25</v>
      </c>
      <c r="AE3" s="62">
        <v>26</v>
      </c>
      <c r="AF3" s="62">
        <v>27</v>
      </c>
      <c r="AG3" s="62">
        <v>28</v>
      </c>
      <c r="AH3" s="62">
        <v>29</v>
      </c>
      <c r="AI3" s="62">
        <v>30</v>
      </c>
      <c r="AJ3" s="62">
        <v>31</v>
      </c>
      <c r="AK3" s="62">
        <v>32</v>
      </c>
      <c r="AL3" s="62">
        <v>33</v>
      </c>
      <c r="AM3" s="62">
        <v>34</v>
      </c>
      <c r="AN3" s="62">
        <v>35</v>
      </c>
      <c r="AO3" s="62">
        <v>36</v>
      </c>
      <c r="AP3" s="62">
        <v>37</v>
      </c>
      <c r="AQ3" s="62">
        <v>38</v>
      </c>
      <c r="AR3" s="62">
        <v>39</v>
      </c>
      <c r="AS3" s="62">
        <v>40</v>
      </c>
      <c r="AT3" s="62">
        <v>41</v>
      </c>
      <c r="AU3" s="62">
        <v>42</v>
      </c>
      <c r="AV3" s="62">
        <v>43</v>
      </c>
      <c r="AW3" s="62">
        <v>44</v>
      </c>
      <c r="AX3" s="62">
        <v>45</v>
      </c>
      <c r="AY3" s="62">
        <v>46</v>
      </c>
      <c r="AZ3" s="62">
        <v>47</v>
      </c>
      <c r="BA3" s="62">
        <v>48</v>
      </c>
      <c r="BB3" s="62">
        <v>49</v>
      </c>
      <c r="BC3" s="62">
        <v>50</v>
      </c>
      <c r="BD3" s="62">
        <v>51</v>
      </c>
      <c r="BE3" s="62">
        <v>52</v>
      </c>
      <c r="BF3" s="62">
        <v>53</v>
      </c>
    </row>
    <row r="4" spans="1:58" s="3" customFormat="1" x14ac:dyDescent="0.25">
      <c r="A4" s="26"/>
      <c r="B4" s="27"/>
      <c r="C4" s="27"/>
      <c r="D4" s="28"/>
      <c r="E4" s="29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30"/>
    </row>
    <row r="5" spans="1:58" s="3" customFormat="1" x14ac:dyDescent="0.25">
      <c r="A5" s="73">
        <v>1</v>
      </c>
      <c r="B5" s="74" t="s">
        <v>89</v>
      </c>
      <c r="C5" s="104" t="s">
        <v>226</v>
      </c>
      <c r="D5" s="105">
        <f t="shared" ref="D5:D23" si="0">SUM(F5:BF5)</f>
        <v>83</v>
      </c>
      <c r="E5" s="31"/>
      <c r="F5" s="15">
        <v>4</v>
      </c>
      <c r="G5" s="13">
        <v>3</v>
      </c>
      <c r="H5" s="13">
        <v>1</v>
      </c>
      <c r="I5" s="13">
        <v>3</v>
      </c>
      <c r="J5" s="13"/>
      <c r="K5" s="13">
        <v>2</v>
      </c>
      <c r="L5" s="13">
        <v>1</v>
      </c>
      <c r="M5" s="13">
        <v>2</v>
      </c>
      <c r="N5" s="13">
        <v>1</v>
      </c>
      <c r="O5" s="13"/>
      <c r="P5" s="13">
        <v>2</v>
      </c>
      <c r="Q5" s="13"/>
      <c r="R5" s="13"/>
      <c r="S5" s="13"/>
      <c r="T5" s="13"/>
      <c r="U5" s="13">
        <v>4</v>
      </c>
      <c r="V5" s="13"/>
      <c r="W5" s="13">
        <v>1</v>
      </c>
      <c r="X5" s="13">
        <v>2</v>
      </c>
      <c r="Y5" s="13"/>
      <c r="Z5" s="13"/>
      <c r="AA5" s="13"/>
      <c r="AB5" s="14">
        <v>1</v>
      </c>
      <c r="AC5" s="13">
        <v>1</v>
      </c>
      <c r="AD5" s="13">
        <v>1</v>
      </c>
      <c r="AE5" s="13">
        <v>3</v>
      </c>
      <c r="AF5" s="13">
        <v>1</v>
      </c>
      <c r="AG5" s="13">
        <v>2</v>
      </c>
      <c r="AH5" s="13">
        <v>1</v>
      </c>
      <c r="AI5" s="13">
        <v>2</v>
      </c>
      <c r="AJ5" s="13"/>
      <c r="AK5" s="13">
        <v>1</v>
      </c>
      <c r="AL5" s="13"/>
      <c r="AM5" s="13">
        <v>4</v>
      </c>
      <c r="AN5" s="13">
        <v>5</v>
      </c>
      <c r="AO5" s="13">
        <v>1</v>
      </c>
      <c r="AP5" s="13">
        <v>1</v>
      </c>
      <c r="AQ5" s="13">
        <v>1</v>
      </c>
      <c r="AR5" s="13">
        <v>3</v>
      </c>
      <c r="AS5" s="13">
        <v>3</v>
      </c>
      <c r="AT5" s="13"/>
      <c r="AU5" s="13">
        <v>1</v>
      </c>
      <c r="AV5" s="13">
        <v>1</v>
      </c>
      <c r="AW5" s="13">
        <v>3</v>
      </c>
      <c r="AX5" s="13">
        <v>3</v>
      </c>
      <c r="AY5" s="13">
        <v>2</v>
      </c>
      <c r="AZ5" s="13">
        <v>4</v>
      </c>
      <c r="BA5" s="13">
        <v>4</v>
      </c>
      <c r="BB5" s="13">
        <v>1</v>
      </c>
      <c r="BC5" s="13">
        <v>4</v>
      </c>
      <c r="BD5" s="13">
        <v>3</v>
      </c>
      <c r="BE5" s="13"/>
      <c r="BF5" s="13"/>
    </row>
    <row r="6" spans="1:58" s="3" customFormat="1" x14ac:dyDescent="0.25">
      <c r="A6" s="32">
        <v>2</v>
      </c>
      <c r="B6" s="75" t="s">
        <v>137</v>
      </c>
      <c r="C6" s="106" t="s">
        <v>227</v>
      </c>
      <c r="D6" s="77">
        <f t="shared" si="0"/>
        <v>56</v>
      </c>
      <c r="E6" s="33"/>
      <c r="F6" s="16"/>
      <c r="G6" s="2"/>
      <c r="H6" s="2"/>
      <c r="I6" s="2">
        <v>1</v>
      </c>
      <c r="J6" s="2"/>
      <c r="K6" s="4">
        <v>3</v>
      </c>
      <c r="L6" s="2">
        <v>1</v>
      </c>
      <c r="M6" s="2">
        <v>1</v>
      </c>
      <c r="N6" s="2">
        <v>1</v>
      </c>
      <c r="O6" s="2">
        <v>2</v>
      </c>
      <c r="P6" s="2"/>
      <c r="Q6" s="2"/>
      <c r="R6" s="2"/>
      <c r="S6" s="2">
        <v>1</v>
      </c>
      <c r="T6" s="2">
        <v>1</v>
      </c>
      <c r="U6" s="2">
        <v>2</v>
      </c>
      <c r="V6" s="2"/>
      <c r="W6" s="2"/>
      <c r="X6" s="2">
        <v>1</v>
      </c>
      <c r="Y6" s="2">
        <v>1</v>
      </c>
      <c r="Z6" s="2">
        <v>1</v>
      </c>
      <c r="AA6" s="2"/>
      <c r="AB6" s="11"/>
      <c r="AC6" s="2"/>
      <c r="AD6" s="2"/>
      <c r="AE6" s="2">
        <v>1</v>
      </c>
      <c r="AF6" s="2">
        <v>4</v>
      </c>
      <c r="AG6" s="2">
        <v>2</v>
      </c>
      <c r="AH6" s="2">
        <v>3</v>
      </c>
      <c r="AI6" s="2">
        <v>1</v>
      </c>
      <c r="AJ6" s="2"/>
      <c r="AK6" s="2"/>
      <c r="AL6" s="2"/>
      <c r="AM6" s="2">
        <v>3</v>
      </c>
      <c r="AN6" s="2"/>
      <c r="AO6" s="2"/>
      <c r="AP6" s="4">
        <v>1</v>
      </c>
      <c r="AQ6" s="2">
        <v>3</v>
      </c>
      <c r="AR6" s="2">
        <v>3</v>
      </c>
      <c r="AS6" s="2">
        <v>1</v>
      </c>
      <c r="AT6" s="2">
        <v>1</v>
      </c>
      <c r="AU6" s="2"/>
      <c r="AV6" s="2"/>
      <c r="AW6" s="2"/>
      <c r="AX6" s="2"/>
      <c r="AY6" s="2">
        <v>3</v>
      </c>
      <c r="AZ6" s="2">
        <v>5</v>
      </c>
      <c r="BA6" s="2">
        <v>1</v>
      </c>
      <c r="BB6" s="2">
        <v>3</v>
      </c>
      <c r="BC6" s="2">
        <v>3</v>
      </c>
      <c r="BD6" s="2">
        <v>2</v>
      </c>
      <c r="BE6" s="2"/>
      <c r="BF6" s="2"/>
    </row>
    <row r="7" spans="1:58" x14ac:dyDescent="0.25">
      <c r="A7" s="32">
        <v>3</v>
      </c>
      <c r="B7" s="75" t="s">
        <v>150</v>
      </c>
      <c r="C7" s="106" t="s">
        <v>230</v>
      </c>
      <c r="D7" s="77">
        <f t="shared" si="0"/>
        <v>37</v>
      </c>
      <c r="E7" s="33"/>
      <c r="F7" s="17">
        <v>1</v>
      </c>
      <c r="G7" s="4">
        <v>1</v>
      </c>
      <c r="H7" s="4"/>
      <c r="I7" s="4">
        <v>1</v>
      </c>
      <c r="J7" s="4">
        <v>1</v>
      </c>
      <c r="K7" s="4"/>
      <c r="L7" s="4">
        <v>1</v>
      </c>
      <c r="M7" s="4"/>
      <c r="N7" s="2"/>
      <c r="O7" s="2">
        <v>2</v>
      </c>
      <c r="P7" s="4"/>
      <c r="Q7" s="4">
        <v>2</v>
      </c>
      <c r="R7" s="4"/>
      <c r="S7" s="4"/>
      <c r="T7" s="4"/>
      <c r="U7" s="4">
        <v>1</v>
      </c>
      <c r="V7" s="2"/>
      <c r="W7" s="2"/>
      <c r="X7" s="4"/>
      <c r="Y7" s="4"/>
      <c r="Z7" s="4"/>
      <c r="AA7" s="2">
        <v>1</v>
      </c>
      <c r="AB7" s="11"/>
      <c r="AC7" s="2"/>
      <c r="AD7" s="2"/>
      <c r="AE7" s="2">
        <v>1</v>
      </c>
      <c r="AF7" s="2">
        <v>2</v>
      </c>
      <c r="AG7" s="2"/>
      <c r="AH7" s="4"/>
      <c r="AI7" s="2"/>
      <c r="AJ7" s="2">
        <v>1</v>
      </c>
      <c r="AK7" s="2"/>
      <c r="AL7" s="2"/>
      <c r="AM7" s="2"/>
      <c r="AN7" s="2"/>
      <c r="AO7" s="2">
        <v>2</v>
      </c>
      <c r="AP7" s="4">
        <v>1</v>
      </c>
      <c r="AQ7" s="2">
        <v>1</v>
      </c>
      <c r="AR7" s="2">
        <v>1</v>
      </c>
      <c r="AS7" s="2">
        <v>2</v>
      </c>
      <c r="AT7" s="2"/>
      <c r="AU7" s="2">
        <v>1</v>
      </c>
      <c r="AV7" s="2"/>
      <c r="AW7" s="2">
        <v>2</v>
      </c>
      <c r="AX7" s="2">
        <v>1</v>
      </c>
      <c r="AY7" s="2">
        <v>2</v>
      </c>
      <c r="AZ7" s="2">
        <v>2</v>
      </c>
      <c r="BA7" s="2">
        <v>1</v>
      </c>
      <c r="BB7" s="2">
        <v>3</v>
      </c>
      <c r="BC7" s="2">
        <v>1</v>
      </c>
      <c r="BD7" s="2"/>
      <c r="BE7" s="2">
        <v>1</v>
      </c>
      <c r="BF7" s="2">
        <v>1</v>
      </c>
    </row>
    <row r="8" spans="1:58" x14ac:dyDescent="0.25">
      <c r="A8" s="32">
        <v>4</v>
      </c>
      <c r="B8" s="75" t="s">
        <v>147</v>
      </c>
      <c r="C8" s="106" t="s">
        <v>231</v>
      </c>
      <c r="D8" s="77">
        <f t="shared" si="0"/>
        <v>21</v>
      </c>
      <c r="E8" s="33"/>
      <c r="F8" s="16"/>
      <c r="G8" s="2"/>
      <c r="H8" s="4"/>
      <c r="I8" s="2"/>
      <c r="J8" s="4">
        <v>1</v>
      </c>
      <c r="K8" s="4"/>
      <c r="L8" s="4">
        <v>2</v>
      </c>
      <c r="M8" s="4"/>
      <c r="N8" s="2"/>
      <c r="O8" s="2"/>
      <c r="P8" s="4"/>
      <c r="Q8" s="4"/>
      <c r="R8" s="4"/>
      <c r="S8" s="2"/>
      <c r="T8" s="2"/>
      <c r="U8" s="2"/>
      <c r="V8" s="4"/>
      <c r="W8" s="2"/>
      <c r="X8" s="4">
        <v>1</v>
      </c>
      <c r="Y8" s="2">
        <v>1</v>
      </c>
      <c r="Z8" s="2">
        <v>1</v>
      </c>
      <c r="AA8" s="2"/>
      <c r="AB8" s="11"/>
      <c r="AC8" s="2"/>
      <c r="AD8" s="2"/>
      <c r="AE8" s="2"/>
      <c r="AF8" s="2">
        <v>1</v>
      </c>
      <c r="AG8" s="2"/>
      <c r="AH8" s="4"/>
      <c r="AI8" s="2"/>
      <c r="AJ8" s="2"/>
      <c r="AK8" s="2"/>
      <c r="AL8" s="2"/>
      <c r="AM8" s="2"/>
      <c r="AN8" s="2"/>
      <c r="AO8" s="2">
        <v>1</v>
      </c>
      <c r="AP8" s="4"/>
      <c r="AQ8" s="2">
        <v>1</v>
      </c>
      <c r="AR8" s="2">
        <v>3</v>
      </c>
      <c r="AS8" s="2"/>
      <c r="AT8" s="2"/>
      <c r="AU8" s="2">
        <v>2</v>
      </c>
      <c r="AV8" s="2">
        <v>1</v>
      </c>
      <c r="AW8" s="2"/>
      <c r="AX8" s="2">
        <v>1</v>
      </c>
      <c r="AY8" s="2"/>
      <c r="AZ8" s="2"/>
      <c r="BA8" s="2">
        <v>1</v>
      </c>
      <c r="BB8" s="2">
        <v>3</v>
      </c>
      <c r="BC8" s="2">
        <v>1</v>
      </c>
      <c r="BD8" s="2"/>
      <c r="BE8" s="2"/>
      <c r="BF8" s="2"/>
    </row>
    <row r="9" spans="1:58" x14ac:dyDescent="0.25">
      <c r="A9" s="32">
        <v>5</v>
      </c>
      <c r="B9" s="75" t="s">
        <v>132</v>
      </c>
      <c r="C9" s="106" t="s">
        <v>229</v>
      </c>
      <c r="D9" s="77">
        <f t="shared" si="0"/>
        <v>17</v>
      </c>
      <c r="E9" s="33"/>
      <c r="F9" s="16"/>
      <c r="G9" s="2"/>
      <c r="H9" s="2"/>
      <c r="I9" s="2">
        <v>1</v>
      </c>
      <c r="J9" s="2">
        <v>1</v>
      </c>
      <c r="K9" s="2"/>
      <c r="L9" s="2">
        <v>2</v>
      </c>
      <c r="M9" s="2"/>
      <c r="N9" s="2"/>
      <c r="O9" s="2"/>
      <c r="P9" s="2">
        <v>1</v>
      </c>
      <c r="Q9" s="2"/>
      <c r="R9" s="2"/>
      <c r="S9" s="2"/>
      <c r="T9" s="2">
        <v>1</v>
      </c>
      <c r="U9" s="2"/>
      <c r="V9" s="2">
        <v>1</v>
      </c>
      <c r="W9" s="2"/>
      <c r="X9" s="2"/>
      <c r="Y9" s="2">
        <v>1</v>
      </c>
      <c r="Z9" s="2"/>
      <c r="AA9" s="2"/>
      <c r="AB9" s="11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>
        <v>1</v>
      </c>
      <c r="AP9" s="4"/>
      <c r="AQ9" s="2"/>
      <c r="AR9" s="2"/>
      <c r="AS9" s="2"/>
      <c r="AT9" s="2"/>
      <c r="AU9" s="2"/>
      <c r="AV9" s="2">
        <v>2</v>
      </c>
      <c r="AW9" s="2"/>
      <c r="AX9" s="2"/>
      <c r="AY9" s="2">
        <v>2</v>
      </c>
      <c r="AZ9" s="2">
        <v>1</v>
      </c>
      <c r="BA9" s="2"/>
      <c r="BB9" s="2">
        <v>1</v>
      </c>
      <c r="BC9" s="2">
        <v>1</v>
      </c>
      <c r="BD9" s="2">
        <v>1</v>
      </c>
      <c r="BE9" s="2"/>
      <c r="BF9" s="2"/>
    </row>
    <row r="10" spans="1:58" x14ac:dyDescent="0.25">
      <c r="A10" s="32">
        <v>6</v>
      </c>
      <c r="B10" s="75" t="s">
        <v>265</v>
      </c>
      <c r="C10" s="106" t="s">
        <v>266</v>
      </c>
      <c r="D10" s="77">
        <f t="shared" si="0"/>
        <v>15</v>
      </c>
      <c r="E10" s="33"/>
      <c r="F10" s="17"/>
      <c r="G10" s="4"/>
      <c r="H10" s="4">
        <v>1</v>
      </c>
      <c r="I10" s="4"/>
      <c r="J10" s="4">
        <v>1</v>
      </c>
      <c r="K10" s="4">
        <v>1</v>
      </c>
      <c r="L10" s="4"/>
      <c r="M10" s="2"/>
      <c r="N10" s="4">
        <v>1</v>
      </c>
      <c r="O10" s="2"/>
      <c r="P10" s="2"/>
      <c r="Q10" s="2"/>
      <c r="R10" s="4"/>
      <c r="S10" s="4"/>
      <c r="T10" s="4"/>
      <c r="U10" s="4">
        <v>1</v>
      </c>
      <c r="V10" s="4"/>
      <c r="W10" s="2"/>
      <c r="X10" s="4"/>
      <c r="Y10" s="2">
        <v>1</v>
      </c>
      <c r="Z10" s="4"/>
      <c r="AA10" s="2"/>
      <c r="AB10" s="11"/>
      <c r="AC10" s="2">
        <v>1</v>
      </c>
      <c r="AD10" s="2"/>
      <c r="AE10" s="2"/>
      <c r="AF10" s="2"/>
      <c r="AG10" s="2"/>
      <c r="AH10" s="4"/>
      <c r="AI10" s="2">
        <v>1</v>
      </c>
      <c r="AJ10" s="2"/>
      <c r="AK10" s="2"/>
      <c r="AL10" s="2"/>
      <c r="AM10" s="2">
        <v>1</v>
      </c>
      <c r="AN10" s="2"/>
      <c r="AO10" s="2"/>
      <c r="AP10" s="4"/>
      <c r="AQ10" s="2">
        <v>1</v>
      </c>
      <c r="AR10" s="2"/>
      <c r="AS10" s="2">
        <v>2</v>
      </c>
      <c r="AT10" s="2">
        <v>1</v>
      </c>
      <c r="AU10" s="2"/>
      <c r="AV10" s="2">
        <v>2</v>
      </c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x14ac:dyDescent="0.25">
      <c r="A11" s="32">
        <v>7</v>
      </c>
      <c r="B11" s="75" t="s">
        <v>302</v>
      </c>
      <c r="C11" s="106" t="s">
        <v>345</v>
      </c>
      <c r="D11" s="77">
        <f t="shared" si="0"/>
        <v>11</v>
      </c>
      <c r="E11" s="33"/>
      <c r="F11" s="16"/>
      <c r="G11" s="2"/>
      <c r="H11" s="2"/>
      <c r="I11" s="2">
        <v>1</v>
      </c>
      <c r="J11" s="2"/>
      <c r="K11" s="2">
        <v>1</v>
      </c>
      <c r="L11" s="2"/>
      <c r="M11" s="2"/>
      <c r="N11" s="2"/>
      <c r="O11" s="2"/>
      <c r="P11" s="2"/>
      <c r="Q11" s="2">
        <v>1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11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>
        <v>2</v>
      </c>
      <c r="AP11" s="4"/>
      <c r="AQ11" s="2"/>
      <c r="AR11" s="2"/>
      <c r="AS11" s="2">
        <v>1</v>
      </c>
      <c r="AT11" s="2">
        <v>1</v>
      </c>
      <c r="AU11" s="2"/>
      <c r="AV11" s="2"/>
      <c r="AW11" s="2">
        <v>1</v>
      </c>
      <c r="AX11" s="2"/>
      <c r="AY11" s="2"/>
      <c r="AZ11" s="2"/>
      <c r="BA11" s="2"/>
      <c r="BB11" s="2">
        <v>2</v>
      </c>
      <c r="BC11" s="2"/>
      <c r="BD11" s="2">
        <v>1</v>
      </c>
      <c r="BE11" s="2"/>
      <c r="BF11" s="2"/>
    </row>
    <row r="12" spans="1:58" x14ac:dyDescent="0.25">
      <c r="A12" s="32">
        <v>8</v>
      </c>
      <c r="B12" s="75" t="s">
        <v>133</v>
      </c>
      <c r="C12" s="106" t="s">
        <v>233</v>
      </c>
      <c r="D12" s="77">
        <f t="shared" si="0"/>
        <v>9</v>
      </c>
      <c r="E12" s="33"/>
      <c r="F12" s="16"/>
      <c r="G12" s="2"/>
      <c r="H12" s="4">
        <v>1</v>
      </c>
      <c r="I12" s="4"/>
      <c r="J12" s="2"/>
      <c r="K12" s="4"/>
      <c r="L12" s="4"/>
      <c r="M12" s="2"/>
      <c r="N12" s="4"/>
      <c r="O12" s="2"/>
      <c r="P12" s="2">
        <v>1</v>
      </c>
      <c r="Q12" s="2"/>
      <c r="R12" s="2"/>
      <c r="S12" s="2"/>
      <c r="T12" s="2"/>
      <c r="U12" s="2"/>
      <c r="V12" s="4"/>
      <c r="W12" s="2"/>
      <c r="X12" s="2"/>
      <c r="Y12" s="2"/>
      <c r="Z12" s="2"/>
      <c r="AA12" s="2"/>
      <c r="AB12" s="11"/>
      <c r="AC12" s="2"/>
      <c r="AD12" s="2"/>
      <c r="AE12" s="2"/>
      <c r="AF12" s="2"/>
      <c r="AG12" s="2"/>
      <c r="AH12" s="4"/>
      <c r="AI12" s="2">
        <v>1</v>
      </c>
      <c r="AJ12" s="2"/>
      <c r="AK12" s="2"/>
      <c r="AL12" s="2"/>
      <c r="AM12" s="2"/>
      <c r="AN12" s="2"/>
      <c r="AO12" s="2"/>
      <c r="AP12" s="4">
        <v>1</v>
      </c>
      <c r="AQ12" s="2">
        <v>1</v>
      </c>
      <c r="AR12" s="2">
        <v>2</v>
      </c>
      <c r="AS12" s="2"/>
      <c r="AT12" s="2"/>
      <c r="AU12" s="2"/>
      <c r="AV12" s="2"/>
      <c r="AW12" s="2"/>
      <c r="AX12" s="2"/>
      <c r="AY12" s="2">
        <v>1</v>
      </c>
      <c r="AZ12" s="2"/>
      <c r="BA12" s="2"/>
      <c r="BB12" s="2"/>
      <c r="BC12" s="2">
        <v>1</v>
      </c>
      <c r="BD12" s="2"/>
      <c r="BE12" s="2"/>
      <c r="BF12" s="2"/>
    </row>
    <row r="13" spans="1:58" x14ac:dyDescent="0.25">
      <c r="A13" s="32">
        <v>9</v>
      </c>
      <c r="B13" s="75" t="s">
        <v>159</v>
      </c>
      <c r="C13" s="106" t="s">
        <v>234</v>
      </c>
      <c r="D13" s="77">
        <f t="shared" si="0"/>
        <v>7</v>
      </c>
      <c r="E13" s="33"/>
      <c r="F13" s="16"/>
      <c r="G13" s="2"/>
      <c r="H13" s="2"/>
      <c r="I13" s="2"/>
      <c r="J13" s="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>
        <v>1</v>
      </c>
      <c r="AB13" s="11"/>
      <c r="AC13" s="2"/>
      <c r="AD13" s="2"/>
      <c r="AE13" s="2"/>
      <c r="AF13" s="2"/>
      <c r="AG13" s="2"/>
      <c r="AH13" s="2"/>
      <c r="AI13" s="2"/>
      <c r="AJ13" s="2"/>
      <c r="AK13" s="2"/>
      <c r="AL13" s="2">
        <v>1</v>
      </c>
      <c r="AM13" s="2"/>
      <c r="AN13" s="2"/>
      <c r="AO13" s="2">
        <v>1</v>
      </c>
      <c r="AP13" s="4">
        <v>2</v>
      </c>
      <c r="AQ13" s="2"/>
      <c r="AR13" s="2"/>
      <c r="AS13" s="2"/>
      <c r="AT13" s="2"/>
      <c r="AU13" s="2"/>
      <c r="AV13" s="2"/>
      <c r="AW13" s="2">
        <v>1</v>
      </c>
      <c r="AX13" s="2"/>
      <c r="AY13" s="2"/>
      <c r="AZ13" s="2"/>
      <c r="BA13" s="2"/>
      <c r="BB13" s="2"/>
      <c r="BC13" s="2">
        <v>1</v>
      </c>
      <c r="BD13" s="2"/>
      <c r="BE13" s="2"/>
      <c r="BF13" s="2"/>
    </row>
    <row r="14" spans="1:58" x14ac:dyDescent="0.25">
      <c r="A14" s="32">
        <v>10</v>
      </c>
      <c r="B14" s="75" t="s">
        <v>382</v>
      </c>
      <c r="C14" s="106" t="s">
        <v>383</v>
      </c>
      <c r="D14" s="77">
        <f t="shared" si="0"/>
        <v>6</v>
      </c>
      <c r="E14" s="33"/>
      <c r="F14" s="16"/>
      <c r="G14" s="2"/>
      <c r="H14" s="2"/>
      <c r="I14" s="2"/>
      <c r="J14" s="2"/>
      <c r="K14" s="2"/>
      <c r="L14" s="2"/>
      <c r="M14" s="2"/>
      <c r="N14" s="2"/>
      <c r="O14" s="2">
        <v>1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11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>
        <v>1</v>
      </c>
      <c r="AP14" s="4">
        <v>2</v>
      </c>
      <c r="AQ14" s="2"/>
      <c r="AR14" s="2"/>
      <c r="AS14" s="2">
        <v>1</v>
      </c>
      <c r="AT14" s="2"/>
      <c r="AU14" s="2"/>
      <c r="AV14" s="2"/>
      <c r="AW14" s="2"/>
      <c r="AX14" s="2"/>
      <c r="AY14" s="2"/>
      <c r="AZ14" s="2">
        <v>1</v>
      </c>
      <c r="BA14" s="2"/>
      <c r="BB14" s="2"/>
      <c r="BC14" s="2"/>
      <c r="BD14" s="2"/>
      <c r="BE14" s="2"/>
      <c r="BF14" s="2"/>
    </row>
    <row r="15" spans="1:58" x14ac:dyDescent="0.25">
      <c r="A15" s="32">
        <v>11</v>
      </c>
      <c r="B15" s="75" t="s">
        <v>274</v>
      </c>
      <c r="C15" s="106" t="s">
        <v>275</v>
      </c>
      <c r="D15" s="77">
        <f t="shared" si="0"/>
        <v>5</v>
      </c>
      <c r="E15" s="33"/>
      <c r="F15" s="16"/>
      <c r="G15" s="2"/>
      <c r="H15" s="2">
        <v>1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1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4"/>
      <c r="AQ15" s="2">
        <v>2</v>
      </c>
      <c r="AR15" s="2"/>
      <c r="AS15" s="2"/>
      <c r="AT15" s="2"/>
      <c r="AU15" s="2"/>
      <c r="AV15" s="2">
        <v>1</v>
      </c>
      <c r="AW15" s="2"/>
      <c r="AX15" s="2">
        <v>1</v>
      </c>
      <c r="AY15" s="2"/>
      <c r="AZ15" s="2"/>
      <c r="BA15" s="2"/>
      <c r="BB15" s="2"/>
      <c r="BC15" s="2"/>
      <c r="BD15" s="2"/>
      <c r="BE15" s="2"/>
      <c r="BF15" s="2"/>
    </row>
    <row r="16" spans="1:58" x14ac:dyDescent="0.25">
      <c r="A16" s="32">
        <v>12</v>
      </c>
      <c r="B16" s="75" t="s">
        <v>347</v>
      </c>
      <c r="C16" s="106" t="s">
        <v>348</v>
      </c>
      <c r="D16" s="77">
        <f t="shared" si="0"/>
        <v>4</v>
      </c>
      <c r="E16" s="33"/>
      <c r="F16" s="1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>
        <v>1</v>
      </c>
      <c r="S16" s="2"/>
      <c r="T16" s="2"/>
      <c r="U16" s="2"/>
      <c r="V16" s="2">
        <v>1</v>
      </c>
      <c r="W16" s="2">
        <v>1</v>
      </c>
      <c r="X16" s="2"/>
      <c r="Y16" s="2"/>
      <c r="Z16" s="2">
        <v>1</v>
      </c>
      <c r="AA16" s="2"/>
      <c r="AB16" s="11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x14ac:dyDescent="0.25">
      <c r="A17" s="32">
        <v>13</v>
      </c>
      <c r="B17" s="75" t="s">
        <v>148</v>
      </c>
      <c r="C17" s="106" t="s">
        <v>232</v>
      </c>
      <c r="D17" s="77">
        <f t="shared" si="0"/>
        <v>4</v>
      </c>
      <c r="E17" s="33"/>
      <c r="F17" s="1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11"/>
      <c r="AC17" s="2"/>
      <c r="AD17" s="2"/>
      <c r="AE17" s="2"/>
      <c r="AF17" s="2"/>
      <c r="AG17" s="2"/>
      <c r="AH17" s="2"/>
      <c r="AI17" s="2"/>
      <c r="AJ17" s="2">
        <v>1</v>
      </c>
      <c r="AK17" s="2"/>
      <c r="AL17" s="2"/>
      <c r="AM17" s="2"/>
      <c r="AN17" s="2"/>
      <c r="AO17" s="2"/>
      <c r="AP17" s="2"/>
      <c r="AQ17" s="2"/>
      <c r="AR17" s="2"/>
      <c r="AS17" s="2"/>
      <c r="AT17" s="2">
        <v>1</v>
      </c>
      <c r="AU17" s="2"/>
      <c r="AV17" s="2"/>
      <c r="AW17" s="2"/>
      <c r="AX17" s="2">
        <v>1</v>
      </c>
      <c r="AY17" s="2"/>
      <c r="AZ17" s="2">
        <v>1</v>
      </c>
      <c r="BA17" s="2"/>
      <c r="BB17" s="2"/>
      <c r="BC17" s="2"/>
      <c r="BD17" s="2"/>
      <c r="BE17" s="2"/>
      <c r="BF17" s="2"/>
    </row>
    <row r="18" spans="1:58" x14ac:dyDescent="0.25">
      <c r="A18" s="32">
        <v>14</v>
      </c>
      <c r="B18" s="75" t="s">
        <v>162</v>
      </c>
      <c r="C18" s="106" t="s">
        <v>236</v>
      </c>
      <c r="D18" s="77">
        <f t="shared" si="0"/>
        <v>3</v>
      </c>
      <c r="E18" s="33"/>
      <c r="F18" s="16"/>
      <c r="G18" s="2"/>
      <c r="H18" s="2"/>
      <c r="I18" s="2"/>
      <c r="J18" s="4"/>
      <c r="K18" s="4"/>
      <c r="L18" s="4"/>
      <c r="M18" s="4"/>
      <c r="N18" s="2"/>
      <c r="O18" s="2"/>
      <c r="P18" s="2"/>
      <c r="Q18" s="4"/>
      <c r="R18" s="4"/>
      <c r="S18" s="2"/>
      <c r="T18" s="2"/>
      <c r="U18" s="4"/>
      <c r="V18" s="4"/>
      <c r="W18" s="2"/>
      <c r="X18" s="2"/>
      <c r="Y18" s="2"/>
      <c r="Z18" s="2"/>
      <c r="AA18" s="2"/>
      <c r="AB18" s="11"/>
      <c r="AC18" s="2"/>
      <c r="AD18" s="2"/>
      <c r="AE18" s="2">
        <v>1</v>
      </c>
      <c r="AF18" s="2"/>
      <c r="AG18" s="2"/>
      <c r="AH18" s="4"/>
      <c r="AI18" s="2">
        <v>1</v>
      </c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>
        <v>1</v>
      </c>
      <c r="BC18" s="2"/>
      <c r="BD18" s="2"/>
      <c r="BE18" s="2"/>
      <c r="BF18" s="2"/>
    </row>
    <row r="19" spans="1:58" x14ac:dyDescent="0.25">
      <c r="A19" s="32">
        <v>15</v>
      </c>
      <c r="B19" s="75" t="s">
        <v>184</v>
      </c>
      <c r="C19" s="106" t="s">
        <v>235</v>
      </c>
      <c r="D19" s="77">
        <f t="shared" si="0"/>
        <v>2</v>
      </c>
      <c r="E19" s="33"/>
      <c r="F19" s="16"/>
      <c r="G19" s="2"/>
      <c r="H19" s="2">
        <v>1</v>
      </c>
      <c r="I19" s="2"/>
      <c r="J19" s="2"/>
      <c r="K19" s="2"/>
      <c r="L19" s="2"/>
      <c r="M19" s="2"/>
      <c r="N19" s="2">
        <v>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11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x14ac:dyDescent="0.25">
      <c r="A20" s="32">
        <v>16</v>
      </c>
      <c r="B20" s="75" t="s">
        <v>144</v>
      </c>
      <c r="C20" s="106" t="s">
        <v>228</v>
      </c>
      <c r="D20" s="77">
        <f t="shared" si="0"/>
        <v>2</v>
      </c>
      <c r="E20" s="33"/>
      <c r="F20" s="16">
        <v>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>
        <v>1</v>
      </c>
      <c r="Y20" s="2"/>
      <c r="Z20" s="2"/>
      <c r="AA20" s="2"/>
      <c r="AB20" s="11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x14ac:dyDescent="0.25">
      <c r="A21" s="32">
        <v>17</v>
      </c>
      <c r="B21" s="75" t="s">
        <v>277</v>
      </c>
      <c r="C21" s="106" t="s">
        <v>278</v>
      </c>
      <c r="D21" s="77">
        <f t="shared" si="0"/>
        <v>1</v>
      </c>
      <c r="E21" s="33"/>
      <c r="F21" s="16">
        <v>1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11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x14ac:dyDescent="0.25">
      <c r="A22" s="32">
        <v>18</v>
      </c>
      <c r="B22" s="75" t="s">
        <v>527</v>
      </c>
      <c r="C22" s="106" t="s">
        <v>528</v>
      </c>
      <c r="D22" s="77">
        <f t="shared" si="0"/>
        <v>1</v>
      </c>
      <c r="E22" s="33"/>
      <c r="F22" s="1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11"/>
      <c r="AC22" s="2"/>
      <c r="AD22" s="2"/>
      <c r="AE22" s="2"/>
      <c r="AF22" s="2"/>
      <c r="AG22" s="2"/>
      <c r="AH22" s="2">
        <v>1</v>
      </c>
      <c r="AI22" s="2"/>
      <c r="AJ22" s="2"/>
      <c r="AK22" s="2"/>
      <c r="AL22" s="2"/>
      <c r="AM22" s="2"/>
      <c r="AN22" s="2"/>
      <c r="AO22" s="2"/>
      <c r="AP22" s="4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x14ac:dyDescent="0.25">
      <c r="A23" s="32">
        <v>19</v>
      </c>
      <c r="B23" s="75" t="s">
        <v>560</v>
      </c>
      <c r="C23" s="106" t="s">
        <v>561</v>
      </c>
      <c r="D23" s="77">
        <f t="shared" si="0"/>
        <v>1</v>
      </c>
      <c r="E23" s="33"/>
      <c r="F23" s="1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11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4"/>
      <c r="AQ23" s="2"/>
      <c r="AR23" s="2"/>
      <c r="AS23" s="2"/>
      <c r="AT23" s="2"/>
      <c r="AU23" s="2"/>
      <c r="AV23" s="2">
        <v>1</v>
      </c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5" spans="1:58" x14ac:dyDescent="0.25">
      <c r="A25" s="39" t="s">
        <v>173</v>
      </c>
      <c r="B25" s="40"/>
      <c r="C25" s="40"/>
      <c r="D25" s="52">
        <f>SUM(D5:D24)</f>
        <v>285</v>
      </c>
      <c r="F25" s="24">
        <f>SUM(F5:F24)</f>
        <v>7</v>
      </c>
      <c r="G25" s="24">
        <f>SUM(G5:G24)</f>
        <v>4</v>
      </c>
      <c r="H25" s="24">
        <f>SUM(H5:H24)</f>
        <v>5</v>
      </c>
      <c r="I25" s="24">
        <f>SUM(I5:I24)</f>
        <v>7</v>
      </c>
      <c r="J25" s="24">
        <f>SUM(J5:J24)</f>
        <v>4</v>
      </c>
      <c r="K25" s="24">
        <f>SUM(K5:K24)</f>
        <v>7</v>
      </c>
      <c r="L25" s="24">
        <f>SUM(L5:L24)</f>
        <v>7</v>
      </c>
      <c r="M25" s="24">
        <f>SUM(M5:M24)</f>
        <v>3</v>
      </c>
      <c r="N25" s="24">
        <f>SUM(N5:N24)</f>
        <v>4</v>
      </c>
      <c r="O25" s="24">
        <f>SUM(O5:O24)</f>
        <v>5</v>
      </c>
      <c r="P25" s="24">
        <f>SUM(P5:P24)</f>
        <v>4</v>
      </c>
      <c r="Q25" s="24">
        <f>SUM(Q5:Q24)</f>
        <v>3</v>
      </c>
      <c r="R25" s="24">
        <f>SUM(R5:R24)</f>
        <v>1</v>
      </c>
      <c r="S25" s="24">
        <f>SUM(S5:S24)</f>
        <v>1</v>
      </c>
      <c r="T25" s="24">
        <f>SUM(T5:T24)</f>
        <v>2</v>
      </c>
      <c r="U25" s="24">
        <f>SUM(U5:U24)</f>
        <v>8</v>
      </c>
      <c r="V25" s="24">
        <f>SUM(V5:V24)</f>
        <v>2</v>
      </c>
      <c r="W25" s="24">
        <f>SUM(W5:W24)</f>
        <v>2</v>
      </c>
      <c r="X25" s="24">
        <f>SUM(X5:X24)</f>
        <v>5</v>
      </c>
      <c r="Y25" s="24">
        <f>SUM(Y5:Y24)</f>
        <v>4</v>
      </c>
      <c r="Z25" s="24">
        <f>SUM(Z5:Z24)</f>
        <v>3</v>
      </c>
      <c r="AA25" s="24">
        <f>SUM(AA5:AA24)</f>
        <v>2</v>
      </c>
      <c r="AB25" s="24">
        <f>SUM(AB5:AB24)</f>
        <v>1</v>
      </c>
      <c r="AC25" s="24">
        <f>SUM(AC5:AC24)</f>
        <v>2</v>
      </c>
      <c r="AD25" s="24">
        <f>SUM(AD5:AD24)</f>
        <v>1</v>
      </c>
      <c r="AE25" s="24">
        <f>SUM(AE5:AE24)</f>
        <v>6</v>
      </c>
      <c r="AF25" s="24">
        <f>SUM(AF5:AF24)</f>
        <v>8</v>
      </c>
      <c r="AG25" s="24">
        <f>SUM(AG5:AG24)</f>
        <v>4</v>
      </c>
      <c r="AH25" s="24">
        <f>SUM(AH5:AH24)</f>
        <v>5</v>
      </c>
      <c r="AI25" s="24">
        <f>SUM(AI5:AI24)</f>
        <v>6</v>
      </c>
      <c r="AJ25" s="24">
        <f>SUM(AJ5:AJ24)</f>
        <v>2</v>
      </c>
      <c r="AK25" s="24">
        <f>SUM(AK5:AK24)</f>
        <v>1</v>
      </c>
      <c r="AL25" s="24">
        <f>SUM(AL5:AL24)</f>
        <v>1</v>
      </c>
      <c r="AM25" s="24">
        <f>SUM(AM5:AM24)</f>
        <v>8</v>
      </c>
      <c r="AN25" s="24">
        <f>SUM(AN5:AN24)</f>
        <v>5</v>
      </c>
      <c r="AO25" s="24">
        <f>SUM(AO5:AO24)</f>
        <v>9</v>
      </c>
      <c r="AP25" s="24">
        <f>SUM(AP5:AP24)</f>
        <v>8</v>
      </c>
      <c r="AQ25" s="24">
        <f>SUM(AQ5:AQ24)</f>
        <v>10</v>
      </c>
      <c r="AR25" s="24">
        <f>SUM(AR5:AR24)</f>
        <v>12</v>
      </c>
      <c r="AS25" s="24">
        <f>SUM(AS5:AS24)</f>
        <v>10</v>
      </c>
      <c r="AT25" s="24">
        <f>SUM(AT5:AT24)</f>
        <v>4</v>
      </c>
      <c r="AU25" s="24">
        <f>SUM(AU5:AU24)</f>
        <v>4</v>
      </c>
      <c r="AV25" s="24">
        <f>SUM(AV5:AV24)</f>
        <v>8</v>
      </c>
      <c r="AW25" s="24">
        <f>SUM(AW5:AW24)</f>
        <v>7</v>
      </c>
      <c r="AX25" s="24">
        <f>SUM(AX5:AX24)</f>
        <v>7</v>
      </c>
      <c r="AY25" s="24">
        <f>SUM(AY5:AY24)</f>
        <v>10</v>
      </c>
      <c r="AZ25" s="24">
        <f>SUM(AZ5:AZ24)</f>
        <v>14</v>
      </c>
      <c r="BA25" s="24">
        <f>SUM(BA5:BA24)</f>
        <v>7</v>
      </c>
      <c r="BB25" s="24">
        <f>SUM(BB5:BB24)</f>
        <v>14</v>
      </c>
      <c r="BC25" s="24">
        <f>SUM(BC5:BC24)</f>
        <v>12</v>
      </c>
      <c r="BD25" s="24">
        <f>SUM(BD5:BD24)</f>
        <v>7</v>
      </c>
      <c r="BE25" s="24">
        <f>SUM(BE5:BE24)</f>
        <v>1</v>
      </c>
      <c r="BF25" s="24">
        <f>SUM(BF5:BF24)</f>
        <v>1</v>
      </c>
    </row>
    <row r="26" spans="1:58" x14ac:dyDescent="0.25">
      <c r="A26" s="69" t="s">
        <v>92</v>
      </c>
      <c r="B26" s="70"/>
      <c r="C26" s="70"/>
      <c r="D26" s="43">
        <f>COUNTIF(D5:D23,"&gt;0")</f>
        <v>19</v>
      </c>
      <c r="F26" s="24">
        <f>COUNTIF(F5:F23,"&gt;0")</f>
        <v>4</v>
      </c>
      <c r="G26" s="24">
        <f>COUNTIF(G5:G23,"&gt;0")</f>
        <v>2</v>
      </c>
      <c r="H26" s="24">
        <f>COUNTIF(H5:H23,"&gt;0")</f>
        <v>5</v>
      </c>
      <c r="I26" s="24">
        <f>COUNTIF(I5:I23,"&gt;0")</f>
        <v>5</v>
      </c>
      <c r="J26" s="24">
        <f>COUNTIF(J5:J23,"&gt;0")</f>
        <v>4</v>
      </c>
      <c r="K26" s="24">
        <f>COUNTIF(K5:K23,"&gt;0")</f>
        <v>4</v>
      </c>
      <c r="L26" s="24">
        <f>COUNTIF(L5:L23,"&gt;0")</f>
        <v>5</v>
      </c>
      <c r="M26" s="24">
        <f>COUNTIF(M5:M23,"&gt;0")</f>
        <v>2</v>
      </c>
      <c r="N26" s="24">
        <f>COUNTIF(N5:N23,"&gt;0")</f>
        <v>4</v>
      </c>
      <c r="O26" s="24">
        <f>COUNTIF(O5:O23,"&gt;0")</f>
        <v>3</v>
      </c>
      <c r="P26" s="24">
        <f>COUNTIF(P5:P23,"&gt;0")</f>
        <v>3</v>
      </c>
      <c r="Q26" s="24">
        <f>COUNTIF(Q5:Q23,"&gt;0")</f>
        <v>2</v>
      </c>
      <c r="R26" s="24">
        <f>COUNTIF(R5:R23,"&gt;0")</f>
        <v>1</v>
      </c>
      <c r="S26" s="24">
        <f>COUNTIF(S5:S23,"&gt;0")</f>
        <v>1</v>
      </c>
      <c r="T26" s="24">
        <f>COUNTIF(T5:T23,"&gt;0")</f>
        <v>2</v>
      </c>
      <c r="U26" s="24">
        <f>COUNTIF(U5:U23,"&gt;0")</f>
        <v>4</v>
      </c>
      <c r="V26" s="24">
        <f>COUNTIF(V5:V23,"&gt;0")</f>
        <v>2</v>
      </c>
      <c r="W26" s="24">
        <f>COUNTIF(W5:W23,"&gt;0")</f>
        <v>2</v>
      </c>
      <c r="X26" s="24">
        <f>COUNTIF(X5:X23,"&gt;0")</f>
        <v>4</v>
      </c>
      <c r="Y26" s="24">
        <f>COUNTIF(Y5:Y23,"&gt;0")</f>
        <v>4</v>
      </c>
      <c r="Z26" s="24">
        <f>COUNTIF(Z5:Z23,"&gt;0")</f>
        <v>3</v>
      </c>
      <c r="AA26" s="24">
        <f>COUNTIF(AA5:AA23,"&gt;0")</f>
        <v>2</v>
      </c>
      <c r="AB26" s="24">
        <f>COUNTIF(AB5:AB23,"&gt;0")</f>
        <v>1</v>
      </c>
      <c r="AC26" s="24">
        <f>COUNTIF(AC5:AC23,"&gt;0")</f>
        <v>2</v>
      </c>
      <c r="AD26" s="24">
        <f>COUNTIF(AD5:AD23,"&gt;0")</f>
        <v>1</v>
      </c>
      <c r="AE26" s="24">
        <f>COUNTIF(AE5:AE23,"&gt;0")</f>
        <v>4</v>
      </c>
      <c r="AF26" s="24">
        <f>COUNTIF(AF5:AF23,"&gt;0")</f>
        <v>4</v>
      </c>
      <c r="AG26" s="24">
        <f>COUNTIF(AG5:AG23,"&gt;0")</f>
        <v>2</v>
      </c>
      <c r="AH26" s="24">
        <f>COUNTIF(AH5:AH23,"&gt;0")</f>
        <v>3</v>
      </c>
      <c r="AI26" s="24">
        <f>COUNTIF(AI5:AI23,"&gt;0")</f>
        <v>5</v>
      </c>
      <c r="AJ26" s="24">
        <f>COUNTIF(AJ5:AJ23,"&gt;0")</f>
        <v>2</v>
      </c>
      <c r="AK26" s="24">
        <f>COUNTIF(AK5:AK23,"&gt;0")</f>
        <v>1</v>
      </c>
      <c r="AL26" s="24">
        <f>COUNTIF(AL5:AL23,"&gt;0")</f>
        <v>1</v>
      </c>
      <c r="AM26" s="24">
        <f>COUNTIF(AM5:AM23,"&gt;0")</f>
        <v>3</v>
      </c>
      <c r="AN26" s="24">
        <f>COUNTIF(AN5:AN23,"&gt;0")</f>
        <v>1</v>
      </c>
      <c r="AO26" s="24">
        <f>COUNTIF(AO5:AO23,"&gt;0")</f>
        <v>7</v>
      </c>
      <c r="AP26" s="24">
        <f>COUNTIF(AP5:AP23,"&gt;0")</f>
        <v>6</v>
      </c>
      <c r="AQ26" s="24">
        <f>COUNTIF(AQ5:AQ23,"&gt;0")</f>
        <v>7</v>
      </c>
      <c r="AR26" s="24">
        <f>COUNTIF(AR5:AR23,"&gt;0")</f>
        <v>5</v>
      </c>
      <c r="AS26" s="24">
        <f>COUNTIF(AS5:AS23,"&gt;0")</f>
        <v>6</v>
      </c>
      <c r="AT26" s="24">
        <f>COUNTIF(AT5:AT23,"&gt;0")</f>
        <v>4</v>
      </c>
      <c r="AU26" s="24">
        <f>COUNTIF(AU5:AU23,"&gt;0")</f>
        <v>3</v>
      </c>
      <c r="AV26" s="24">
        <f>COUNTIF(AV5:AV23,"&gt;0")</f>
        <v>6</v>
      </c>
      <c r="AW26" s="24">
        <f>COUNTIF(AW5:AW23,"&gt;0")</f>
        <v>4</v>
      </c>
      <c r="AX26" s="24">
        <f>COUNTIF(AX5:AX23,"&gt;0")</f>
        <v>5</v>
      </c>
      <c r="AY26" s="24">
        <f>COUNTIF(AY5:AY23,"&gt;0")</f>
        <v>5</v>
      </c>
      <c r="AZ26" s="24">
        <f>COUNTIF(AZ5:AZ23,"&gt;0")</f>
        <v>6</v>
      </c>
      <c r="BA26" s="24">
        <f>COUNTIF(BA5:BA23,"&gt;0")</f>
        <v>4</v>
      </c>
      <c r="BB26" s="24">
        <f>COUNTIF(BB5:BB23,"&gt;0")</f>
        <v>7</v>
      </c>
      <c r="BC26" s="24">
        <f>COUNTIF(BC5:BC23,"&gt;0")</f>
        <v>7</v>
      </c>
      <c r="BD26" s="24">
        <f>COUNTIF(BD5:BD23,"&gt;0")</f>
        <v>4</v>
      </c>
      <c r="BE26" s="24">
        <f>COUNTIF(BE5:BE23,"&gt;0")</f>
        <v>1</v>
      </c>
      <c r="BF26" s="24">
        <f>COUNTIF(BF5:BF23,"&gt;0")</f>
        <v>1</v>
      </c>
    </row>
    <row r="27" spans="1:58" x14ac:dyDescent="0.25">
      <c r="A27" s="45" t="s">
        <v>172</v>
      </c>
      <c r="B27" s="71"/>
      <c r="C27" s="53"/>
      <c r="D27" s="68">
        <f>COUNTIF(D5:D23,"&gt;9")</f>
        <v>7</v>
      </c>
    </row>
  </sheetData>
  <sortState ref="B5:BE32">
    <sortCondition descending="1" ref="D5:D32"/>
  </sortState>
  <conditionalFormatting sqref="F5:AA23 AC5:BF23">
    <cfRule type="cellIs" dxfId="79" priority="3" operator="lessThan">
      <formula>1</formula>
    </cfRule>
    <cfRule type="containsText" dxfId="78" priority="4" operator="containsText" text=" ">
      <formula>NOT(ISERROR(SEARCH(" ",F5)))</formula>
    </cfRule>
    <cfRule type="cellIs" dxfId="77" priority="5" operator="equal">
      <formula>10</formula>
    </cfRule>
  </conditionalFormatting>
  <conditionalFormatting sqref="D5:E23">
    <cfRule type="cellIs" dxfId="76" priority="2" operator="greaterThan">
      <formula>9</formula>
    </cfRule>
  </conditionalFormatting>
  <conditionalFormatting sqref="F5:BF23">
    <cfRule type="cellIs" dxfId="75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7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D23" sqref="D2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38" customWidth="1"/>
    <col min="5" max="5" width="2.7109375" style="38" customWidth="1"/>
    <col min="6" max="58" width="3.85546875" style="1" customWidth="1"/>
    <col min="59" max="16384" width="11.42578125" style="1"/>
  </cols>
  <sheetData>
    <row r="1" spans="1:58" s="51" customFormat="1" ht="21" x14ac:dyDescent="0.25">
      <c r="A1" s="57" t="s">
        <v>399</v>
      </c>
      <c r="B1" s="58"/>
      <c r="C1" s="58"/>
      <c r="D1" s="59"/>
      <c r="E1" s="59"/>
      <c r="F1" s="60"/>
      <c r="G1" s="60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61"/>
    </row>
    <row r="3" spans="1:58" s="3" customFormat="1" x14ac:dyDescent="0.25">
      <c r="A3" s="62"/>
      <c r="B3" s="62"/>
      <c r="C3" s="62"/>
      <c r="D3" s="63"/>
      <c r="E3" s="63"/>
      <c r="F3" s="62">
        <v>1</v>
      </c>
      <c r="G3" s="62">
        <v>2</v>
      </c>
      <c r="H3" s="62">
        <v>3</v>
      </c>
      <c r="I3" s="62">
        <v>4</v>
      </c>
      <c r="J3" s="62">
        <v>5</v>
      </c>
      <c r="K3" s="62">
        <v>6</v>
      </c>
      <c r="L3" s="62">
        <v>7</v>
      </c>
      <c r="M3" s="62">
        <v>8</v>
      </c>
      <c r="N3" s="62">
        <v>9</v>
      </c>
      <c r="O3" s="62">
        <v>10</v>
      </c>
      <c r="P3" s="62">
        <v>11</v>
      </c>
      <c r="Q3" s="62">
        <v>12</v>
      </c>
      <c r="R3" s="62">
        <v>13</v>
      </c>
      <c r="S3" s="62">
        <v>14</v>
      </c>
      <c r="T3" s="62">
        <v>15</v>
      </c>
      <c r="U3" s="62">
        <v>16</v>
      </c>
      <c r="V3" s="62">
        <v>17</v>
      </c>
      <c r="W3" s="62">
        <v>18</v>
      </c>
      <c r="X3" s="62">
        <v>19</v>
      </c>
      <c r="Y3" s="62">
        <v>20</v>
      </c>
      <c r="Z3" s="62">
        <v>21</v>
      </c>
      <c r="AA3" s="62">
        <v>22</v>
      </c>
      <c r="AB3" s="62">
        <v>23</v>
      </c>
      <c r="AC3" s="62">
        <v>24</v>
      </c>
      <c r="AD3" s="62">
        <v>25</v>
      </c>
      <c r="AE3" s="62">
        <v>26</v>
      </c>
      <c r="AF3" s="62">
        <v>27</v>
      </c>
      <c r="AG3" s="62">
        <v>28</v>
      </c>
      <c r="AH3" s="62">
        <v>29</v>
      </c>
      <c r="AI3" s="62">
        <v>30</v>
      </c>
      <c r="AJ3" s="62">
        <v>31</v>
      </c>
      <c r="AK3" s="62">
        <v>32</v>
      </c>
      <c r="AL3" s="62">
        <v>33</v>
      </c>
      <c r="AM3" s="62">
        <v>34</v>
      </c>
      <c r="AN3" s="62">
        <v>35</v>
      </c>
      <c r="AO3" s="62">
        <v>36</v>
      </c>
      <c r="AP3" s="62">
        <v>37</v>
      </c>
      <c r="AQ3" s="62">
        <v>38</v>
      </c>
      <c r="AR3" s="62">
        <v>39</v>
      </c>
      <c r="AS3" s="62">
        <v>40</v>
      </c>
      <c r="AT3" s="62">
        <v>41</v>
      </c>
      <c r="AU3" s="62">
        <v>42</v>
      </c>
      <c r="AV3" s="62">
        <v>43</v>
      </c>
      <c r="AW3" s="62">
        <v>44</v>
      </c>
      <c r="AX3" s="62">
        <v>45</v>
      </c>
      <c r="AY3" s="62">
        <v>46</v>
      </c>
      <c r="AZ3" s="62">
        <v>47</v>
      </c>
      <c r="BA3" s="62">
        <v>48</v>
      </c>
      <c r="BB3" s="62">
        <v>49</v>
      </c>
      <c r="BC3" s="62">
        <v>50</v>
      </c>
      <c r="BD3" s="62">
        <v>51</v>
      </c>
      <c r="BE3" s="62">
        <v>52</v>
      </c>
      <c r="BF3" s="62">
        <v>53</v>
      </c>
    </row>
    <row r="4" spans="1:58" s="3" customFormat="1" x14ac:dyDescent="0.25">
      <c r="A4" s="26"/>
      <c r="B4" s="27"/>
      <c r="C4" s="27"/>
      <c r="D4" s="28"/>
      <c r="E4" s="29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30"/>
    </row>
    <row r="5" spans="1:58" s="3" customFormat="1" x14ac:dyDescent="0.25">
      <c r="A5" s="73">
        <v>1</v>
      </c>
      <c r="B5" s="74" t="s">
        <v>181</v>
      </c>
      <c r="C5" s="104" t="s">
        <v>239</v>
      </c>
      <c r="D5" s="105">
        <f t="shared" ref="D5:D23" si="0">SUM(F5:BF5)</f>
        <v>67</v>
      </c>
      <c r="E5" s="31"/>
      <c r="F5" s="15"/>
      <c r="G5" s="13"/>
      <c r="H5" s="25"/>
      <c r="I5" s="25">
        <v>8</v>
      </c>
      <c r="J5" s="25">
        <v>7</v>
      </c>
      <c r="K5" s="25">
        <v>1</v>
      </c>
      <c r="L5" s="13"/>
      <c r="M5" s="13">
        <v>4</v>
      </c>
      <c r="N5" s="25">
        <v>1</v>
      </c>
      <c r="O5" s="13">
        <v>3</v>
      </c>
      <c r="P5" s="25"/>
      <c r="Q5" s="25"/>
      <c r="R5" s="13"/>
      <c r="S5" s="25"/>
      <c r="T5" s="25">
        <v>1</v>
      </c>
      <c r="U5" s="25"/>
      <c r="V5" s="25">
        <v>1</v>
      </c>
      <c r="W5" s="13"/>
      <c r="X5" s="25"/>
      <c r="Y5" s="25"/>
      <c r="Z5" s="25"/>
      <c r="AA5" s="13"/>
      <c r="AB5" s="14"/>
      <c r="AC5" s="13"/>
      <c r="AD5" s="13"/>
      <c r="AE5" s="13">
        <v>1</v>
      </c>
      <c r="AF5" s="13"/>
      <c r="AG5" s="13"/>
      <c r="AH5" s="25">
        <v>1</v>
      </c>
      <c r="AI5" s="13">
        <v>4</v>
      </c>
      <c r="AJ5" s="13">
        <v>1</v>
      </c>
      <c r="AK5" s="13"/>
      <c r="AL5" s="13">
        <v>2</v>
      </c>
      <c r="AM5" s="13">
        <v>4</v>
      </c>
      <c r="AN5" s="13">
        <v>3</v>
      </c>
      <c r="AO5" s="13">
        <v>2</v>
      </c>
      <c r="AP5" s="25">
        <v>2</v>
      </c>
      <c r="AQ5" s="13">
        <v>1</v>
      </c>
      <c r="AR5" s="13">
        <v>2</v>
      </c>
      <c r="AS5" s="13">
        <v>1</v>
      </c>
      <c r="AT5" s="13"/>
      <c r="AU5" s="13"/>
      <c r="AV5" s="13">
        <v>2</v>
      </c>
      <c r="AW5" s="13"/>
      <c r="AX5" s="13">
        <v>2</v>
      </c>
      <c r="AY5" s="13">
        <v>2</v>
      </c>
      <c r="AZ5" s="13">
        <v>1</v>
      </c>
      <c r="BA5" s="13">
        <v>1</v>
      </c>
      <c r="BB5" s="13"/>
      <c r="BC5" s="13">
        <v>4</v>
      </c>
      <c r="BD5" s="13">
        <v>3</v>
      </c>
      <c r="BE5" s="13">
        <v>1</v>
      </c>
      <c r="BF5" s="13">
        <v>1</v>
      </c>
    </row>
    <row r="6" spans="1:58" s="3" customFormat="1" x14ac:dyDescent="0.25">
      <c r="A6" s="32">
        <v>2</v>
      </c>
      <c r="B6" s="75" t="s">
        <v>130</v>
      </c>
      <c r="C6" s="106" t="s">
        <v>244</v>
      </c>
      <c r="D6" s="77">
        <f t="shared" si="0"/>
        <v>33</v>
      </c>
      <c r="E6" s="33"/>
      <c r="F6" s="16"/>
      <c r="G6" s="2"/>
      <c r="H6" s="2"/>
      <c r="I6" s="2">
        <v>1</v>
      </c>
      <c r="J6" s="2"/>
      <c r="K6" s="2">
        <v>1</v>
      </c>
      <c r="L6" s="2"/>
      <c r="M6" s="2">
        <v>1</v>
      </c>
      <c r="N6" s="2">
        <v>2</v>
      </c>
      <c r="O6" s="2">
        <v>2</v>
      </c>
      <c r="P6" s="2">
        <v>2</v>
      </c>
      <c r="Q6" s="2"/>
      <c r="R6" s="2"/>
      <c r="S6" s="2"/>
      <c r="T6" s="2"/>
      <c r="U6" s="2">
        <v>1</v>
      </c>
      <c r="V6" s="2"/>
      <c r="W6" s="2"/>
      <c r="X6" s="2">
        <v>1</v>
      </c>
      <c r="Y6" s="2"/>
      <c r="Z6" s="2"/>
      <c r="AA6" s="2"/>
      <c r="AB6" s="11"/>
      <c r="AC6" s="2"/>
      <c r="AD6" s="2"/>
      <c r="AE6" s="2"/>
      <c r="AF6" s="2"/>
      <c r="AG6" s="2">
        <v>1</v>
      </c>
      <c r="AH6" s="2">
        <v>2</v>
      </c>
      <c r="AI6" s="2"/>
      <c r="AJ6" s="2">
        <v>2</v>
      </c>
      <c r="AK6" s="2"/>
      <c r="AL6" s="2">
        <v>1</v>
      </c>
      <c r="AM6" s="2"/>
      <c r="AN6" s="2"/>
      <c r="AO6" s="2"/>
      <c r="AP6" s="4">
        <v>2</v>
      </c>
      <c r="AQ6" s="2">
        <v>1</v>
      </c>
      <c r="AR6" s="2">
        <v>1</v>
      </c>
      <c r="AS6" s="2"/>
      <c r="AT6" s="2">
        <v>3</v>
      </c>
      <c r="AU6" s="2"/>
      <c r="AV6" s="2">
        <v>1</v>
      </c>
      <c r="AW6" s="2"/>
      <c r="AX6" s="2">
        <v>1</v>
      </c>
      <c r="AY6" s="2">
        <v>1</v>
      </c>
      <c r="AZ6" s="2">
        <v>2</v>
      </c>
      <c r="BA6" s="2"/>
      <c r="BB6" s="2">
        <v>2</v>
      </c>
      <c r="BC6" s="2">
        <v>1</v>
      </c>
      <c r="BD6" s="2">
        <v>1</v>
      </c>
      <c r="BE6" s="2"/>
      <c r="BF6" s="2"/>
    </row>
    <row r="7" spans="1:58" x14ac:dyDescent="0.25">
      <c r="A7" s="32">
        <v>3</v>
      </c>
      <c r="B7" s="75" t="s">
        <v>140</v>
      </c>
      <c r="C7" s="106" t="s">
        <v>238</v>
      </c>
      <c r="D7" s="77">
        <f t="shared" si="0"/>
        <v>26</v>
      </c>
      <c r="E7" s="33"/>
      <c r="F7" s="16">
        <v>1</v>
      </c>
      <c r="G7" s="2"/>
      <c r="H7" s="2"/>
      <c r="I7" s="4"/>
      <c r="J7" s="2"/>
      <c r="K7" s="4"/>
      <c r="L7" s="2">
        <v>2</v>
      </c>
      <c r="M7" s="4">
        <v>1</v>
      </c>
      <c r="N7" s="2"/>
      <c r="O7" s="2"/>
      <c r="P7" s="2">
        <v>2</v>
      </c>
      <c r="Q7" s="4"/>
      <c r="R7" s="2"/>
      <c r="S7" s="4"/>
      <c r="T7" s="2"/>
      <c r="U7" s="2"/>
      <c r="V7" s="2"/>
      <c r="W7" s="2"/>
      <c r="X7" s="2"/>
      <c r="Y7" s="2"/>
      <c r="Z7" s="2"/>
      <c r="AA7" s="2"/>
      <c r="AB7" s="11"/>
      <c r="AC7" s="2"/>
      <c r="AD7" s="2"/>
      <c r="AE7" s="2">
        <v>1</v>
      </c>
      <c r="AF7" s="2"/>
      <c r="AG7" s="2"/>
      <c r="AH7" s="2"/>
      <c r="AI7" s="2"/>
      <c r="AJ7" s="2">
        <v>1</v>
      </c>
      <c r="AK7" s="2">
        <v>1</v>
      </c>
      <c r="AL7" s="2"/>
      <c r="AM7" s="2"/>
      <c r="AN7" s="2">
        <v>1</v>
      </c>
      <c r="AO7" s="2">
        <v>1</v>
      </c>
      <c r="AP7" s="4">
        <v>2</v>
      </c>
      <c r="AQ7" s="2">
        <v>2</v>
      </c>
      <c r="AR7" s="2">
        <v>2</v>
      </c>
      <c r="AS7" s="2"/>
      <c r="AT7" s="2">
        <v>2</v>
      </c>
      <c r="AU7" s="2"/>
      <c r="AV7" s="2">
        <v>1</v>
      </c>
      <c r="AW7" s="2">
        <v>2</v>
      </c>
      <c r="AX7" s="2">
        <v>1</v>
      </c>
      <c r="AY7" s="2"/>
      <c r="AZ7" s="2"/>
      <c r="BA7" s="2">
        <v>1</v>
      </c>
      <c r="BB7" s="2"/>
      <c r="BC7" s="2">
        <v>2</v>
      </c>
      <c r="BD7" s="2"/>
      <c r="BE7" s="2"/>
      <c r="BF7" s="2"/>
    </row>
    <row r="8" spans="1:58" x14ac:dyDescent="0.25">
      <c r="A8" s="32">
        <v>4</v>
      </c>
      <c r="B8" s="75" t="s">
        <v>131</v>
      </c>
      <c r="C8" s="106" t="s">
        <v>237</v>
      </c>
      <c r="D8" s="77">
        <f t="shared" si="0"/>
        <v>9</v>
      </c>
      <c r="E8" s="33"/>
      <c r="F8" s="16"/>
      <c r="G8" s="2"/>
      <c r="H8" s="2"/>
      <c r="I8" s="2"/>
      <c r="J8" s="2"/>
      <c r="K8" s="2"/>
      <c r="L8" s="2"/>
      <c r="M8" s="2"/>
      <c r="N8" s="2">
        <v>2</v>
      </c>
      <c r="O8" s="2"/>
      <c r="P8" s="2"/>
      <c r="Q8" s="2"/>
      <c r="R8" s="2"/>
      <c r="S8" s="4"/>
      <c r="T8" s="2"/>
      <c r="U8" s="2"/>
      <c r="V8" s="2"/>
      <c r="W8" s="2"/>
      <c r="X8" s="2"/>
      <c r="Y8" s="2"/>
      <c r="Z8" s="2"/>
      <c r="AA8" s="2"/>
      <c r="AB8" s="11"/>
      <c r="AC8" s="2"/>
      <c r="AD8" s="2"/>
      <c r="AE8" s="2"/>
      <c r="AF8" s="2"/>
      <c r="AG8" s="2"/>
      <c r="AH8" s="2"/>
      <c r="AI8" s="2">
        <v>1</v>
      </c>
      <c r="AJ8" s="2"/>
      <c r="AK8" s="2"/>
      <c r="AL8" s="2"/>
      <c r="AM8" s="2">
        <v>1</v>
      </c>
      <c r="AN8" s="2"/>
      <c r="AO8" s="2"/>
      <c r="AP8" s="2"/>
      <c r="AQ8" s="2"/>
      <c r="AR8" s="2"/>
      <c r="AS8" s="2"/>
      <c r="AT8" s="2"/>
      <c r="AU8" s="2"/>
      <c r="AV8" s="2">
        <v>1</v>
      </c>
      <c r="AW8" s="2"/>
      <c r="AX8" s="2"/>
      <c r="AY8" s="2">
        <v>2</v>
      </c>
      <c r="AZ8" s="2"/>
      <c r="BA8" s="2"/>
      <c r="BB8" s="2">
        <v>2</v>
      </c>
      <c r="BC8" s="2"/>
      <c r="BD8" s="2"/>
      <c r="BE8" s="2"/>
      <c r="BF8" s="2"/>
    </row>
    <row r="9" spans="1:58" x14ac:dyDescent="0.25">
      <c r="A9" s="32">
        <v>5</v>
      </c>
      <c r="B9" s="75" t="s">
        <v>88</v>
      </c>
      <c r="C9" s="106" t="s">
        <v>242</v>
      </c>
      <c r="D9" s="77">
        <f t="shared" si="0"/>
        <v>7</v>
      </c>
      <c r="E9" s="33"/>
      <c r="F9" s="16">
        <v>1</v>
      </c>
      <c r="G9" s="2"/>
      <c r="H9" s="4"/>
      <c r="I9" s="4"/>
      <c r="J9" s="2"/>
      <c r="K9" s="4"/>
      <c r="L9" s="4"/>
      <c r="M9" s="2"/>
      <c r="N9" s="4"/>
      <c r="O9" s="2"/>
      <c r="P9" s="2"/>
      <c r="Q9" s="2"/>
      <c r="R9" s="2"/>
      <c r="S9" s="2"/>
      <c r="T9" s="2"/>
      <c r="U9" s="2"/>
      <c r="V9" s="4"/>
      <c r="W9" s="2"/>
      <c r="X9" s="2"/>
      <c r="Y9" s="2"/>
      <c r="Z9" s="2"/>
      <c r="AA9" s="2"/>
      <c r="AB9" s="11"/>
      <c r="AC9" s="2"/>
      <c r="AD9" s="2"/>
      <c r="AE9" s="2"/>
      <c r="AF9" s="2"/>
      <c r="AG9" s="2"/>
      <c r="AH9" s="4"/>
      <c r="AI9" s="2"/>
      <c r="AJ9" s="2"/>
      <c r="AK9" s="2"/>
      <c r="AL9" s="2"/>
      <c r="AM9" s="2"/>
      <c r="AN9" s="2"/>
      <c r="AO9" s="2"/>
      <c r="AP9" s="4">
        <v>1</v>
      </c>
      <c r="AQ9" s="2"/>
      <c r="AR9" s="2"/>
      <c r="AS9" s="2"/>
      <c r="AT9" s="2">
        <v>1</v>
      </c>
      <c r="AU9" s="2"/>
      <c r="AV9" s="2"/>
      <c r="AW9" s="2">
        <v>1</v>
      </c>
      <c r="AX9" s="2"/>
      <c r="AY9" s="2"/>
      <c r="AZ9" s="2"/>
      <c r="BA9" s="2"/>
      <c r="BB9" s="2"/>
      <c r="BC9" s="2"/>
      <c r="BD9" s="2">
        <v>3</v>
      </c>
      <c r="BE9" s="2"/>
      <c r="BF9" s="2"/>
    </row>
    <row r="10" spans="1:58" x14ac:dyDescent="0.25">
      <c r="A10" s="32">
        <v>6</v>
      </c>
      <c r="B10" s="75" t="s">
        <v>166</v>
      </c>
      <c r="C10" s="106" t="s">
        <v>243</v>
      </c>
      <c r="D10" s="77">
        <f t="shared" si="0"/>
        <v>6</v>
      </c>
      <c r="E10" s="33"/>
      <c r="F10" s="17"/>
      <c r="G10" s="4"/>
      <c r="H10" s="4"/>
      <c r="I10" s="4"/>
      <c r="J10" s="4"/>
      <c r="K10" s="4"/>
      <c r="L10" s="4"/>
      <c r="M10" s="4"/>
      <c r="N10" s="2"/>
      <c r="O10" s="2"/>
      <c r="P10" s="4"/>
      <c r="Q10" s="4"/>
      <c r="R10" s="4"/>
      <c r="S10" s="4"/>
      <c r="T10" s="4"/>
      <c r="U10" s="4"/>
      <c r="V10" s="2"/>
      <c r="W10" s="2"/>
      <c r="X10" s="4"/>
      <c r="Y10" s="4"/>
      <c r="Z10" s="4"/>
      <c r="AA10" s="2"/>
      <c r="AB10" s="11"/>
      <c r="AC10" s="2"/>
      <c r="AD10" s="2"/>
      <c r="AE10" s="2"/>
      <c r="AF10" s="2"/>
      <c r="AG10" s="2"/>
      <c r="AH10" s="4"/>
      <c r="AI10" s="2"/>
      <c r="AJ10" s="2"/>
      <c r="AK10" s="2">
        <v>2</v>
      </c>
      <c r="AL10" s="2"/>
      <c r="AM10" s="2"/>
      <c r="AN10" s="2"/>
      <c r="AO10" s="2"/>
      <c r="AP10" s="4"/>
      <c r="AQ10" s="2"/>
      <c r="AR10" s="2"/>
      <c r="AS10" s="2"/>
      <c r="AT10" s="2"/>
      <c r="AU10" s="2"/>
      <c r="AV10" s="2"/>
      <c r="AW10" s="2">
        <v>3</v>
      </c>
      <c r="AX10" s="2"/>
      <c r="AY10" s="2"/>
      <c r="AZ10" s="2"/>
      <c r="BA10" s="2"/>
      <c r="BB10" s="2"/>
      <c r="BC10" s="2"/>
      <c r="BD10" s="2">
        <v>1</v>
      </c>
      <c r="BE10" s="2"/>
      <c r="BF10" s="2"/>
    </row>
    <row r="11" spans="1:58" x14ac:dyDescent="0.25">
      <c r="A11" s="32">
        <v>7</v>
      </c>
      <c r="B11" s="75" t="s">
        <v>149</v>
      </c>
      <c r="C11" s="106" t="s">
        <v>240</v>
      </c>
      <c r="D11" s="77">
        <f t="shared" si="0"/>
        <v>5</v>
      </c>
      <c r="E11" s="33"/>
      <c r="F11" s="16"/>
      <c r="G11" s="2"/>
      <c r="H11" s="4"/>
      <c r="I11" s="4"/>
      <c r="J11" s="4"/>
      <c r="K11" s="4"/>
      <c r="L11" s="2"/>
      <c r="M11" s="2"/>
      <c r="N11" s="4"/>
      <c r="O11" s="2"/>
      <c r="P11" s="4"/>
      <c r="Q11" s="4"/>
      <c r="R11" s="2"/>
      <c r="S11" s="4"/>
      <c r="T11" s="4"/>
      <c r="U11" s="4"/>
      <c r="V11" s="4"/>
      <c r="W11" s="2"/>
      <c r="X11" s="4"/>
      <c r="Y11" s="2"/>
      <c r="Z11" s="2"/>
      <c r="AA11" s="2"/>
      <c r="AB11" s="11"/>
      <c r="AC11" s="2">
        <v>1</v>
      </c>
      <c r="AD11" s="2"/>
      <c r="AE11" s="2">
        <v>1</v>
      </c>
      <c r="AF11" s="2"/>
      <c r="AG11" s="2"/>
      <c r="AH11" s="4"/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>
        <v>1</v>
      </c>
      <c r="AT11" s="2"/>
      <c r="AU11" s="2"/>
      <c r="AV11" s="2"/>
      <c r="AW11" s="2"/>
      <c r="AX11" s="2"/>
      <c r="AY11" s="2"/>
      <c r="AZ11" s="2"/>
      <c r="BA11" s="2">
        <v>1</v>
      </c>
      <c r="BB11" s="2"/>
      <c r="BC11" s="2"/>
      <c r="BD11" s="2">
        <v>1</v>
      </c>
      <c r="BE11" s="2"/>
      <c r="BF11" s="2"/>
    </row>
    <row r="12" spans="1:58" x14ac:dyDescent="0.25">
      <c r="A12" s="32">
        <v>8</v>
      </c>
      <c r="B12" s="75" t="s">
        <v>295</v>
      </c>
      <c r="C12" s="106" t="s">
        <v>296</v>
      </c>
      <c r="D12" s="77">
        <f t="shared" si="0"/>
        <v>4</v>
      </c>
      <c r="E12" s="33"/>
      <c r="F12" s="16"/>
      <c r="G12" s="2"/>
      <c r="H12" s="2"/>
      <c r="I12" s="2"/>
      <c r="J12" s="2">
        <v>1</v>
      </c>
      <c r="K12" s="2"/>
      <c r="L12" s="2">
        <v>2</v>
      </c>
      <c r="M12" s="2"/>
      <c r="N12" s="2"/>
      <c r="O12" s="2"/>
      <c r="P12" s="2">
        <v>1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11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x14ac:dyDescent="0.25">
      <c r="A13" s="32">
        <v>9</v>
      </c>
      <c r="B13" s="75" t="s">
        <v>143</v>
      </c>
      <c r="C13" s="106" t="s">
        <v>241</v>
      </c>
      <c r="D13" s="77">
        <f t="shared" si="0"/>
        <v>4</v>
      </c>
      <c r="E13" s="33"/>
      <c r="F13" s="1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1"/>
      <c r="AC13" s="2"/>
      <c r="AD13" s="2"/>
      <c r="AE13" s="2"/>
      <c r="AF13" s="2"/>
      <c r="AG13" s="2">
        <v>1</v>
      </c>
      <c r="AH13" s="2"/>
      <c r="AI13" s="2"/>
      <c r="AJ13" s="2"/>
      <c r="AK13" s="2"/>
      <c r="AL13" s="2"/>
      <c r="AM13" s="2"/>
      <c r="AN13" s="2"/>
      <c r="AO13" s="2"/>
      <c r="AP13" s="4"/>
      <c r="AQ13" s="2"/>
      <c r="AR13" s="2">
        <v>1</v>
      </c>
      <c r="AS13" s="2">
        <v>1</v>
      </c>
      <c r="AT13" s="2">
        <v>1</v>
      </c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x14ac:dyDescent="0.25">
      <c r="A14" s="32">
        <v>10</v>
      </c>
      <c r="B14" s="75" t="s">
        <v>78</v>
      </c>
      <c r="C14" s="106" t="s">
        <v>346</v>
      </c>
      <c r="D14" s="77">
        <f t="shared" si="0"/>
        <v>4</v>
      </c>
      <c r="E14" s="33"/>
      <c r="F14" s="16"/>
      <c r="G14" s="2"/>
      <c r="H14" s="2">
        <v>3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11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>
        <v>1</v>
      </c>
      <c r="BE14" s="2"/>
      <c r="BF14" s="2"/>
    </row>
    <row r="15" spans="1:58" x14ac:dyDescent="0.25">
      <c r="A15" s="32">
        <v>11</v>
      </c>
      <c r="B15" s="75" t="s">
        <v>272</v>
      </c>
      <c r="C15" s="106" t="s">
        <v>325</v>
      </c>
      <c r="D15" s="77">
        <f t="shared" si="0"/>
        <v>3</v>
      </c>
      <c r="E15" s="33"/>
      <c r="F15" s="16"/>
      <c r="G15" s="2"/>
      <c r="H15" s="2"/>
      <c r="I15" s="2"/>
      <c r="J15" s="2">
        <v>1</v>
      </c>
      <c r="K15" s="2"/>
      <c r="L15" s="2"/>
      <c r="M15" s="2"/>
      <c r="N15" s="2"/>
      <c r="O15" s="2"/>
      <c r="P15" s="2">
        <v>1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1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4"/>
      <c r="AQ15" s="2"/>
      <c r="AR15" s="2"/>
      <c r="AS15" s="2">
        <v>1</v>
      </c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x14ac:dyDescent="0.25">
      <c r="A16" s="32">
        <v>12</v>
      </c>
      <c r="B16" s="75" t="s">
        <v>284</v>
      </c>
      <c r="C16" s="106" t="s">
        <v>285</v>
      </c>
      <c r="D16" s="77">
        <f t="shared" si="0"/>
        <v>3</v>
      </c>
      <c r="E16" s="33"/>
      <c r="F16" s="1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>
        <v>1</v>
      </c>
      <c r="X16" s="2"/>
      <c r="Y16" s="2"/>
      <c r="Z16" s="2"/>
      <c r="AA16" s="2"/>
      <c r="AB16" s="11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>
        <v>1</v>
      </c>
      <c r="AT16" s="2"/>
      <c r="AU16" s="2"/>
      <c r="AV16" s="2"/>
      <c r="AW16" s="2"/>
      <c r="AX16" s="2"/>
      <c r="AY16" s="2"/>
      <c r="AZ16" s="2">
        <v>1</v>
      </c>
      <c r="BA16" s="2"/>
      <c r="BB16" s="2"/>
      <c r="BC16" s="2"/>
      <c r="BD16" s="2"/>
      <c r="BE16" s="2"/>
      <c r="BF16" s="2"/>
    </row>
    <row r="17" spans="1:58" x14ac:dyDescent="0.25">
      <c r="A17" s="32">
        <v>13</v>
      </c>
      <c r="B17" s="75" t="s">
        <v>297</v>
      </c>
      <c r="C17" s="106" t="s">
        <v>496</v>
      </c>
      <c r="D17" s="77">
        <f t="shared" si="0"/>
        <v>2</v>
      </c>
      <c r="E17" s="33"/>
      <c r="F17" s="16">
        <v>2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11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x14ac:dyDescent="0.25">
      <c r="A18" s="32">
        <v>14</v>
      </c>
      <c r="B18" s="75" t="s">
        <v>330</v>
      </c>
      <c r="C18" s="106" t="s">
        <v>331</v>
      </c>
      <c r="D18" s="77">
        <f t="shared" si="0"/>
        <v>2</v>
      </c>
      <c r="E18" s="33"/>
      <c r="F18" s="16"/>
      <c r="G18" s="2"/>
      <c r="H18" s="2"/>
      <c r="I18" s="2"/>
      <c r="J18" s="2">
        <v>1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1"/>
      <c r="AC18" s="2">
        <v>1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x14ac:dyDescent="0.25">
      <c r="A19" s="32">
        <v>15</v>
      </c>
      <c r="B19" s="75" t="s">
        <v>362</v>
      </c>
      <c r="C19" s="106" t="s">
        <v>363</v>
      </c>
      <c r="D19" s="77">
        <f t="shared" si="0"/>
        <v>2</v>
      </c>
      <c r="E19" s="33"/>
      <c r="F19" s="16"/>
      <c r="G19" s="2"/>
      <c r="H19" s="2"/>
      <c r="I19" s="2"/>
      <c r="J19" s="2"/>
      <c r="K19" s="2"/>
      <c r="L19" s="2"/>
      <c r="M19" s="2">
        <v>1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11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>
        <v>1</v>
      </c>
      <c r="AN19" s="2"/>
      <c r="AO19" s="2"/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x14ac:dyDescent="0.25">
      <c r="A20" s="32">
        <v>16</v>
      </c>
      <c r="B20" s="75" t="s">
        <v>182</v>
      </c>
      <c r="C20" s="106" t="s">
        <v>237</v>
      </c>
      <c r="D20" s="77">
        <f t="shared" si="0"/>
        <v>2</v>
      </c>
      <c r="E20" s="33"/>
      <c r="F20" s="16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v>1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11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>
        <v>1</v>
      </c>
      <c r="BD20" s="2"/>
      <c r="BE20" s="2"/>
      <c r="BF20" s="2"/>
    </row>
    <row r="21" spans="1:58" x14ac:dyDescent="0.25">
      <c r="A21" s="32">
        <v>17</v>
      </c>
      <c r="B21" s="75" t="s">
        <v>161</v>
      </c>
      <c r="C21" s="106" t="s">
        <v>371</v>
      </c>
      <c r="D21" s="77">
        <f t="shared" si="0"/>
        <v>1</v>
      </c>
      <c r="E21" s="33"/>
      <c r="F21" s="16"/>
      <c r="G21" s="2"/>
      <c r="H21" s="2"/>
      <c r="I21" s="2"/>
      <c r="J21" s="2"/>
      <c r="K21" s="2"/>
      <c r="L21" s="2"/>
      <c r="M21" s="2"/>
      <c r="N21" s="2">
        <v>1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11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x14ac:dyDescent="0.25">
      <c r="A22" s="32">
        <v>18</v>
      </c>
      <c r="B22" s="75" t="s">
        <v>64</v>
      </c>
      <c r="C22" s="106" t="s">
        <v>286</v>
      </c>
      <c r="D22" s="77">
        <f t="shared" si="0"/>
        <v>1</v>
      </c>
      <c r="E22" s="33"/>
      <c r="F22" s="1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11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4"/>
      <c r="AQ22" s="2"/>
      <c r="AR22" s="2"/>
      <c r="AS22" s="2"/>
      <c r="AT22" s="2"/>
      <c r="AU22" s="2"/>
      <c r="AV22" s="2"/>
      <c r="AW22" s="2"/>
      <c r="AX22" s="2"/>
      <c r="AY22" s="2">
        <v>1</v>
      </c>
      <c r="AZ22" s="2"/>
      <c r="BA22" s="2"/>
      <c r="BB22" s="2"/>
      <c r="BC22" s="2"/>
      <c r="BD22" s="2"/>
      <c r="BE22" s="2"/>
      <c r="BF22" s="2"/>
    </row>
    <row r="23" spans="1:58" x14ac:dyDescent="0.25">
      <c r="A23" s="32">
        <v>19</v>
      </c>
      <c r="B23" s="75" t="s">
        <v>302</v>
      </c>
      <c r="C23" s="106" t="s">
        <v>303</v>
      </c>
      <c r="D23" s="77">
        <f t="shared" si="0"/>
        <v>1</v>
      </c>
      <c r="E23" s="33"/>
      <c r="F23" s="1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11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>
        <v>1</v>
      </c>
      <c r="BB23" s="2"/>
      <c r="BC23" s="2"/>
      <c r="BD23" s="2"/>
      <c r="BE23" s="2"/>
      <c r="BF23" s="2"/>
    </row>
    <row r="25" spans="1:58" x14ac:dyDescent="0.25">
      <c r="A25" s="39" t="s">
        <v>173</v>
      </c>
      <c r="B25" s="40"/>
      <c r="C25" s="40"/>
      <c r="D25" s="52">
        <f>SUM(D5:D24)</f>
        <v>182</v>
      </c>
      <c r="F25" s="24">
        <f>SUM(F5:F24)</f>
        <v>4</v>
      </c>
      <c r="G25" s="24">
        <f>SUM(G5:G24)</f>
        <v>0</v>
      </c>
      <c r="H25" s="24">
        <f>SUM(H5:H24)</f>
        <v>3</v>
      </c>
      <c r="I25" s="24">
        <f>SUM(I5:I24)</f>
        <v>9</v>
      </c>
      <c r="J25" s="24">
        <f>SUM(J5:J24)</f>
        <v>10</v>
      </c>
      <c r="K25" s="24">
        <f>SUM(K5:K24)</f>
        <v>2</v>
      </c>
      <c r="L25" s="24">
        <f>SUM(L5:L24)</f>
        <v>4</v>
      </c>
      <c r="M25" s="24">
        <f>SUM(M5:M24)</f>
        <v>7</v>
      </c>
      <c r="N25" s="24">
        <f>SUM(N5:N24)</f>
        <v>6</v>
      </c>
      <c r="O25" s="24">
        <f>SUM(O5:O24)</f>
        <v>5</v>
      </c>
      <c r="P25" s="24">
        <f>SUM(P5:P24)</f>
        <v>6</v>
      </c>
      <c r="Q25" s="24">
        <f>SUM(Q5:Q24)</f>
        <v>1</v>
      </c>
      <c r="R25" s="24">
        <f>SUM(R5:R24)</f>
        <v>0</v>
      </c>
      <c r="S25" s="24">
        <f>SUM(S5:S24)</f>
        <v>0</v>
      </c>
      <c r="T25" s="24">
        <f>SUM(T5:T24)</f>
        <v>1</v>
      </c>
      <c r="U25" s="24">
        <f>SUM(U5:U24)</f>
        <v>1</v>
      </c>
      <c r="V25" s="24">
        <f>SUM(V5:V24)</f>
        <v>1</v>
      </c>
      <c r="W25" s="24">
        <f>SUM(W5:W24)</f>
        <v>1</v>
      </c>
      <c r="X25" s="24">
        <f>SUM(X5:X24)</f>
        <v>1</v>
      </c>
      <c r="Y25" s="24">
        <f>SUM(Y5:Y24)</f>
        <v>0</v>
      </c>
      <c r="Z25" s="24">
        <f>SUM(Z5:Z24)</f>
        <v>0</v>
      </c>
      <c r="AA25" s="24">
        <f>SUM(AA5:AA24)</f>
        <v>0</v>
      </c>
      <c r="AB25" s="24">
        <f>SUM(AB5:AB24)</f>
        <v>0</v>
      </c>
      <c r="AC25" s="24">
        <f>SUM(AC5:AC24)</f>
        <v>2</v>
      </c>
      <c r="AD25" s="24">
        <f>SUM(AD5:AD24)</f>
        <v>0</v>
      </c>
      <c r="AE25" s="24">
        <f>SUM(AE5:AE24)</f>
        <v>3</v>
      </c>
      <c r="AF25" s="24">
        <f>SUM(AF5:AF24)</f>
        <v>0</v>
      </c>
      <c r="AG25" s="24">
        <f>SUM(AG5:AG24)</f>
        <v>2</v>
      </c>
      <c r="AH25" s="24">
        <f>SUM(AH5:AH24)</f>
        <v>3</v>
      </c>
      <c r="AI25" s="24">
        <f>SUM(AI5:AI24)</f>
        <v>5</v>
      </c>
      <c r="AJ25" s="24">
        <f>SUM(AJ5:AJ24)</f>
        <v>4</v>
      </c>
      <c r="AK25" s="24">
        <f>SUM(AK5:AK24)</f>
        <v>3</v>
      </c>
      <c r="AL25" s="24">
        <f>SUM(AL5:AL24)</f>
        <v>3</v>
      </c>
      <c r="AM25" s="24">
        <f>SUM(AM5:AM24)</f>
        <v>6</v>
      </c>
      <c r="AN25" s="24">
        <f>SUM(AN5:AN24)</f>
        <v>4</v>
      </c>
      <c r="AO25" s="24">
        <f>SUM(AO5:AO24)</f>
        <v>3</v>
      </c>
      <c r="AP25" s="24">
        <f>SUM(AP5:AP24)</f>
        <v>7</v>
      </c>
      <c r="AQ25" s="24">
        <f>SUM(AQ5:AQ24)</f>
        <v>4</v>
      </c>
      <c r="AR25" s="24">
        <f>SUM(AR5:AR24)</f>
        <v>6</v>
      </c>
      <c r="AS25" s="24">
        <f>SUM(AS5:AS24)</f>
        <v>5</v>
      </c>
      <c r="AT25" s="24">
        <f>SUM(AT5:AT24)</f>
        <v>7</v>
      </c>
      <c r="AU25" s="24">
        <f>SUM(AU5:AU24)</f>
        <v>0</v>
      </c>
      <c r="AV25" s="24">
        <f>SUM(AV5:AV24)</f>
        <v>5</v>
      </c>
      <c r="AW25" s="24">
        <f>SUM(AW5:AW24)</f>
        <v>6</v>
      </c>
      <c r="AX25" s="24">
        <f>SUM(AX5:AX24)</f>
        <v>4</v>
      </c>
      <c r="AY25" s="24">
        <f>SUM(AY5:AY24)</f>
        <v>6</v>
      </c>
      <c r="AZ25" s="24">
        <f>SUM(AZ5:AZ24)</f>
        <v>4</v>
      </c>
      <c r="BA25" s="24">
        <f>SUM(BA5:BA24)</f>
        <v>4</v>
      </c>
      <c r="BB25" s="24">
        <f>SUM(BB5:BB24)</f>
        <v>4</v>
      </c>
      <c r="BC25" s="24">
        <f>SUM(BC5:BC24)</f>
        <v>8</v>
      </c>
      <c r="BD25" s="24">
        <f>SUM(BD5:BD24)</f>
        <v>10</v>
      </c>
      <c r="BE25" s="24">
        <f>SUM(BE5:BE24)</f>
        <v>1</v>
      </c>
      <c r="BF25" s="24">
        <f>SUM(BF5:BF24)</f>
        <v>1</v>
      </c>
    </row>
    <row r="26" spans="1:58" x14ac:dyDescent="0.25">
      <c r="A26" s="69" t="s">
        <v>92</v>
      </c>
      <c r="B26" s="70"/>
      <c r="C26" s="70"/>
      <c r="D26" s="43">
        <f>COUNTIF(D5:D23,"&gt;0")</f>
        <v>19</v>
      </c>
      <c r="F26" s="24">
        <f>COUNTIF(F5:F23,"&gt;0")</f>
        <v>3</v>
      </c>
      <c r="G26" s="24">
        <f>COUNTIF(G5:G23,"&gt;0")</f>
        <v>0</v>
      </c>
      <c r="H26" s="24">
        <f>COUNTIF(H5:H23,"&gt;0")</f>
        <v>1</v>
      </c>
      <c r="I26" s="24">
        <f>COUNTIF(I5:I23,"&gt;0")</f>
        <v>2</v>
      </c>
      <c r="J26" s="24">
        <f>COUNTIF(J5:J23,"&gt;0")</f>
        <v>4</v>
      </c>
      <c r="K26" s="24">
        <f>COUNTIF(K5:K23,"&gt;0")</f>
        <v>2</v>
      </c>
      <c r="L26" s="24">
        <f>COUNTIF(L5:L23,"&gt;0")</f>
        <v>2</v>
      </c>
      <c r="M26" s="24">
        <f>COUNTIF(M5:M23,"&gt;0")</f>
        <v>4</v>
      </c>
      <c r="N26" s="24">
        <f>COUNTIF(N5:N23,"&gt;0")</f>
        <v>4</v>
      </c>
      <c r="O26" s="24">
        <f>COUNTIF(O5:O23,"&gt;0")</f>
        <v>2</v>
      </c>
      <c r="P26" s="24">
        <f>COUNTIF(P5:P23,"&gt;0")</f>
        <v>4</v>
      </c>
      <c r="Q26" s="24">
        <f>COUNTIF(Q5:Q23,"&gt;0")</f>
        <v>1</v>
      </c>
      <c r="R26" s="24">
        <f>COUNTIF(R5:R23,"&gt;0")</f>
        <v>0</v>
      </c>
      <c r="S26" s="24">
        <f>COUNTIF(S5:S23,"&gt;0")</f>
        <v>0</v>
      </c>
      <c r="T26" s="24">
        <f>COUNTIF(T5:T23,"&gt;0")</f>
        <v>1</v>
      </c>
      <c r="U26" s="24">
        <f>COUNTIF(U5:U23,"&gt;0")</f>
        <v>1</v>
      </c>
      <c r="V26" s="24">
        <f>COUNTIF(V5:V23,"&gt;0")</f>
        <v>1</v>
      </c>
      <c r="W26" s="24">
        <f>COUNTIF(W5:W23,"&gt;0")</f>
        <v>1</v>
      </c>
      <c r="X26" s="24">
        <f>COUNTIF(X5:X23,"&gt;0")</f>
        <v>1</v>
      </c>
      <c r="Y26" s="24">
        <f>COUNTIF(Y5:Y23,"&gt;0")</f>
        <v>0</v>
      </c>
      <c r="Z26" s="24">
        <f>COUNTIF(Z5:Z23,"&gt;0")</f>
        <v>0</v>
      </c>
      <c r="AA26" s="24">
        <f>COUNTIF(AA5:AA23,"&gt;0")</f>
        <v>0</v>
      </c>
      <c r="AB26" s="24">
        <f>COUNTIF(AB5:AB23,"&gt;0")</f>
        <v>0</v>
      </c>
      <c r="AC26" s="24">
        <f>COUNTIF(AC5:AC23,"&gt;0")</f>
        <v>2</v>
      </c>
      <c r="AD26" s="24">
        <f>COUNTIF(AD5:AD23,"&gt;0")</f>
        <v>0</v>
      </c>
      <c r="AE26" s="24">
        <f>COUNTIF(AE5:AE23,"&gt;0")</f>
        <v>3</v>
      </c>
      <c r="AF26" s="24">
        <f>COUNTIF(AF5:AF23,"&gt;0")</f>
        <v>0</v>
      </c>
      <c r="AG26" s="24">
        <f>COUNTIF(AG5:AG23,"&gt;0")</f>
        <v>2</v>
      </c>
      <c r="AH26" s="24">
        <f>COUNTIF(AH5:AH23,"&gt;0")</f>
        <v>2</v>
      </c>
      <c r="AI26" s="24">
        <f>COUNTIF(AI5:AI23,"&gt;0")</f>
        <v>2</v>
      </c>
      <c r="AJ26" s="24">
        <f>COUNTIF(AJ5:AJ23,"&gt;0")</f>
        <v>3</v>
      </c>
      <c r="AK26" s="24">
        <f>COUNTIF(AK5:AK23,"&gt;0")</f>
        <v>2</v>
      </c>
      <c r="AL26" s="24">
        <f>COUNTIF(AL5:AL23,"&gt;0")</f>
        <v>2</v>
      </c>
      <c r="AM26" s="24">
        <f>COUNTIF(AM5:AM23,"&gt;0")</f>
        <v>3</v>
      </c>
      <c r="AN26" s="24">
        <f>COUNTIF(AN5:AN23,"&gt;0")</f>
        <v>2</v>
      </c>
      <c r="AO26" s="24">
        <f>COUNTIF(AO5:AO23,"&gt;0")</f>
        <v>2</v>
      </c>
      <c r="AP26" s="24">
        <f>COUNTIF(AP5:AP23,"&gt;0")</f>
        <v>4</v>
      </c>
      <c r="AQ26" s="24">
        <f>COUNTIF(AQ5:AQ23,"&gt;0")</f>
        <v>3</v>
      </c>
      <c r="AR26" s="24">
        <f>COUNTIF(AR5:AR23,"&gt;0")</f>
        <v>4</v>
      </c>
      <c r="AS26" s="24">
        <f>COUNTIF(AS5:AS23,"&gt;0")</f>
        <v>5</v>
      </c>
      <c r="AT26" s="24">
        <f>COUNTIF(AT5:AT23,"&gt;0")</f>
        <v>4</v>
      </c>
      <c r="AU26" s="24">
        <f>COUNTIF(AU5:AU23,"&gt;0")</f>
        <v>0</v>
      </c>
      <c r="AV26" s="24">
        <f>COUNTIF(AV5:AV23,"&gt;0")</f>
        <v>4</v>
      </c>
      <c r="AW26" s="24">
        <f>COUNTIF(AW5:AW23,"&gt;0")</f>
        <v>3</v>
      </c>
      <c r="AX26" s="24">
        <f>COUNTIF(AX5:AX23,"&gt;0")</f>
        <v>3</v>
      </c>
      <c r="AY26" s="24">
        <f>COUNTIF(AY5:AY23,"&gt;0")</f>
        <v>4</v>
      </c>
      <c r="AZ26" s="24">
        <f>COUNTIF(AZ5:AZ23,"&gt;0")</f>
        <v>3</v>
      </c>
      <c r="BA26" s="24">
        <f>COUNTIF(BA5:BA23,"&gt;0")</f>
        <v>4</v>
      </c>
      <c r="BB26" s="24">
        <f>COUNTIF(BB5:BB23,"&gt;0")</f>
        <v>2</v>
      </c>
      <c r="BC26" s="24">
        <f>COUNTIF(BC5:BC23,"&gt;0")</f>
        <v>4</v>
      </c>
      <c r="BD26" s="24">
        <f>COUNTIF(BD5:BD23,"&gt;0")</f>
        <v>6</v>
      </c>
      <c r="BE26" s="24">
        <f>COUNTIF(BE5:BE23,"&gt;0")</f>
        <v>1</v>
      </c>
      <c r="BF26" s="24">
        <f>COUNTIF(BF5:BF23,"&gt;0")</f>
        <v>1</v>
      </c>
    </row>
    <row r="27" spans="1:58" x14ac:dyDescent="0.25">
      <c r="A27" s="45" t="s">
        <v>172</v>
      </c>
      <c r="B27" s="71"/>
      <c r="C27" s="53"/>
      <c r="D27" s="68">
        <f>COUNTIF(D5:D23,"&gt;9")</f>
        <v>3</v>
      </c>
    </row>
  </sheetData>
  <sortState ref="B5:BE26">
    <sortCondition descending="1" ref="D5:D26"/>
  </sortState>
  <conditionalFormatting sqref="F5:AA12 AC5:BF12 AC14:BF23 F14:AA23">
    <cfRule type="cellIs" dxfId="74" priority="8" operator="lessThan">
      <formula>1</formula>
    </cfRule>
    <cfRule type="containsText" dxfId="73" priority="9" operator="containsText" text=" ">
      <formula>NOT(ISERROR(SEARCH(" ",F5)))</formula>
    </cfRule>
    <cfRule type="cellIs" dxfId="72" priority="10" operator="equal">
      <formula>10</formula>
    </cfRule>
  </conditionalFormatting>
  <conditionalFormatting sqref="D5:E12 D14:E23">
    <cfRule type="cellIs" dxfId="71" priority="7" operator="greaterThan">
      <formula>9</formula>
    </cfRule>
  </conditionalFormatting>
  <conditionalFormatting sqref="F5:BF12 F14:BF23">
    <cfRule type="cellIs" dxfId="70" priority="6" operator="between">
      <formula>1</formula>
      <formula>9</formula>
    </cfRule>
  </conditionalFormatting>
  <conditionalFormatting sqref="AC13:BF13 F13:AA13">
    <cfRule type="cellIs" dxfId="69" priority="3" operator="lessThan">
      <formula>1</formula>
    </cfRule>
    <cfRule type="containsText" dxfId="68" priority="4" operator="containsText" text=" ">
      <formula>NOT(ISERROR(SEARCH(" ",F13)))</formula>
    </cfRule>
    <cfRule type="cellIs" dxfId="67" priority="5" operator="equal">
      <formula>10</formula>
    </cfRule>
  </conditionalFormatting>
  <conditionalFormatting sqref="D13:E13">
    <cfRule type="cellIs" dxfId="66" priority="2" operator="greaterThan">
      <formula>9</formula>
    </cfRule>
  </conditionalFormatting>
  <conditionalFormatting sqref="F13:BF13">
    <cfRule type="cellIs" dxfId="65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6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D24" sqref="D24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38" customWidth="1"/>
    <col min="5" max="5" width="2.7109375" style="38" customWidth="1"/>
    <col min="6" max="58" width="3.85546875" style="1" customWidth="1"/>
    <col min="59" max="16384" width="11.42578125" style="1"/>
  </cols>
  <sheetData>
    <row r="1" spans="1:58" s="51" customFormat="1" ht="21" x14ac:dyDescent="0.25">
      <c r="A1" s="57" t="s">
        <v>400</v>
      </c>
      <c r="B1" s="58"/>
      <c r="C1" s="58"/>
      <c r="D1" s="59"/>
      <c r="E1" s="59"/>
      <c r="F1" s="60"/>
      <c r="G1" s="60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61"/>
    </row>
    <row r="3" spans="1:58" s="3" customFormat="1" x14ac:dyDescent="0.25">
      <c r="A3" s="62" t="s">
        <v>179</v>
      </c>
      <c r="B3" s="62"/>
      <c r="C3" s="62"/>
      <c r="D3" s="63"/>
      <c r="E3" s="63"/>
      <c r="F3" s="62">
        <v>1</v>
      </c>
      <c r="G3" s="62">
        <v>2</v>
      </c>
      <c r="H3" s="62">
        <v>3</v>
      </c>
      <c r="I3" s="62">
        <v>4</v>
      </c>
      <c r="J3" s="62">
        <v>5</v>
      </c>
      <c r="K3" s="62">
        <v>6</v>
      </c>
      <c r="L3" s="62">
        <v>7</v>
      </c>
      <c r="M3" s="62">
        <v>8</v>
      </c>
      <c r="N3" s="62">
        <v>9</v>
      </c>
      <c r="O3" s="62">
        <v>10</v>
      </c>
      <c r="P3" s="62">
        <v>11</v>
      </c>
      <c r="Q3" s="62">
        <v>12</v>
      </c>
      <c r="R3" s="62">
        <v>13</v>
      </c>
      <c r="S3" s="62">
        <v>14</v>
      </c>
      <c r="T3" s="62">
        <v>15</v>
      </c>
      <c r="U3" s="62">
        <v>16</v>
      </c>
      <c r="V3" s="62">
        <v>17</v>
      </c>
      <c r="W3" s="62">
        <v>18</v>
      </c>
      <c r="X3" s="62">
        <v>19</v>
      </c>
      <c r="Y3" s="62">
        <v>20</v>
      </c>
      <c r="Z3" s="62">
        <v>21</v>
      </c>
      <c r="AA3" s="62">
        <v>22</v>
      </c>
      <c r="AB3" s="62">
        <v>23</v>
      </c>
      <c r="AC3" s="62">
        <v>24</v>
      </c>
      <c r="AD3" s="62">
        <v>25</v>
      </c>
      <c r="AE3" s="62">
        <v>26</v>
      </c>
      <c r="AF3" s="62">
        <v>27</v>
      </c>
      <c r="AG3" s="62">
        <v>28</v>
      </c>
      <c r="AH3" s="62">
        <v>29</v>
      </c>
      <c r="AI3" s="62">
        <v>30</v>
      </c>
      <c r="AJ3" s="62">
        <v>31</v>
      </c>
      <c r="AK3" s="62">
        <v>32</v>
      </c>
      <c r="AL3" s="62">
        <v>33</v>
      </c>
      <c r="AM3" s="62">
        <v>34</v>
      </c>
      <c r="AN3" s="62">
        <v>35</v>
      </c>
      <c r="AO3" s="62">
        <v>36</v>
      </c>
      <c r="AP3" s="62">
        <v>37</v>
      </c>
      <c r="AQ3" s="62">
        <v>38</v>
      </c>
      <c r="AR3" s="62">
        <v>39</v>
      </c>
      <c r="AS3" s="62">
        <v>40</v>
      </c>
      <c r="AT3" s="62">
        <v>41</v>
      </c>
      <c r="AU3" s="62">
        <v>42</v>
      </c>
      <c r="AV3" s="62">
        <v>43</v>
      </c>
      <c r="AW3" s="62">
        <v>44</v>
      </c>
      <c r="AX3" s="62">
        <v>45</v>
      </c>
      <c r="AY3" s="62">
        <v>46</v>
      </c>
      <c r="AZ3" s="62">
        <v>47</v>
      </c>
      <c r="BA3" s="62">
        <v>48</v>
      </c>
      <c r="BB3" s="62">
        <v>49</v>
      </c>
      <c r="BC3" s="62">
        <v>50</v>
      </c>
      <c r="BD3" s="62">
        <v>51</v>
      </c>
      <c r="BE3" s="62">
        <v>52</v>
      </c>
      <c r="BF3" s="62">
        <v>53</v>
      </c>
    </row>
    <row r="4" spans="1:58" s="3" customFormat="1" x14ac:dyDescent="0.25">
      <c r="A4" s="26"/>
      <c r="B4" s="27"/>
      <c r="C4" s="27"/>
      <c r="D4" s="28"/>
      <c r="E4" s="29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30"/>
    </row>
    <row r="5" spans="1:58" s="3" customFormat="1" x14ac:dyDescent="0.25">
      <c r="A5" s="73">
        <v>1</v>
      </c>
      <c r="B5" s="107">
        <v>34</v>
      </c>
      <c r="C5" s="104" t="s">
        <v>245</v>
      </c>
      <c r="D5" s="105">
        <f>SUM(F5:BF5)</f>
        <v>124</v>
      </c>
      <c r="E5" s="31"/>
      <c r="F5" s="15">
        <v>1</v>
      </c>
      <c r="G5" s="13">
        <v>2</v>
      </c>
      <c r="H5" s="13">
        <v>2</v>
      </c>
      <c r="I5" s="13">
        <v>1</v>
      </c>
      <c r="J5" s="13">
        <v>1</v>
      </c>
      <c r="K5" s="13">
        <v>2</v>
      </c>
      <c r="L5" s="13">
        <v>3</v>
      </c>
      <c r="M5" s="13"/>
      <c r="N5" s="13">
        <v>4</v>
      </c>
      <c r="O5" s="13">
        <v>2</v>
      </c>
      <c r="P5" s="13">
        <v>1</v>
      </c>
      <c r="Q5" s="13">
        <v>2</v>
      </c>
      <c r="R5" s="13">
        <v>2</v>
      </c>
      <c r="S5" s="13">
        <v>2</v>
      </c>
      <c r="T5" s="13">
        <v>1</v>
      </c>
      <c r="U5" s="13">
        <v>4</v>
      </c>
      <c r="V5" s="13"/>
      <c r="W5" s="13">
        <v>7</v>
      </c>
      <c r="X5" s="13"/>
      <c r="Y5" s="13">
        <v>2</v>
      </c>
      <c r="Z5" s="13">
        <v>1</v>
      </c>
      <c r="AA5" s="13">
        <v>2</v>
      </c>
      <c r="AB5" s="14">
        <v>1</v>
      </c>
      <c r="AC5" s="13">
        <v>2</v>
      </c>
      <c r="AD5" s="13">
        <v>5</v>
      </c>
      <c r="AE5" s="13">
        <v>2</v>
      </c>
      <c r="AF5" s="13">
        <v>5</v>
      </c>
      <c r="AG5" s="13">
        <v>1</v>
      </c>
      <c r="AH5" s="13"/>
      <c r="AI5" s="13">
        <v>3</v>
      </c>
      <c r="AJ5" s="13">
        <v>2</v>
      </c>
      <c r="AK5" s="13"/>
      <c r="AL5" s="13">
        <v>2</v>
      </c>
      <c r="AM5" s="13">
        <v>3</v>
      </c>
      <c r="AN5" s="13">
        <v>2</v>
      </c>
      <c r="AO5" s="13">
        <v>3</v>
      </c>
      <c r="AP5" s="25">
        <v>2</v>
      </c>
      <c r="AQ5" s="13">
        <v>4</v>
      </c>
      <c r="AR5" s="13">
        <v>2</v>
      </c>
      <c r="AS5" s="13">
        <v>8</v>
      </c>
      <c r="AT5" s="13">
        <v>3</v>
      </c>
      <c r="AU5" s="13"/>
      <c r="AV5" s="13">
        <v>2</v>
      </c>
      <c r="AW5" s="13">
        <v>2</v>
      </c>
      <c r="AX5" s="13">
        <v>3</v>
      </c>
      <c r="AY5" s="13">
        <v>6</v>
      </c>
      <c r="AZ5" s="13">
        <v>2</v>
      </c>
      <c r="BA5" s="13">
        <v>4</v>
      </c>
      <c r="BB5" s="13">
        <v>1</v>
      </c>
      <c r="BC5" s="13">
        <v>3</v>
      </c>
      <c r="BD5" s="13">
        <v>5</v>
      </c>
      <c r="BE5" s="13">
        <v>3</v>
      </c>
      <c r="BF5" s="13">
        <v>1</v>
      </c>
    </row>
    <row r="6" spans="1:58" s="3" customFormat="1" x14ac:dyDescent="0.25">
      <c r="A6" s="32">
        <v>2</v>
      </c>
      <c r="B6" s="108">
        <v>81</v>
      </c>
      <c r="C6" s="106" t="s">
        <v>247</v>
      </c>
      <c r="D6" s="77">
        <f>SUM(F6:BF6)</f>
        <v>45</v>
      </c>
      <c r="E6" s="33"/>
      <c r="F6" s="16"/>
      <c r="G6" s="2">
        <v>1</v>
      </c>
      <c r="H6" s="4">
        <v>1</v>
      </c>
      <c r="I6" s="4"/>
      <c r="J6" s="4"/>
      <c r="K6" s="4">
        <v>1</v>
      </c>
      <c r="L6" s="2">
        <v>1</v>
      </c>
      <c r="M6" s="4"/>
      <c r="N6" s="4"/>
      <c r="O6" s="2"/>
      <c r="P6" s="4">
        <v>1</v>
      </c>
      <c r="Q6" s="2"/>
      <c r="R6" s="4"/>
      <c r="S6" s="4"/>
      <c r="T6" s="2">
        <v>2</v>
      </c>
      <c r="U6" s="4"/>
      <c r="V6" s="4">
        <v>2</v>
      </c>
      <c r="W6" s="2">
        <v>2</v>
      </c>
      <c r="X6" s="2">
        <v>1</v>
      </c>
      <c r="Y6" s="2"/>
      <c r="Z6" s="2">
        <v>1</v>
      </c>
      <c r="AA6" s="2"/>
      <c r="AB6" s="11">
        <v>1</v>
      </c>
      <c r="AC6" s="2">
        <v>1</v>
      </c>
      <c r="AD6" s="2">
        <v>2</v>
      </c>
      <c r="AE6" s="2">
        <v>1</v>
      </c>
      <c r="AF6" s="2">
        <v>1</v>
      </c>
      <c r="AG6" s="2"/>
      <c r="AH6" s="4">
        <v>1</v>
      </c>
      <c r="AI6" s="2">
        <v>1</v>
      </c>
      <c r="AJ6" s="2">
        <v>1</v>
      </c>
      <c r="AK6" s="2">
        <v>3</v>
      </c>
      <c r="AL6" s="2"/>
      <c r="AM6" s="2">
        <v>2</v>
      </c>
      <c r="AN6" s="2"/>
      <c r="AO6" s="2">
        <v>1</v>
      </c>
      <c r="AP6" s="4">
        <v>1</v>
      </c>
      <c r="AQ6" s="2">
        <v>2</v>
      </c>
      <c r="AR6" s="2"/>
      <c r="AS6" s="2">
        <v>1</v>
      </c>
      <c r="AT6" s="2"/>
      <c r="AU6" s="2">
        <v>1</v>
      </c>
      <c r="AV6" s="2"/>
      <c r="AW6" s="2"/>
      <c r="AX6" s="2">
        <v>1</v>
      </c>
      <c r="AY6" s="2"/>
      <c r="AZ6" s="2">
        <v>1</v>
      </c>
      <c r="BA6" s="2">
        <v>5</v>
      </c>
      <c r="BB6" s="2"/>
      <c r="BC6" s="2"/>
      <c r="BD6" s="2">
        <v>3</v>
      </c>
      <c r="BE6" s="2">
        <v>1</v>
      </c>
      <c r="BF6" s="2">
        <v>1</v>
      </c>
    </row>
    <row r="7" spans="1:58" x14ac:dyDescent="0.25">
      <c r="A7" s="32">
        <v>3</v>
      </c>
      <c r="B7" s="108">
        <v>20</v>
      </c>
      <c r="C7" s="106" t="s">
        <v>255</v>
      </c>
      <c r="D7" s="77">
        <f>SUM(F7:BF7)</f>
        <v>24</v>
      </c>
      <c r="E7" s="33"/>
      <c r="F7" s="16"/>
      <c r="G7" s="2"/>
      <c r="H7" s="4"/>
      <c r="I7" s="4"/>
      <c r="J7" s="2"/>
      <c r="K7" s="4"/>
      <c r="L7" s="4">
        <v>1</v>
      </c>
      <c r="M7" s="2"/>
      <c r="N7" s="4"/>
      <c r="O7" s="2"/>
      <c r="P7" s="2"/>
      <c r="Q7" s="2"/>
      <c r="R7" s="2"/>
      <c r="S7" s="2"/>
      <c r="T7" s="2"/>
      <c r="U7" s="2"/>
      <c r="V7" s="4"/>
      <c r="W7" s="2"/>
      <c r="X7" s="2"/>
      <c r="Y7" s="2"/>
      <c r="Z7" s="2"/>
      <c r="AA7" s="2"/>
      <c r="AB7" s="11">
        <v>1</v>
      </c>
      <c r="AC7" s="2"/>
      <c r="AD7" s="2"/>
      <c r="AE7" s="2"/>
      <c r="AF7" s="2"/>
      <c r="AG7" s="2">
        <v>1</v>
      </c>
      <c r="AH7" s="4"/>
      <c r="AI7" s="2"/>
      <c r="AJ7" s="2"/>
      <c r="AK7" s="2"/>
      <c r="AL7" s="2">
        <v>3</v>
      </c>
      <c r="AM7" s="2"/>
      <c r="AN7" s="2">
        <v>2</v>
      </c>
      <c r="AO7" s="2">
        <v>1</v>
      </c>
      <c r="AP7" s="4">
        <v>1</v>
      </c>
      <c r="AQ7" s="2">
        <v>1</v>
      </c>
      <c r="AR7" s="2"/>
      <c r="AS7" s="2">
        <v>1</v>
      </c>
      <c r="AT7" s="2"/>
      <c r="AU7" s="2"/>
      <c r="AV7" s="2"/>
      <c r="AW7" s="2">
        <v>1</v>
      </c>
      <c r="AX7" s="2"/>
      <c r="AY7" s="2">
        <v>1</v>
      </c>
      <c r="AZ7" s="2">
        <v>2</v>
      </c>
      <c r="BA7" s="2">
        <v>1</v>
      </c>
      <c r="BB7" s="2">
        <v>2</v>
      </c>
      <c r="BC7" s="2"/>
      <c r="BD7" s="2">
        <v>1</v>
      </c>
      <c r="BE7" s="2">
        <v>2</v>
      </c>
      <c r="BF7" s="2">
        <v>2</v>
      </c>
    </row>
    <row r="8" spans="1:58" x14ac:dyDescent="0.25">
      <c r="A8" s="32">
        <v>4</v>
      </c>
      <c r="B8" s="108">
        <v>33</v>
      </c>
      <c r="C8" s="106" t="s">
        <v>252</v>
      </c>
      <c r="D8" s="77">
        <f>SUM(F8:BF8)</f>
        <v>21</v>
      </c>
      <c r="E8" s="33"/>
      <c r="F8" s="16"/>
      <c r="G8" s="2">
        <v>3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>
        <v>2</v>
      </c>
      <c r="X8" s="2"/>
      <c r="Y8" s="2"/>
      <c r="Z8" s="2"/>
      <c r="AA8" s="2"/>
      <c r="AB8" s="11"/>
      <c r="AC8" s="2"/>
      <c r="AD8" s="2"/>
      <c r="AE8" s="2"/>
      <c r="AF8" s="2"/>
      <c r="AG8" s="2"/>
      <c r="AH8" s="2"/>
      <c r="AI8" s="2">
        <v>1</v>
      </c>
      <c r="AJ8" s="2">
        <v>1</v>
      </c>
      <c r="AK8" s="2">
        <v>1</v>
      </c>
      <c r="AL8" s="2"/>
      <c r="AM8" s="2">
        <v>1</v>
      </c>
      <c r="AN8" s="2"/>
      <c r="AO8" s="2"/>
      <c r="AP8" s="4">
        <v>1</v>
      </c>
      <c r="AQ8" s="2"/>
      <c r="AR8" s="2"/>
      <c r="AS8" s="2">
        <v>1</v>
      </c>
      <c r="AT8" s="2">
        <v>2</v>
      </c>
      <c r="AU8" s="2"/>
      <c r="AV8" s="2"/>
      <c r="AW8" s="2"/>
      <c r="AX8" s="2">
        <v>2</v>
      </c>
      <c r="AY8" s="2"/>
      <c r="AZ8" s="2"/>
      <c r="BA8" s="2">
        <v>2</v>
      </c>
      <c r="BB8" s="2">
        <v>1</v>
      </c>
      <c r="BC8" s="2">
        <v>2</v>
      </c>
      <c r="BD8" s="2">
        <v>1</v>
      </c>
      <c r="BE8" s="2"/>
      <c r="BF8" s="2"/>
    </row>
    <row r="9" spans="1:58" x14ac:dyDescent="0.25">
      <c r="A9" s="32">
        <v>5</v>
      </c>
      <c r="B9" s="108">
        <v>35</v>
      </c>
      <c r="C9" s="106" t="s">
        <v>246</v>
      </c>
      <c r="D9" s="77">
        <f>SUM(F9:BF9)</f>
        <v>18</v>
      </c>
      <c r="E9" s="33"/>
      <c r="F9" s="16"/>
      <c r="G9" s="2"/>
      <c r="H9" s="2"/>
      <c r="I9" s="2"/>
      <c r="J9" s="2">
        <v>1</v>
      </c>
      <c r="K9" s="2"/>
      <c r="L9" s="2"/>
      <c r="M9" s="2"/>
      <c r="N9" s="2"/>
      <c r="O9" s="2"/>
      <c r="P9" s="2"/>
      <c r="Q9" s="2"/>
      <c r="R9" s="2"/>
      <c r="S9" s="2"/>
      <c r="T9" s="2"/>
      <c r="U9" s="2">
        <v>1</v>
      </c>
      <c r="V9" s="2"/>
      <c r="W9" s="2">
        <v>1</v>
      </c>
      <c r="X9" s="2">
        <v>2</v>
      </c>
      <c r="Y9" s="2"/>
      <c r="Z9" s="2"/>
      <c r="AA9" s="2"/>
      <c r="AB9" s="11">
        <v>1</v>
      </c>
      <c r="AC9" s="2"/>
      <c r="AD9" s="2"/>
      <c r="AE9" s="2"/>
      <c r="AF9" s="2"/>
      <c r="AG9" s="2"/>
      <c r="AH9" s="2"/>
      <c r="AI9" s="2">
        <v>2</v>
      </c>
      <c r="AJ9" s="2"/>
      <c r="AK9" s="2"/>
      <c r="AL9" s="2"/>
      <c r="AM9" s="2"/>
      <c r="AN9" s="2">
        <v>1</v>
      </c>
      <c r="AO9" s="2">
        <v>1</v>
      </c>
      <c r="AP9" s="4"/>
      <c r="AQ9" s="2">
        <v>1</v>
      </c>
      <c r="AR9" s="2">
        <v>2</v>
      </c>
      <c r="AS9" s="2">
        <v>1</v>
      </c>
      <c r="AT9" s="2"/>
      <c r="AU9" s="2">
        <v>1</v>
      </c>
      <c r="AV9" s="2"/>
      <c r="AW9" s="2">
        <v>1</v>
      </c>
      <c r="AX9" s="2"/>
      <c r="AY9" s="2">
        <v>1</v>
      </c>
      <c r="AZ9" s="2"/>
      <c r="BA9" s="2"/>
      <c r="BB9" s="2">
        <v>1</v>
      </c>
      <c r="BC9" s="2"/>
      <c r="BD9" s="2"/>
      <c r="BE9" s="2"/>
      <c r="BF9" s="2"/>
    </row>
    <row r="10" spans="1:58" x14ac:dyDescent="0.25">
      <c r="A10" s="32">
        <v>6</v>
      </c>
      <c r="B10" s="108">
        <v>14</v>
      </c>
      <c r="C10" s="106" t="s">
        <v>251</v>
      </c>
      <c r="D10" s="77">
        <f>SUM(F10:BF10)</f>
        <v>15</v>
      </c>
      <c r="E10" s="33"/>
      <c r="F10" s="1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>
        <v>1</v>
      </c>
      <c r="W10" s="2"/>
      <c r="X10" s="2">
        <v>1</v>
      </c>
      <c r="Y10" s="2">
        <v>3</v>
      </c>
      <c r="Z10" s="2"/>
      <c r="AA10" s="2"/>
      <c r="AB10" s="11">
        <v>1</v>
      </c>
      <c r="AC10" s="2"/>
      <c r="AD10" s="2">
        <v>2</v>
      </c>
      <c r="AE10" s="2"/>
      <c r="AF10" s="2"/>
      <c r="AG10" s="2">
        <v>1</v>
      </c>
      <c r="AH10" s="2"/>
      <c r="AI10" s="2"/>
      <c r="AJ10" s="2"/>
      <c r="AK10" s="2"/>
      <c r="AL10" s="2">
        <v>1</v>
      </c>
      <c r="AM10" s="2">
        <v>1</v>
      </c>
      <c r="AN10" s="2">
        <v>1</v>
      </c>
      <c r="AO10" s="2"/>
      <c r="AP10" s="4"/>
      <c r="AQ10" s="2"/>
      <c r="AR10" s="2"/>
      <c r="AS10" s="2">
        <v>1</v>
      </c>
      <c r="AT10" s="2"/>
      <c r="AU10" s="2"/>
      <c r="AV10" s="2"/>
      <c r="AW10" s="2">
        <v>1</v>
      </c>
      <c r="AX10" s="2"/>
      <c r="AY10" s="2"/>
      <c r="AZ10" s="2"/>
      <c r="BA10" s="2"/>
      <c r="BB10" s="2"/>
      <c r="BC10" s="2">
        <v>1</v>
      </c>
      <c r="BD10" s="2"/>
      <c r="BE10" s="2"/>
      <c r="BF10" s="2"/>
    </row>
    <row r="11" spans="1:58" x14ac:dyDescent="0.25">
      <c r="A11" s="32">
        <v>7</v>
      </c>
      <c r="B11" s="108">
        <v>31</v>
      </c>
      <c r="C11" s="106" t="s">
        <v>248</v>
      </c>
      <c r="D11" s="77">
        <f>SUM(F11:BF11)</f>
        <v>15</v>
      </c>
      <c r="E11" s="33"/>
      <c r="F11" s="1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4"/>
      <c r="T11" s="2"/>
      <c r="U11" s="2"/>
      <c r="V11" s="2">
        <v>1</v>
      </c>
      <c r="W11" s="2">
        <v>2</v>
      </c>
      <c r="X11" s="2"/>
      <c r="Y11" s="2"/>
      <c r="Z11" s="2"/>
      <c r="AA11" s="2"/>
      <c r="AB11" s="11"/>
      <c r="AC11" s="2"/>
      <c r="AD11" s="2"/>
      <c r="AE11" s="2"/>
      <c r="AF11" s="2"/>
      <c r="AG11" s="2"/>
      <c r="AH11" s="2">
        <v>1</v>
      </c>
      <c r="AI11" s="2"/>
      <c r="AJ11" s="2"/>
      <c r="AK11" s="2"/>
      <c r="AL11" s="2"/>
      <c r="AM11" s="2"/>
      <c r="AN11" s="2"/>
      <c r="AO11" s="2">
        <v>1</v>
      </c>
      <c r="AP11" s="4"/>
      <c r="AQ11" s="2"/>
      <c r="AR11" s="2"/>
      <c r="AS11" s="2">
        <v>1</v>
      </c>
      <c r="AT11" s="2">
        <v>1</v>
      </c>
      <c r="AU11" s="2"/>
      <c r="AV11" s="2">
        <v>3</v>
      </c>
      <c r="AW11" s="2">
        <v>1</v>
      </c>
      <c r="AX11" s="2"/>
      <c r="AY11" s="2">
        <v>1</v>
      </c>
      <c r="AZ11" s="2"/>
      <c r="BA11" s="2"/>
      <c r="BB11" s="2">
        <v>1</v>
      </c>
      <c r="BC11" s="2"/>
      <c r="BD11" s="2">
        <v>1</v>
      </c>
      <c r="BE11" s="2"/>
      <c r="BF11" s="2">
        <v>1</v>
      </c>
    </row>
    <row r="12" spans="1:58" x14ac:dyDescent="0.25">
      <c r="A12" s="32">
        <v>8</v>
      </c>
      <c r="B12" s="108">
        <v>54</v>
      </c>
      <c r="C12" s="106" t="s">
        <v>294</v>
      </c>
      <c r="D12" s="77">
        <f>SUM(F12:BF12)</f>
        <v>14</v>
      </c>
      <c r="E12" s="33"/>
      <c r="F12" s="16"/>
      <c r="G12" s="2"/>
      <c r="H12" s="2">
        <v>1</v>
      </c>
      <c r="I12" s="2"/>
      <c r="J12" s="2"/>
      <c r="K12" s="4"/>
      <c r="L12" s="2"/>
      <c r="M12" s="2"/>
      <c r="N12" s="2"/>
      <c r="O12" s="2"/>
      <c r="P12" s="2"/>
      <c r="Q12" s="2"/>
      <c r="R12" s="2">
        <v>1</v>
      </c>
      <c r="S12" s="2"/>
      <c r="T12" s="2"/>
      <c r="U12" s="2"/>
      <c r="V12" s="2">
        <v>1</v>
      </c>
      <c r="W12" s="2"/>
      <c r="X12" s="2"/>
      <c r="Y12" s="2"/>
      <c r="Z12" s="2"/>
      <c r="AA12" s="2"/>
      <c r="AB12" s="11"/>
      <c r="AC12" s="2">
        <v>2</v>
      </c>
      <c r="AD12" s="2"/>
      <c r="AE12" s="2"/>
      <c r="AF12" s="2">
        <v>1</v>
      </c>
      <c r="AG12" s="2"/>
      <c r="AH12" s="2">
        <v>1</v>
      </c>
      <c r="AI12" s="2"/>
      <c r="AJ12" s="2"/>
      <c r="AK12" s="2"/>
      <c r="AL12" s="2">
        <v>1</v>
      </c>
      <c r="AM12" s="2"/>
      <c r="AN12" s="2"/>
      <c r="AO12" s="2">
        <v>1</v>
      </c>
      <c r="AP12" s="4"/>
      <c r="AQ12" s="2"/>
      <c r="AR12" s="2"/>
      <c r="AS12" s="2">
        <v>1</v>
      </c>
      <c r="AT12" s="2"/>
      <c r="AU12" s="2"/>
      <c r="AV12" s="2"/>
      <c r="AW12" s="2"/>
      <c r="AX12" s="2"/>
      <c r="AY12" s="2">
        <v>2</v>
      </c>
      <c r="AZ12" s="2"/>
      <c r="BA12" s="2"/>
      <c r="BB12" s="2"/>
      <c r="BC12" s="2">
        <v>2</v>
      </c>
      <c r="BD12" s="2"/>
      <c r="BE12" s="2"/>
      <c r="BF12" s="2"/>
    </row>
    <row r="13" spans="1:58" x14ac:dyDescent="0.25">
      <c r="A13" s="32">
        <v>9</v>
      </c>
      <c r="B13" s="108">
        <v>38</v>
      </c>
      <c r="C13" s="106" t="s">
        <v>249</v>
      </c>
      <c r="D13" s="77">
        <f>SUM(F13:BF13)</f>
        <v>14</v>
      </c>
      <c r="E13" s="33"/>
      <c r="F13" s="16"/>
      <c r="G13" s="2"/>
      <c r="H13" s="2"/>
      <c r="I13" s="2"/>
      <c r="J13" s="2">
        <v>1</v>
      </c>
      <c r="K13" s="2"/>
      <c r="L13" s="2"/>
      <c r="M13" s="2"/>
      <c r="N13" s="2"/>
      <c r="O13" s="2">
        <v>1</v>
      </c>
      <c r="P13" s="2"/>
      <c r="Q13" s="2"/>
      <c r="R13" s="2"/>
      <c r="S13" s="2">
        <v>1</v>
      </c>
      <c r="T13" s="2"/>
      <c r="U13" s="2">
        <v>1</v>
      </c>
      <c r="V13" s="2"/>
      <c r="W13" s="2">
        <v>1</v>
      </c>
      <c r="X13" s="2"/>
      <c r="Y13" s="2"/>
      <c r="Z13" s="2"/>
      <c r="AA13" s="2">
        <v>1</v>
      </c>
      <c r="AB13" s="11"/>
      <c r="AC13" s="2"/>
      <c r="AD13" s="2"/>
      <c r="AE13" s="2">
        <v>1</v>
      </c>
      <c r="AF13" s="2">
        <v>1</v>
      </c>
      <c r="AG13" s="2"/>
      <c r="AH13" s="2"/>
      <c r="AI13" s="2">
        <v>1</v>
      </c>
      <c r="AJ13" s="2"/>
      <c r="AK13" s="2"/>
      <c r="AL13" s="2"/>
      <c r="AM13" s="2"/>
      <c r="AN13" s="2"/>
      <c r="AO13" s="2"/>
      <c r="AP13" s="4">
        <v>1</v>
      </c>
      <c r="AQ13" s="2"/>
      <c r="AR13" s="2"/>
      <c r="AS13" s="2"/>
      <c r="AT13" s="2">
        <v>2</v>
      </c>
      <c r="AU13" s="2"/>
      <c r="AV13" s="2"/>
      <c r="AW13" s="2">
        <v>1</v>
      </c>
      <c r="AX13" s="2"/>
      <c r="AY13" s="2"/>
      <c r="AZ13" s="2"/>
      <c r="BA13" s="2"/>
      <c r="BB13" s="2"/>
      <c r="BC13" s="2"/>
      <c r="BD13" s="2"/>
      <c r="BE13" s="2"/>
      <c r="BF13" s="2">
        <v>1</v>
      </c>
    </row>
    <row r="14" spans="1:58" x14ac:dyDescent="0.25">
      <c r="A14" s="32">
        <v>10</v>
      </c>
      <c r="B14" s="109" t="s">
        <v>279</v>
      </c>
      <c r="C14" s="106" t="s">
        <v>253</v>
      </c>
      <c r="D14" s="77">
        <f>SUM(F14:BF14)</f>
        <v>11</v>
      </c>
      <c r="E14" s="33"/>
      <c r="F14" s="17"/>
      <c r="G14" s="4"/>
      <c r="H14" s="4"/>
      <c r="I14" s="4"/>
      <c r="J14" s="4"/>
      <c r="K14" s="4">
        <v>1</v>
      </c>
      <c r="L14" s="4"/>
      <c r="M14" s="2"/>
      <c r="N14" s="4">
        <v>1</v>
      </c>
      <c r="O14" s="2">
        <v>1</v>
      </c>
      <c r="P14" s="2">
        <v>2</v>
      </c>
      <c r="Q14" s="2"/>
      <c r="R14" s="4"/>
      <c r="S14" s="4"/>
      <c r="T14" s="4"/>
      <c r="U14" s="4"/>
      <c r="V14" s="4"/>
      <c r="W14" s="2"/>
      <c r="X14" s="4"/>
      <c r="Y14" s="2"/>
      <c r="Z14" s="4">
        <v>1</v>
      </c>
      <c r="AA14" s="2"/>
      <c r="AB14" s="11"/>
      <c r="AC14" s="2"/>
      <c r="AD14" s="2"/>
      <c r="AE14" s="2"/>
      <c r="AF14" s="2"/>
      <c r="AG14" s="2"/>
      <c r="AH14" s="4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>
        <v>1</v>
      </c>
      <c r="AV14" s="2"/>
      <c r="AW14" s="2">
        <v>1</v>
      </c>
      <c r="AX14" s="2"/>
      <c r="AY14" s="2">
        <v>1</v>
      </c>
      <c r="AZ14" s="2"/>
      <c r="BA14" s="2"/>
      <c r="BB14" s="2">
        <v>2</v>
      </c>
      <c r="BC14" s="2"/>
      <c r="BD14" s="2"/>
      <c r="BE14" s="2"/>
      <c r="BF14" s="2"/>
    </row>
    <row r="15" spans="1:58" x14ac:dyDescent="0.25">
      <c r="A15" s="32">
        <v>11</v>
      </c>
      <c r="B15" s="108">
        <v>16</v>
      </c>
      <c r="C15" s="106" t="s">
        <v>254</v>
      </c>
      <c r="D15" s="77">
        <f>SUM(F15:BF15)</f>
        <v>9</v>
      </c>
      <c r="E15" s="33"/>
      <c r="F15" s="16"/>
      <c r="G15" s="2"/>
      <c r="H15" s="2"/>
      <c r="I15" s="2"/>
      <c r="J15" s="4">
        <v>1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>
        <v>1</v>
      </c>
      <c r="V15" s="2"/>
      <c r="W15" s="2">
        <v>1</v>
      </c>
      <c r="X15" s="2"/>
      <c r="Y15" s="2"/>
      <c r="Z15" s="2"/>
      <c r="AA15" s="2"/>
      <c r="AB15" s="11"/>
      <c r="AC15" s="2"/>
      <c r="AD15" s="2"/>
      <c r="AE15" s="2"/>
      <c r="AF15" s="2"/>
      <c r="AG15" s="2"/>
      <c r="AH15" s="2"/>
      <c r="AI15" s="2">
        <v>1</v>
      </c>
      <c r="AJ15" s="2">
        <v>1</v>
      </c>
      <c r="AK15" s="2"/>
      <c r="AL15" s="2"/>
      <c r="AM15" s="2"/>
      <c r="AN15" s="2"/>
      <c r="AO15" s="2">
        <v>1</v>
      </c>
      <c r="AP15" s="4"/>
      <c r="AQ15" s="2"/>
      <c r="AR15" s="2"/>
      <c r="AS15" s="2"/>
      <c r="AT15" s="2"/>
      <c r="AU15" s="2"/>
      <c r="AV15" s="2"/>
      <c r="AW15" s="2"/>
      <c r="AX15" s="2">
        <v>1</v>
      </c>
      <c r="AY15" s="2">
        <v>1</v>
      </c>
      <c r="AZ15" s="2"/>
      <c r="BA15" s="2"/>
      <c r="BB15" s="2"/>
      <c r="BC15" s="2"/>
      <c r="BD15" s="2">
        <v>1</v>
      </c>
      <c r="BE15" s="2"/>
      <c r="BF15" s="2"/>
    </row>
    <row r="16" spans="1:58" x14ac:dyDescent="0.25">
      <c r="A16" s="32">
        <v>12</v>
      </c>
      <c r="B16" s="108">
        <v>42</v>
      </c>
      <c r="C16" s="106" t="s">
        <v>250</v>
      </c>
      <c r="D16" s="77">
        <f>SUM(F16:BF16)</f>
        <v>7</v>
      </c>
      <c r="E16" s="33"/>
      <c r="F16" s="16"/>
      <c r="G16" s="2"/>
      <c r="H16" s="2"/>
      <c r="I16" s="2"/>
      <c r="J16" s="2"/>
      <c r="K16" s="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>
        <v>1</v>
      </c>
      <c r="AB16" s="11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4">
        <v>2</v>
      </c>
      <c r="AQ16" s="2">
        <v>1</v>
      </c>
      <c r="AR16" s="2"/>
      <c r="AS16" s="2"/>
      <c r="AT16" s="2"/>
      <c r="AU16" s="2"/>
      <c r="AV16" s="2"/>
      <c r="AW16" s="2"/>
      <c r="AX16" s="2">
        <v>1</v>
      </c>
      <c r="AY16" s="2"/>
      <c r="AZ16" s="2"/>
      <c r="BA16" s="2"/>
      <c r="BB16" s="2"/>
      <c r="BC16" s="2"/>
      <c r="BD16" s="2">
        <v>2</v>
      </c>
      <c r="BE16" s="2"/>
      <c r="BF16" s="2"/>
    </row>
    <row r="17" spans="1:58" x14ac:dyDescent="0.25">
      <c r="A17" s="32">
        <v>13</v>
      </c>
      <c r="B17" s="109" t="s">
        <v>356</v>
      </c>
      <c r="C17" s="106" t="s">
        <v>357</v>
      </c>
      <c r="D17" s="77">
        <f>SUM(F17:BF17)</f>
        <v>6</v>
      </c>
      <c r="E17" s="33"/>
      <c r="F17" s="16"/>
      <c r="G17" s="2"/>
      <c r="H17" s="2"/>
      <c r="I17" s="4"/>
      <c r="J17" s="2"/>
      <c r="K17" s="4"/>
      <c r="L17" s="2"/>
      <c r="M17" s="4"/>
      <c r="N17" s="2"/>
      <c r="O17" s="2"/>
      <c r="P17" s="2"/>
      <c r="Q17" s="4"/>
      <c r="R17" s="2"/>
      <c r="S17" s="4"/>
      <c r="T17" s="2"/>
      <c r="U17" s="2"/>
      <c r="V17" s="2"/>
      <c r="W17" s="2"/>
      <c r="X17" s="2"/>
      <c r="Y17" s="2">
        <v>1</v>
      </c>
      <c r="Z17" s="2"/>
      <c r="AA17" s="2"/>
      <c r="AB17" s="11"/>
      <c r="AC17" s="2"/>
      <c r="AD17" s="2"/>
      <c r="AE17" s="2"/>
      <c r="AF17" s="2"/>
      <c r="AG17" s="2">
        <v>1</v>
      </c>
      <c r="AH17" s="2"/>
      <c r="AI17" s="2"/>
      <c r="AJ17" s="2">
        <v>1</v>
      </c>
      <c r="AK17" s="2"/>
      <c r="AL17" s="2"/>
      <c r="AM17" s="2"/>
      <c r="AN17" s="2">
        <v>1</v>
      </c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>
        <v>1</v>
      </c>
      <c r="BC17" s="2"/>
      <c r="BD17" s="2">
        <v>1</v>
      </c>
      <c r="BE17" s="2"/>
      <c r="BF17" s="2"/>
    </row>
    <row r="18" spans="1:58" x14ac:dyDescent="0.25">
      <c r="A18" s="32">
        <v>14</v>
      </c>
      <c r="B18" s="109" t="s">
        <v>298</v>
      </c>
      <c r="C18" s="106" t="s">
        <v>376</v>
      </c>
      <c r="D18" s="77">
        <f>SUM(F18:BF18)</f>
        <v>4</v>
      </c>
      <c r="E18" s="33"/>
      <c r="F18" s="16"/>
      <c r="G18" s="2"/>
      <c r="H18" s="2"/>
      <c r="I18" s="2">
        <v>1</v>
      </c>
      <c r="J18" s="2"/>
      <c r="K18" s="4"/>
      <c r="L18" s="2"/>
      <c r="M18" s="2"/>
      <c r="N18" s="2"/>
      <c r="O18" s="2"/>
      <c r="P18" s="2"/>
      <c r="Q18" s="2"/>
      <c r="R18" s="2"/>
      <c r="S18" s="2"/>
      <c r="T18" s="2"/>
      <c r="U18" s="2">
        <v>1</v>
      </c>
      <c r="V18" s="2"/>
      <c r="W18" s="2"/>
      <c r="X18" s="2"/>
      <c r="Y18" s="2"/>
      <c r="Z18" s="2"/>
      <c r="AA18" s="2"/>
      <c r="AB18" s="11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>
        <v>1</v>
      </c>
      <c r="AU18" s="2"/>
      <c r="AV18" s="2"/>
      <c r="AW18" s="2"/>
      <c r="AX18" s="2"/>
      <c r="AY18" s="2"/>
      <c r="AZ18" s="2"/>
      <c r="BA18" s="2"/>
      <c r="BB18" s="2"/>
      <c r="BC18" s="2"/>
      <c r="BD18" s="2">
        <v>1</v>
      </c>
      <c r="BE18" s="2"/>
      <c r="BF18" s="2"/>
    </row>
    <row r="19" spans="1:58" x14ac:dyDescent="0.25">
      <c r="A19" s="32">
        <v>15</v>
      </c>
      <c r="B19" s="108">
        <v>61</v>
      </c>
      <c r="C19" s="106" t="s">
        <v>367</v>
      </c>
      <c r="D19" s="77">
        <f>SUM(F19:BF19)</f>
        <v>3</v>
      </c>
      <c r="E19" s="33"/>
      <c r="F19" s="16"/>
      <c r="G19" s="2"/>
      <c r="H19" s="2"/>
      <c r="I19" s="2"/>
      <c r="J19" s="2"/>
      <c r="K19" s="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11"/>
      <c r="AC19" s="2"/>
      <c r="AD19" s="2"/>
      <c r="AE19" s="2">
        <v>1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2"/>
      <c r="AR19" s="2"/>
      <c r="AS19" s="2"/>
      <c r="AT19" s="2"/>
      <c r="AU19" s="2"/>
      <c r="AV19" s="2"/>
      <c r="AW19" s="2"/>
      <c r="AX19" s="2">
        <v>2</v>
      </c>
      <c r="AY19" s="2"/>
      <c r="AZ19" s="2"/>
      <c r="BA19" s="2"/>
      <c r="BB19" s="2"/>
      <c r="BC19" s="2"/>
      <c r="BD19" s="2"/>
      <c r="BE19" s="2"/>
      <c r="BF19" s="2"/>
    </row>
    <row r="20" spans="1:58" x14ac:dyDescent="0.25">
      <c r="A20" s="32">
        <v>16</v>
      </c>
      <c r="B20" s="108">
        <v>27</v>
      </c>
      <c r="C20" s="106" t="s">
        <v>538</v>
      </c>
      <c r="D20" s="77">
        <f>SUM(F20:BF20)</f>
        <v>2</v>
      </c>
      <c r="E20" s="33"/>
      <c r="F20" s="16"/>
      <c r="G20" s="2"/>
      <c r="H20" s="2"/>
      <c r="I20" s="2"/>
      <c r="J20" s="2"/>
      <c r="K20" s="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11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>
        <v>1</v>
      </c>
      <c r="AN20" s="2"/>
      <c r="AO20" s="2"/>
      <c r="AP20" s="4"/>
      <c r="AQ20" s="2"/>
      <c r="AR20" s="2"/>
      <c r="AS20" s="2"/>
      <c r="AT20" s="2"/>
      <c r="AU20" s="2"/>
      <c r="AV20" s="2">
        <v>1</v>
      </c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x14ac:dyDescent="0.25">
      <c r="A21" s="113" t="s">
        <v>370</v>
      </c>
      <c r="B21" s="109" t="s">
        <v>505</v>
      </c>
      <c r="C21" s="106" t="s">
        <v>506</v>
      </c>
      <c r="D21" s="77">
        <f>SUM(F21:BF21)</f>
        <v>2</v>
      </c>
      <c r="E21" s="33"/>
      <c r="F21" s="16"/>
      <c r="G21" s="2"/>
      <c r="H21" s="2"/>
      <c r="I21" s="2"/>
      <c r="J21" s="2"/>
      <c r="K21" s="4"/>
      <c r="L21" s="2"/>
      <c r="M21" s="2"/>
      <c r="N21" s="2">
        <v>1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11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4"/>
      <c r="AQ21" s="2"/>
      <c r="AR21" s="2"/>
      <c r="AS21" s="2"/>
      <c r="AT21" s="2"/>
      <c r="AU21" s="2"/>
      <c r="AV21" s="2"/>
      <c r="AW21" s="2">
        <v>1</v>
      </c>
      <c r="AX21" s="2"/>
      <c r="AY21" s="2"/>
      <c r="AZ21" s="2"/>
      <c r="BA21" s="2"/>
      <c r="BB21" s="2"/>
      <c r="BC21" s="2"/>
      <c r="BD21" s="2"/>
      <c r="BE21" s="2"/>
      <c r="BF21" s="2"/>
    </row>
    <row r="22" spans="1:58" x14ac:dyDescent="0.25">
      <c r="A22" s="113" t="s">
        <v>375</v>
      </c>
      <c r="B22" s="109" t="s">
        <v>501</v>
      </c>
      <c r="C22" s="106" t="s">
        <v>502</v>
      </c>
      <c r="D22" s="77">
        <f>SUM(F22:BF22)</f>
        <v>1</v>
      </c>
      <c r="E22" s="33"/>
      <c r="F22" s="16"/>
      <c r="G22" s="2"/>
      <c r="H22" s="2"/>
      <c r="I22" s="2"/>
      <c r="J22" s="2"/>
      <c r="K22" s="4"/>
      <c r="L22" s="2">
        <v>1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11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4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x14ac:dyDescent="0.25">
      <c r="A23" s="113" t="s">
        <v>500</v>
      </c>
      <c r="B23" s="109" t="s">
        <v>516</v>
      </c>
      <c r="C23" s="106" t="s">
        <v>517</v>
      </c>
      <c r="D23" s="77">
        <f>SUM(F23:BF23)</f>
        <v>1</v>
      </c>
      <c r="E23" s="33"/>
      <c r="F23" s="16"/>
      <c r="G23" s="2"/>
      <c r="H23" s="2"/>
      <c r="I23" s="2"/>
      <c r="J23" s="2"/>
      <c r="K23" s="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>
        <v>1</v>
      </c>
      <c r="AB23" s="11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 x14ac:dyDescent="0.25">
      <c r="A24" s="113" t="s">
        <v>504</v>
      </c>
      <c r="B24" s="109" t="s">
        <v>557</v>
      </c>
      <c r="C24" s="106" t="s">
        <v>558</v>
      </c>
      <c r="D24" s="77">
        <f>SUM(F24:BF24)</f>
        <v>1</v>
      </c>
      <c r="E24" s="33"/>
      <c r="F24" s="16"/>
      <c r="G24" s="2"/>
      <c r="H24" s="2"/>
      <c r="I24" s="2"/>
      <c r="J24" s="2"/>
      <c r="K24" s="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11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4"/>
      <c r="AQ24" s="2"/>
      <c r="AR24" s="2"/>
      <c r="AS24" s="2"/>
      <c r="AT24" s="2"/>
      <c r="AU24" s="2">
        <v>1</v>
      </c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6" spans="1:58" x14ac:dyDescent="0.25">
      <c r="A26" s="39" t="s">
        <v>173</v>
      </c>
      <c r="B26" s="40"/>
      <c r="C26" s="40"/>
      <c r="D26" s="52">
        <f>SUM(D5:D25)</f>
        <v>337</v>
      </c>
      <c r="F26" s="24">
        <f>SUM(F5:F25)</f>
        <v>1</v>
      </c>
      <c r="G26" s="24">
        <f>SUM(G5:G25)</f>
        <v>6</v>
      </c>
      <c r="H26" s="24">
        <f>SUM(H5:H25)</f>
        <v>4</v>
      </c>
      <c r="I26" s="24">
        <f>SUM(I5:I25)</f>
        <v>2</v>
      </c>
      <c r="J26" s="24">
        <f>SUM(J5:J25)</f>
        <v>4</v>
      </c>
      <c r="K26" s="24">
        <f>SUM(K5:K25)</f>
        <v>4</v>
      </c>
      <c r="L26" s="24">
        <f>SUM(L5:L25)</f>
        <v>6</v>
      </c>
      <c r="M26" s="24">
        <f>SUM(M5:M25)</f>
        <v>0</v>
      </c>
      <c r="N26" s="24">
        <f>SUM(N5:N25)</f>
        <v>6</v>
      </c>
      <c r="O26" s="24">
        <f>SUM(O5:O25)</f>
        <v>4</v>
      </c>
      <c r="P26" s="24">
        <f>SUM(P5:P25)</f>
        <v>4</v>
      </c>
      <c r="Q26" s="24">
        <f>SUM(Q5:Q25)</f>
        <v>2</v>
      </c>
      <c r="R26" s="24">
        <f>SUM(R5:R25)</f>
        <v>3</v>
      </c>
      <c r="S26" s="24">
        <f>SUM(S5:S25)</f>
        <v>3</v>
      </c>
      <c r="T26" s="24">
        <f>SUM(T5:T25)</f>
        <v>3</v>
      </c>
      <c r="U26" s="24">
        <f>SUM(U5:U25)</f>
        <v>8</v>
      </c>
      <c r="V26" s="24">
        <f>SUM(V5:V25)</f>
        <v>5</v>
      </c>
      <c r="W26" s="24">
        <f>SUM(W5:W25)</f>
        <v>16</v>
      </c>
      <c r="X26" s="24">
        <f>SUM(X5:X25)</f>
        <v>4</v>
      </c>
      <c r="Y26" s="24">
        <f>SUM(Y5:Y25)</f>
        <v>6</v>
      </c>
      <c r="Z26" s="24">
        <f>SUM(Z5:Z25)</f>
        <v>3</v>
      </c>
      <c r="AA26" s="24">
        <f>SUM(AA5:AA25)</f>
        <v>5</v>
      </c>
      <c r="AB26" s="24">
        <f>SUM(AB5:AB25)</f>
        <v>5</v>
      </c>
      <c r="AC26" s="24">
        <f>SUM(AC5:AC25)</f>
        <v>5</v>
      </c>
      <c r="AD26" s="24">
        <f>SUM(AD5:AD25)</f>
        <v>9</v>
      </c>
      <c r="AE26" s="24">
        <f>SUM(AE5:AE25)</f>
        <v>5</v>
      </c>
      <c r="AF26" s="24">
        <f>SUM(AF5:AF25)</f>
        <v>8</v>
      </c>
      <c r="AG26" s="24">
        <f>SUM(AG5:AG25)</f>
        <v>4</v>
      </c>
      <c r="AH26" s="24">
        <f>SUM(AH5:AH25)</f>
        <v>3</v>
      </c>
      <c r="AI26" s="24">
        <f>SUM(AI5:AI25)</f>
        <v>9</v>
      </c>
      <c r="AJ26" s="24">
        <f>SUM(AJ5:AJ25)</f>
        <v>6</v>
      </c>
      <c r="AK26" s="24">
        <f>SUM(AK5:AK25)</f>
        <v>4</v>
      </c>
      <c r="AL26" s="24">
        <f>SUM(AL5:AL25)</f>
        <v>7</v>
      </c>
      <c r="AM26" s="24">
        <f>SUM(AM5:AM25)</f>
        <v>8</v>
      </c>
      <c r="AN26" s="24">
        <f>SUM(AN5:AN25)</f>
        <v>7</v>
      </c>
      <c r="AO26" s="24">
        <f>SUM(AO5:AO25)</f>
        <v>9</v>
      </c>
      <c r="AP26" s="24">
        <f>SUM(AP5:AP25)</f>
        <v>8</v>
      </c>
      <c r="AQ26" s="24">
        <f>SUM(AQ5:AQ25)</f>
        <v>9</v>
      </c>
      <c r="AR26" s="24">
        <f>SUM(AR5:AR25)</f>
        <v>4</v>
      </c>
      <c r="AS26" s="24">
        <f>SUM(AS5:AS25)</f>
        <v>15</v>
      </c>
      <c r="AT26" s="24">
        <f>SUM(AT5:AT25)</f>
        <v>9</v>
      </c>
      <c r="AU26" s="24">
        <f>SUM(AU5:AU25)</f>
        <v>4</v>
      </c>
      <c r="AV26" s="24">
        <f>SUM(AV5:AV25)</f>
        <v>6</v>
      </c>
      <c r="AW26" s="24">
        <f>SUM(AW5:AW25)</f>
        <v>9</v>
      </c>
      <c r="AX26" s="24">
        <f>SUM(AX5:AX25)</f>
        <v>10</v>
      </c>
      <c r="AY26" s="24">
        <f>SUM(AY5:AY25)</f>
        <v>13</v>
      </c>
      <c r="AZ26" s="24">
        <f>SUM(AZ5:AZ25)</f>
        <v>5</v>
      </c>
      <c r="BA26" s="24">
        <f>SUM(BA5:BA25)</f>
        <v>12</v>
      </c>
      <c r="BB26" s="24">
        <f>SUM(BB5:BB25)</f>
        <v>9</v>
      </c>
      <c r="BC26" s="24">
        <f>SUM(BC5:BC25)</f>
        <v>8</v>
      </c>
      <c r="BD26" s="24">
        <f>SUM(BD5:BD25)</f>
        <v>16</v>
      </c>
      <c r="BE26" s="24">
        <f>SUM(BE5:BE25)</f>
        <v>6</v>
      </c>
      <c r="BF26" s="24">
        <f>SUM(BF5:BF25)</f>
        <v>6</v>
      </c>
    </row>
    <row r="27" spans="1:58" x14ac:dyDescent="0.25">
      <c r="A27" s="69" t="s">
        <v>92</v>
      </c>
      <c r="B27" s="70"/>
      <c r="C27" s="70"/>
      <c r="D27" s="43">
        <f>COUNTIF(D5:D24,"&gt;0")</f>
        <v>20</v>
      </c>
      <c r="F27" s="24">
        <f>COUNTIF(F5:F24,"&gt;0")</f>
        <v>1</v>
      </c>
      <c r="G27" s="24">
        <f>COUNTIF(G5:G24,"&gt;0")</f>
        <v>3</v>
      </c>
      <c r="H27" s="24">
        <f>COUNTIF(H5:H24,"&gt;0")</f>
        <v>3</v>
      </c>
      <c r="I27" s="24">
        <f>COUNTIF(I5:I24,"&gt;0")</f>
        <v>2</v>
      </c>
      <c r="J27" s="24">
        <f>COUNTIF(J5:J24,"&gt;0")</f>
        <v>4</v>
      </c>
      <c r="K27" s="24">
        <f>COUNTIF(K5:K24,"&gt;0")</f>
        <v>3</v>
      </c>
      <c r="L27" s="24">
        <f>COUNTIF(L5:L24,"&gt;0")</f>
        <v>4</v>
      </c>
      <c r="M27" s="24">
        <f>COUNTIF(M5:M24,"&gt;0")</f>
        <v>0</v>
      </c>
      <c r="N27" s="24">
        <f>COUNTIF(N5:N24,"&gt;0")</f>
        <v>3</v>
      </c>
      <c r="O27" s="24">
        <f>COUNTIF(O5:O24,"&gt;0")</f>
        <v>3</v>
      </c>
      <c r="P27" s="24">
        <f>COUNTIF(P5:P24,"&gt;0")</f>
        <v>3</v>
      </c>
      <c r="Q27" s="24">
        <f>COUNTIF(Q5:Q24,"&gt;0")</f>
        <v>1</v>
      </c>
      <c r="R27" s="24">
        <f>COUNTIF(R5:R24,"&gt;0")</f>
        <v>2</v>
      </c>
      <c r="S27" s="24">
        <f>COUNTIF(S5:S24,"&gt;0")</f>
        <v>2</v>
      </c>
      <c r="T27" s="24">
        <f>COUNTIF(T5:T24,"&gt;0")</f>
        <v>2</v>
      </c>
      <c r="U27" s="24">
        <f>COUNTIF(U5:U24,"&gt;0")</f>
        <v>5</v>
      </c>
      <c r="V27" s="24">
        <f>COUNTIF(V5:V24,"&gt;0")</f>
        <v>4</v>
      </c>
      <c r="W27" s="24">
        <f>COUNTIF(W5:W24,"&gt;0")</f>
        <v>7</v>
      </c>
      <c r="X27" s="24">
        <f>COUNTIF(X5:X24,"&gt;0")</f>
        <v>3</v>
      </c>
      <c r="Y27" s="24">
        <f>COUNTIF(Y5:Y24,"&gt;0")</f>
        <v>3</v>
      </c>
      <c r="Z27" s="24">
        <f>COUNTIF(Z5:Z24,"&gt;0")</f>
        <v>3</v>
      </c>
      <c r="AA27" s="24">
        <f>COUNTIF(AA5:AA24,"&gt;0")</f>
        <v>4</v>
      </c>
      <c r="AB27" s="24">
        <f>COUNTIF(AB5:AB24,"&gt;0")</f>
        <v>5</v>
      </c>
      <c r="AC27" s="24">
        <f>COUNTIF(AC5:AC24,"&gt;0")</f>
        <v>3</v>
      </c>
      <c r="AD27" s="24">
        <f>COUNTIF(AD5:AD24,"&gt;0")</f>
        <v>3</v>
      </c>
      <c r="AE27" s="24">
        <f>COUNTIF(AE5:AE24,"&gt;0")</f>
        <v>4</v>
      </c>
      <c r="AF27" s="24">
        <f>COUNTIF(AF5:AF24,"&gt;0")</f>
        <v>4</v>
      </c>
      <c r="AG27" s="24">
        <f>COUNTIF(AG5:AG24,"&gt;0")</f>
        <v>4</v>
      </c>
      <c r="AH27" s="24">
        <f>COUNTIF(AH5:AH24,"&gt;0")</f>
        <v>3</v>
      </c>
      <c r="AI27" s="24">
        <f>COUNTIF(AI5:AI24,"&gt;0")</f>
        <v>6</v>
      </c>
      <c r="AJ27" s="24">
        <f>COUNTIF(AJ5:AJ24,"&gt;0")</f>
        <v>5</v>
      </c>
      <c r="AK27" s="24">
        <f>COUNTIF(AK5:AK24,"&gt;0")</f>
        <v>2</v>
      </c>
      <c r="AL27" s="24">
        <f>COUNTIF(AL5:AL24,"&gt;0")</f>
        <v>4</v>
      </c>
      <c r="AM27" s="24">
        <f>COUNTIF(AM5:AM24,"&gt;0")</f>
        <v>5</v>
      </c>
      <c r="AN27" s="24">
        <f>COUNTIF(AN5:AN24,"&gt;0")</f>
        <v>5</v>
      </c>
      <c r="AO27" s="24">
        <f>COUNTIF(AO5:AO24,"&gt;0")</f>
        <v>7</v>
      </c>
      <c r="AP27" s="24">
        <f>COUNTIF(AP5:AP24,"&gt;0")</f>
        <v>6</v>
      </c>
      <c r="AQ27" s="24">
        <f>COUNTIF(AQ5:AQ24,"&gt;0")</f>
        <v>5</v>
      </c>
      <c r="AR27" s="24">
        <f>COUNTIF(AR5:AR24,"&gt;0")</f>
        <v>2</v>
      </c>
      <c r="AS27" s="24">
        <f>COUNTIF(AS5:AS24,"&gt;0")</f>
        <v>8</v>
      </c>
      <c r="AT27" s="24">
        <f>COUNTIF(AT5:AT24,"&gt;0")</f>
        <v>5</v>
      </c>
      <c r="AU27" s="24">
        <f>COUNTIF(AU5:AU24,"&gt;0")</f>
        <v>4</v>
      </c>
      <c r="AV27" s="24">
        <f>COUNTIF(AV5:AV24,"&gt;0")</f>
        <v>3</v>
      </c>
      <c r="AW27" s="24">
        <f>COUNTIF(AW5:AW24,"&gt;0")</f>
        <v>8</v>
      </c>
      <c r="AX27" s="24">
        <f>COUNTIF(AX5:AX24,"&gt;0")</f>
        <v>6</v>
      </c>
      <c r="AY27" s="24">
        <f>COUNTIF(AY5:AY24,"&gt;0")</f>
        <v>7</v>
      </c>
      <c r="AZ27" s="24">
        <f>COUNTIF(AZ5:AZ24,"&gt;0")</f>
        <v>3</v>
      </c>
      <c r="BA27" s="24">
        <f>COUNTIF(BA5:BA24,"&gt;0")</f>
        <v>4</v>
      </c>
      <c r="BB27" s="24">
        <f>COUNTIF(BB5:BB24,"&gt;0")</f>
        <v>7</v>
      </c>
      <c r="BC27" s="24">
        <f>COUNTIF(BC5:BC24,"&gt;0")</f>
        <v>4</v>
      </c>
      <c r="BD27" s="24">
        <f>COUNTIF(BD5:BD24,"&gt;0")</f>
        <v>9</v>
      </c>
      <c r="BE27" s="24">
        <f>COUNTIF(BE5:BE24,"&gt;0")</f>
        <v>3</v>
      </c>
      <c r="BF27" s="24">
        <f>COUNTIF(BF5:BF24,"&gt;0")</f>
        <v>5</v>
      </c>
    </row>
    <row r="28" spans="1:58" x14ac:dyDescent="0.25">
      <c r="A28" s="45" t="s">
        <v>172</v>
      </c>
      <c r="B28" s="71"/>
      <c r="C28" s="53"/>
      <c r="D28" s="68">
        <f>COUNTIF(D5:D24,"&gt;9")</f>
        <v>10</v>
      </c>
    </row>
    <row r="31" spans="1:58" x14ac:dyDescent="0.25">
      <c r="A31" s="64" t="s">
        <v>176</v>
      </c>
      <c r="B31" s="65"/>
      <c r="C31" s="65"/>
      <c r="D31" s="66"/>
      <c r="E31" s="67"/>
      <c r="F31" s="62">
        <v>1</v>
      </c>
      <c r="G31" s="62">
        <v>2</v>
      </c>
      <c r="H31" s="62">
        <v>3</v>
      </c>
      <c r="I31" s="62">
        <v>4</v>
      </c>
      <c r="J31" s="62">
        <v>5</v>
      </c>
      <c r="K31" s="62">
        <v>6</v>
      </c>
      <c r="L31" s="62">
        <v>7</v>
      </c>
      <c r="M31" s="62">
        <v>8</v>
      </c>
      <c r="N31" s="62">
        <v>9</v>
      </c>
      <c r="O31" s="62">
        <v>10</v>
      </c>
      <c r="P31" s="62">
        <v>11</v>
      </c>
      <c r="Q31" s="62">
        <v>12</v>
      </c>
      <c r="R31" s="62">
        <v>13</v>
      </c>
      <c r="S31" s="62">
        <v>14</v>
      </c>
      <c r="T31" s="62">
        <v>15</v>
      </c>
      <c r="U31" s="62">
        <v>16</v>
      </c>
      <c r="V31" s="62">
        <v>17</v>
      </c>
      <c r="W31" s="62">
        <v>18</v>
      </c>
      <c r="X31" s="62">
        <v>19</v>
      </c>
      <c r="Y31" s="62">
        <v>20</v>
      </c>
      <c r="Z31" s="62">
        <v>21</v>
      </c>
      <c r="AA31" s="62">
        <v>22</v>
      </c>
      <c r="AB31" s="62">
        <v>23</v>
      </c>
      <c r="AC31" s="62">
        <v>24</v>
      </c>
      <c r="AD31" s="62">
        <v>25</v>
      </c>
      <c r="AE31" s="62">
        <v>26</v>
      </c>
      <c r="AF31" s="62">
        <v>27</v>
      </c>
      <c r="AG31" s="62">
        <v>28</v>
      </c>
      <c r="AH31" s="62">
        <v>29</v>
      </c>
      <c r="AI31" s="62">
        <v>30</v>
      </c>
      <c r="AJ31" s="62">
        <v>31</v>
      </c>
      <c r="AK31" s="62">
        <v>32</v>
      </c>
      <c r="AL31" s="62">
        <v>33</v>
      </c>
      <c r="AM31" s="62">
        <v>34</v>
      </c>
      <c r="AN31" s="62">
        <v>35</v>
      </c>
      <c r="AO31" s="62">
        <v>36</v>
      </c>
      <c r="AP31" s="62">
        <v>37</v>
      </c>
      <c r="AQ31" s="62">
        <v>38</v>
      </c>
      <c r="AR31" s="62">
        <v>39</v>
      </c>
      <c r="AS31" s="62">
        <v>40</v>
      </c>
      <c r="AT31" s="62">
        <v>41</v>
      </c>
      <c r="AU31" s="62">
        <v>42</v>
      </c>
      <c r="AV31" s="62">
        <v>43</v>
      </c>
      <c r="AW31" s="62">
        <v>44</v>
      </c>
      <c r="AX31" s="62">
        <v>45</v>
      </c>
      <c r="AY31" s="62">
        <v>46</v>
      </c>
      <c r="AZ31" s="62">
        <v>47</v>
      </c>
      <c r="BA31" s="62">
        <v>48</v>
      </c>
      <c r="BB31" s="62">
        <v>49</v>
      </c>
      <c r="BC31" s="62">
        <v>50</v>
      </c>
      <c r="BD31" s="62">
        <v>51</v>
      </c>
      <c r="BE31" s="62">
        <v>52</v>
      </c>
      <c r="BF31" s="62">
        <v>53</v>
      </c>
    </row>
    <row r="32" spans="1:58" x14ac:dyDescent="0.25">
      <c r="A32" s="54"/>
      <c r="B32" s="55"/>
      <c r="C32" s="55"/>
      <c r="D32" s="56"/>
      <c r="E32" s="29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30"/>
    </row>
    <row r="33" spans="1:58" x14ac:dyDescent="0.25">
      <c r="A33" s="116" t="s">
        <v>559</v>
      </c>
      <c r="B33" s="117" t="s">
        <v>557</v>
      </c>
      <c r="C33" s="104" t="s">
        <v>558</v>
      </c>
      <c r="D33" s="105">
        <f t="shared" ref="D33" si="0">SUM(F33:BF33)</f>
        <v>1</v>
      </c>
      <c r="E33" s="31"/>
      <c r="F33" s="15"/>
      <c r="G33" s="13"/>
      <c r="H33" s="13"/>
      <c r="I33" s="13"/>
      <c r="J33" s="13"/>
      <c r="K33" s="25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4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25"/>
      <c r="AQ33" s="13"/>
      <c r="AR33" s="13"/>
      <c r="AS33" s="13"/>
      <c r="AT33" s="13"/>
      <c r="AU33" s="13">
        <v>1</v>
      </c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</row>
    <row r="35" spans="1:58" x14ac:dyDescent="0.25">
      <c r="A35" s="1" t="s">
        <v>177</v>
      </c>
    </row>
    <row r="36" spans="1:58" x14ac:dyDescent="0.25">
      <c r="A36" s="1" t="s">
        <v>178</v>
      </c>
    </row>
  </sheetData>
  <sortState ref="B5:BF27">
    <sortCondition descending="1" ref="D5:D27"/>
  </sortState>
  <conditionalFormatting sqref="F5:AA24 AC5:BF24 AC33:BF33">
    <cfRule type="cellIs" dxfId="64" priority="51" operator="lessThan">
      <formula>1</formula>
    </cfRule>
    <cfRule type="containsText" dxfId="63" priority="52" operator="containsText" text=" ">
      <formula>NOT(ISERROR(SEARCH(" ",F5)))</formula>
    </cfRule>
    <cfRule type="cellIs" dxfId="62" priority="53" operator="equal">
      <formula>10</formula>
    </cfRule>
  </conditionalFormatting>
  <conditionalFormatting sqref="D5:E24">
    <cfRule type="cellIs" dxfId="61" priority="50" operator="greaterThan">
      <formula>9</formula>
    </cfRule>
  </conditionalFormatting>
  <conditionalFormatting sqref="F5:BF24 F33:BF33">
    <cfRule type="cellIs" dxfId="60" priority="49" operator="between">
      <formula>1</formula>
      <formula>9</formula>
    </cfRule>
  </conditionalFormatting>
  <conditionalFormatting sqref="F33:AA33">
    <cfRule type="cellIs" dxfId="59" priority="41" operator="lessThan">
      <formula>1</formula>
    </cfRule>
    <cfRule type="containsText" dxfId="58" priority="42" operator="containsText" text=" ">
      <formula>NOT(ISERROR(SEARCH(" ",F33)))</formula>
    </cfRule>
    <cfRule type="cellIs" dxfId="57" priority="43" operator="equal">
      <formula>10</formula>
    </cfRule>
  </conditionalFormatting>
  <conditionalFormatting sqref="D33:E33">
    <cfRule type="cellIs" dxfId="56" priority="40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1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D17" sqref="D17"/>
    </sheetView>
  </sheetViews>
  <sheetFormatPr baseColWidth="10" defaultColWidth="11.42578125" defaultRowHeight="12" x14ac:dyDescent="0.25"/>
  <cols>
    <col min="1" max="1" width="5.42578125" style="1" customWidth="1"/>
    <col min="2" max="2" width="6.28515625" style="5" customWidth="1"/>
    <col min="3" max="3" width="20.7109375" style="5" customWidth="1"/>
    <col min="4" max="4" width="6.140625" style="38" customWidth="1"/>
    <col min="5" max="5" width="2.7109375" style="38" customWidth="1"/>
    <col min="6" max="58" width="3.85546875" style="1" customWidth="1"/>
    <col min="59" max="16384" width="11.42578125" style="1"/>
  </cols>
  <sheetData>
    <row r="1" spans="1:58" s="51" customFormat="1" ht="21" x14ac:dyDescent="0.25">
      <c r="A1" s="57" t="s">
        <v>401</v>
      </c>
      <c r="B1" s="58"/>
      <c r="C1" s="58"/>
      <c r="D1" s="59"/>
      <c r="E1" s="59"/>
      <c r="F1" s="60"/>
      <c r="G1" s="60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61"/>
    </row>
    <row r="3" spans="1:58" s="3" customFormat="1" x14ac:dyDescent="0.25">
      <c r="A3" s="62"/>
      <c r="B3" s="62"/>
      <c r="C3" s="62"/>
      <c r="D3" s="63"/>
      <c r="E3" s="63"/>
      <c r="F3" s="62">
        <v>1</v>
      </c>
      <c r="G3" s="62">
        <v>2</v>
      </c>
      <c r="H3" s="62">
        <v>3</v>
      </c>
      <c r="I3" s="62">
        <v>4</v>
      </c>
      <c r="J3" s="62">
        <v>5</v>
      </c>
      <c r="K3" s="62">
        <v>6</v>
      </c>
      <c r="L3" s="62">
        <v>7</v>
      </c>
      <c r="M3" s="62">
        <v>8</v>
      </c>
      <c r="N3" s="62">
        <v>9</v>
      </c>
      <c r="O3" s="62">
        <v>10</v>
      </c>
      <c r="P3" s="62">
        <v>11</v>
      </c>
      <c r="Q3" s="62">
        <v>12</v>
      </c>
      <c r="R3" s="62">
        <v>13</v>
      </c>
      <c r="S3" s="62">
        <v>14</v>
      </c>
      <c r="T3" s="62">
        <v>15</v>
      </c>
      <c r="U3" s="62">
        <v>16</v>
      </c>
      <c r="V3" s="62">
        <v>17</v>
      </c>
      <c r="W3" s="62">
        <v>18</v>
      </c>
      <c r="X3" s="62">
        <v>19</v>
      </c>
      <c r="Y3" s="62">
        <v>20</v>
      </c>
      <c r="Z3" s="62">
        <v>21</v>
      </c>
      <c r="AA3" s="62">
        <v>22</v>
      </c>
      <c r="AB3" s="62">
        <v>23</v>
      </c>
      <c r="AC3" s="62">
        <v>24</v>
      </c>
      <c r="AD3" s="62">
        <v>25</v>
      </c>
      <c r="AE3" s="62">
        <v>26</v>
      </c>
      <c r="AF3" s="62">
        <v>27</v>
      </c>
      <c r="AG3" s="62">
        <v>28</v>
      </c>
      <c r="AH3" s="62">
        <v>29</v>
      </c>
      <c r="AI3" s="62">
        <v>30</v>
      </c>
      <c r="AJ3" s="62">
        <v>31</v>
      </c>
      <c r="AK3" s="62">
        <v>32</v>
      </c>
      <c r="AL3" s="62">
        <v>33</v>
      </c>
      <c r="AM3" s="62">
        <v>34</v>
      </c>
      <c r="AN3" s="62">
        <v>35</v>
      </c>
      <c r="AO3" s="62">
        <v>36</v>
      </c>
      <c r="AP3" s="62">
        <v>37</v>
      </c>
      <c r="AQ3" s="62">
        <v>38</v>
      </c>
      <c r="AR3" s="62">
        <v>39</v>
      </c>
      <c r="AS3" s="62">
        <v>40</v>
      </c>
      <c r="AT3" s="62">
        <v>41</v>
      </c>
      <c r="AU3" s="62">
        <v>42</v>
      </c>
      <c r="AV3" s="62">
        <v>43</v>
      </c>
      <c r="AW3" s="62">
        <v>44</v>
      </c>
      <c r="AX3" s="62">
        <v>45</v>
      </c>
      <c r="AY3" s="62">
        <v>46</v>
      </c>
      <c r="AZ3" s="62">
        <v>47</v>
      </c>
      <c r="BA3" s="62">
        <v>48</v>
      </c>
      <c r="BB3" s="62">
        <v>49</v>
      </c>
      <c r="BC3" s="62">
        <v>50</v>
      </c>
      <c r="BD3" s="62">
        <v>51</v>
      </c>
      <c r="BE3" s="62">
        <v>52</v>
      </c>
      <c r="BF3" s="62">
        <v>53</v>
      </c>
    </row>
    <row r="4" spans="1:58" s="3" customFormat="1" x14ac:dyDescent="0.25">
      <c r="A4" s="26"/>
      <c r="B4" s="27"/>
      <c r="C4" s="27"/>
      <c r="D4" s="28"/>
      <c r="E4" s="29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30"/>
    </row>
    <row r="5" spans="1:58" s="3" customFormat="1" x14ac:dyDescent="0.25">
      <c r="A5" s="73">
        <v>1</v>
      </c>
      <c r="B5" s="74" t="s">
        <v>103</v>
      </c>
      <c r="C5" s="104" t="s">
        <v>256</v>
      </c>
      <c r="D5" s="105">
        <f t="shared" ref="D5:D17" si="0">SUM(F5:BF5)</f>
        <v>13</v>
      </c>
      <c r="E5" s="31"/>
      <c r="F5" s="15"/>
      <c r="G5" s="13"/>
      <c r="H5" s="13"/>
      <c r="I5" s="13"/>
      <c r="J5" s="13"/>
      <c r="K5" s="13"/>
      <c r="L5" s="13"/>
      <c r="M5" s="13">
        <v>1</v>
      </c>
      <c r="N5" s="13">
        <v>1</v>
      </c>
      <c r="O5" s="13">
        <v>2</v>
      </c>
      <c r="P5" s="13"/>
      <c r="Q5" s="13"/>
      <c r="R5" s="13"/>
      <c r="S5" s="13"/>
      <c r="T5" s="13"/>
      <c r="U5" s="13"/>
      <c r="V5" s="13"/>
      <c r="W5" s="13">
        <v>1</v>
      </c>
      <c r="X5" s="13"/>
      <c r="Y5" s="13"/>
      <c r="Z5" s="13"/>
      <c r="AA5" s="13"/>
      <c r="AB5" s="14"/>
      <c r="AC5" s="13"/>
      <c r="AD5" s="13"/>
      <c r="AE5" s="13">
        <v>2</v>
      </c>
      <c r="AF5" s="13">
        <v>1</v>
      </c>
      <c r="AG5" s="13"/>
      <c r="AH5" s="13">
        <v>1</v>
      </c>
      <c r="AI5" s="13"/>
      <c r="AJ5" s="13"/>
      <c r="AK5" s="13"/>
      <c r="AL5" s="13"/>
      <c r="AM5" s="13"/>
      <c r="AN5" s="13">
        <v>1</v>
      </c>
      <c r="AO5" s="13">
        <v>2</v>
      </c>
      <c r="AP5" s="13"/>
      <c r="AQ5" s="13"/>
      <c r="AR5" s="13"/>
      <c r="AS5" s="13"/>
      <c r="AT5" s="13">
        <v>1</v>
      </c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</row>
    <row r="6" spans="1:58" s="3" customFormat="1" x14ac:dyDescent="0.25">
      <c r="A6" s="32">
        <v>2</v>
      </c>
      <c r="B6" s="75" t="s">
        <v>543</v>
      </c>
      <c r="C6" s="106" t="s">
        <v>257</v>
      </c>
      <c r="D6" s="77">
        <f t="shared" si="0"/>
        <v>12</v>
      </c>
      <c r="E6" s="33"/>
      <c r="F6" s="16"/>
      <c r="G6" s="2">
        <v>1</v>
      </c>
      <c r="H6" s="2"/>
      <c r="I6" s="2"/>
      <c r="J6" s="2"/>
      <c r="K6" s="2"/>
      <c r="L6" s="2">
        <v>1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11"/>
      <c r="AC6" s="2">
        <v>2</v>
      </c>
      <c r="AD6" s="2"/>
      <c r="AE6" s="2"/>
      <c r="AF6" s="2"/>
      <c r="AG6" s="2"/>
      <c r="AH6" s="2"/>
      <c r="AI6" s="2"/>
      <c r="AJ6" s="2"/>
      <c r="AK6" s="2"/>
      <c r="AL6" s="2">
        <v>1</v>
      </c>
      <c r="AM6" s="2"/>
      <c r="AN6" s="2"/>
      <c r="AO6" s="2">
        <v>2</v>
      </c>
      <c r="AP6" s="4"/>
      <c r="AQ6" s="2"/>
      <c r="AR6" s="2"/>
      <c r="AS6" s="2"/>
      <c r="AT6" s="2"/>
      <c r="AU6" s="2"/>
      <c r="AV6" s="2">
        <v>1</v>
      </c>
      <c r="AW6" s="2"/>
      <c r="AX6" s="2">
        <v>1</v>
      </c>
      <c r="AY6" s="2"/>
      <c r="AZ6" s="2">
        <v>1</v>
      </c>
      <c r="BA6" s="2">
        <v>1</v>
      </c>
      <c r="BB6" s="2"/>
      <c r="BC6" s="2"/>
      <c r="BD6" s="2"/>
      <c r="BE6" s="2"/>
      <c r="BF6" s="2">
        <v>1</v>
      </c>
    </row>
    <row r="7" spans="1:58" x14ac:dyDescent="0.25">
      <c r="A7" s="32">
        <v>3</v>
      </c>
      <c r="B7" s="75" t="s">
        <v>539</v>
      </c>
      <c r="C7" s="106" t="s">
        <v>520</v>
      </c>
      <c r="D7" s="77">
        <f t="shared" si="0"/>
        <v>9</v>
      </c>
      <c r="E7" s="33"/>
      <c r="F7" s="1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1"/>
      <c r="AC7" s="2"/>
      <c r="AD7" s="2"/>
      <c r="AE7" s="2">
        <v>1</v>
      </c>
      <c r="AF7" s="2"/>
      <c r="AG7" s="2">
        <v>1</v>
      </c>
      <c r="AH7" s="2"/>
      <c r="AI7" s="2"/>
      <c r="AJ7" s="2">
        <v>1</v>
      </c>
      <c r="AK7" s="2"/>
      <c r="AL7" s="2"/>
      <c r="AM7" s="2">
        <v>1</v>
      </c>
      <c r="AN7" s="2"/>
      <c r="AO7" s="2"/>
      <c r="AP7" s="4">
        <v>1</v>
      </c>
      <c r="AQ7" s="2"/>
      <c r="AR7" s="2">
        <v>1</v>
      </c>
      <c r="AS7" s="2"/>
      <c r="AT7" s="2"/>
      <c r="AU7" s="2"/>
      <c r="AV7" s="2"/>
      <c r="AW7" s="2"/>
      <c r="AX7" s="2"/>
      <c r="AY7" s="2">
        <v>1</v>
      </c>
      <c r="AZ7" s="2">
        <v>1</v>
      </c>
      <c r="BA7" s="2">
        <v>1</v>
      </c>
      <c r="BB7" s="2"/>
      <c r="BC7" s="2"/>
      <c r="BD7" s="2"/>
      <c r="BE7" s="2"/>
      <c r="BF7" s="2"/>
    </row>
    <row r="8" spans="1:58" x14ac:dyDescent="0.25">
      <c r="A8" s="32">
        <v>4</v>
      </c>
      <c r="B8" s="75" t="s">
        <v>365</v>
      </c>
      <c r="C8" s="106" t="s">
        <v>366</v>
      </c>
      <c r="D8" s="77">
        <f t="shared" si="0"/>
        <v>5</v>
      </c>
      <c r="E8" s="33"/>
      <c r="F8" s="16"/>
      <c r="G8" s="2"/>
      <c r="H8" s="2"/>
      <c r="I8" s="2"/>
      <c r="J8" s="2">
        <v>1</v>
      </c>
      <c r="K8" s="2"/>
      <c r="L8" s="2"/>
      <c r="M8" s="2">
        <v>1</v>
      </c>
      <c r="N8" s="2">
        <v>1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11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4"/>
      <c r="AQ8" s="2"/>
      <c r="AR8" s="2"/>
      <c r="AS8" s="2"/>
      <c r="AT8" s="2"/>
      <c r="AU8" s="2"/>
      <c r="AV8" s="2">
        <v>1</v>
      </c>
      <c r="AW8" s="2"/>
      <c r="AX8" s="2"/>
      <c r="AY8" s="2">
        <v>1</v>
      </c>
      <c r="AZ8" s="2"/>
      <c r="BA8" s="2"/>
      <c r="BB8" s="2"/>
      <c r="BC8" s="2"/>
      <c r="BD8" s="2"/>
      <c r="BE8" s="2"/>
      <c r="BF8" s="2"/>
    </row>
    <row r="9" spans="1:58" x14ac:dyDescent="0.25">
      <c r="A9" s="32">
        <v>5</v>
      </c>
      <c r="B9" s="75" t="s">
        <v>156</v>
      </c>
      <c r="C9" s="106" t="s">
        <v>259</v>
      </c>
      <c r="D9" s="77">
        <f t="shared" si="0"/>
        <v>3</v>
      </c>
      <c r="E9" s="33"/>
      <c r="F9" s="1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>
        <v>1</v>
      </c>
      <c r="S9" s="4"/>
      <c r="T9" s="2"/>
      <c r="U9" s="2"/>
      <c r="V9" s="2"/>
      <c r="W9" s="2"/>
      <c r="X9" s="2"/>
      <c r="Y9" s="2"/>
      <c r="Z9" s="2"/>
      <c r="AA9" s="2"/>
      <c r="AB9" s="11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4"/>
      <c r="AQ9" s="2">
        <v>2</v>
      </c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58" x14ac:dyDescent="0.25">
      <c r="A10" s="32">
        <v>6</v>
      </c>
      <c r="B10" s="75" t="s">
        <v>540</v>
      </c>
      <c r="C10" s="106" t="s">
        <v>541</v>
      </c>
      <c r="D10" s="77">
        <f t="shared" si="0"/>
        <v>2</v>
      </c>
      <c r="E10" s="33"/>
      <c r="F10" s="1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4"/>
      <c r="T10" s="2"/>
      <c r="U10" s="2"/>
      <c r="V10" s="2"/>
      <c r="W10" s="2"/>
      <c r="X10" s="2"/>
      <c r="Y10" s="2"/>
      <c r="Z10" s="2"/>
      <c r="AA10" s="2"/>
      <c r="AB10" s="11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>
        <v>1</v>
      </c>
      <c r="AP10" s="4"/>
      <c r="AQ10" s="2">
        <v>1</v>
      </c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x14ac:dyDescent="0.25">
      <c r="A11" s="32">
        <v>7</v>
      </c>
      <c r="B11" s="75" t="s">
        <v>546</v>
      </c>
      <c r="C11" s="106" t="s">
        <v>547</v>
      </c>
      <c r="D11" s="77">
        <f t="shared" si="0"/>
        <v>2</v>
      </c>
      <c r="E11" s="33"/>
      <c r="F11" s="1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4"/>
      <c r="T11" s="2"/>
      <c r="U11" s="2"/>
      <c r="V11" s="2"/>
      <c r="W11" s="2"/>
      <c r="X11" s="2"/>
      <c r="Y11" s="2"/>
      <c r="Z11" s="2"/>
      <c r="AA11" s="2"/>
      <c r="AB11" s="11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4">
        <v>1</v>
      </c>
      <c r="AQ11" s="2"/>
      <c r="AR11" s="2"/>
      <c r="AS11" s="2"/>
      <c r="AT11" s="2"/>
      <c r="AU11" s="2"/>
      <c r="AV11" s="2"/>
      <c r="AW11" s="2">
        <v>1</v>
      </c>
      <c r="AX11" s="2"/>
      <c r="AY11" s="2"/>
      <c r="AZ11" s="2"/>
      <c r="BA11" s="2"/>
      <c r="BB11" s="2"/>
      <c r="BC11" s="2"/>
      <c r="BD11" s="2"/>
      <c r="BE11" s="2"/>
      <c r="BF11" s="2"/>
    </row>
    <row r="12" spans="1:58" x14ac:dyDescent="0.25">
      <c r="A12" s="32">
        <v>8</v>
      </c>
      <c r="B12" s="75" t="s">
        <v>563</v>
      </c>
      <c r="C12" s="106" t="s">
        <v>328</v>
      </c>
      <c r="D12" s="77">
        <f t="shared" si="0"/>
        <v>2</v>
      </c>
      <c r="E12" s="33"/>
      <c r="F12" s="1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11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4"/>
      <c r="AQ12" s="2">
        <v>1</v>
      </c>
      <c r="AR12" s="2"/>
      <c r="AS12" s="2"/>
      <c r="AT12" s="2"/>
      <c r="AU12" s="2"/>
      <c r="AV12" s="2">
        <v>1</v>
      </c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x14ac:dyDescent="0.25">
      <c r="A13" s="32">
        <v>9</v>
      </c>
      <c r="B13" s="75" t="s">
        <v>128</v>
      </c>
      <c r="C13" s="106" t="s">
        <v>258</v>
      </c>
      <c r="D13" s="77">
        <f t="shared" si="0"/>
        <v>2</v>
      </c>
      <c r="E13" s="33"/>
      <c r="F13" s="1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1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4"/>
      <c r="AQ13" s="2"/>
      <c r="AR13" s="2">
        <v>1</v>
      </c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>
        <v>1</v>
      </c>
      <c r="BE13" s="2"/>
      <c r="BF13" s="2"/>
    </row>
    <row r="14" spans="1:58" x14ac:dyDescent="0.25">
      <c r="A14" s="32">
        <v>10</v>
      </c>
      <c r="B14" s="75" t="s">
        <v>165</v>
      </c>
      <c r="C14" s="106" t="s">
        <v>573</v>
      </c>
      <c r="D14" s="77">
        <f t="shared" si="0"/>
        <v>2</v>
      </c>
      <c r="E14" s="33"/>
      <c r="F14" s="1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11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>
        <v>1</v>
      </c>
      <c r="BA14" s="2"/>
      <c r="BB14" s="2"/>
      <c r="BC14" s="2"/>
      <c r="BD14" s="2"/>
      <c r="BE14" s="2">
        <v>1</v>
      </c>
      <c r="BF14" s="2"/>
    </row>
    <row r="15" spans="1:58" x14ac:dyDescent="0.25">
      <c r="A15" s="32">
        <v>11</v>
      </c>
      <c r="B15" s="75" t="s">
        <v>114</v>
      </c>
      <c r="C15" s="106" t="s">
        <v>542</v>
      </c>
      <c r="D15" s="77">
        <f t="shared" si="0"/>
        <v>1</v>
      </c>
      <c r="E15" s="33"/>
      <c r="F15" s="1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4"/>
      <c r="T15" s="2"/>
      <c r="U15" s="2"/>
      <c r="V15" s="2"/>
      <c r="W15" s="2"/>
      <c r="X15" s="2"/>
      <c r="Y15" s="2"/>
      <c r="Z15" s="2"/>
      <c r="AA15" s="2"/>
      <c r="AB15" s="11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>
        <v>1</v>
      </c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x14ac:dyDescent="0.25">
      <c r="A16" s="32">
        <v>12</v>
      </c>
      <c r="B16" s="75" t="s">
        <v>550</v>
      </c>
      <c r="C16" s="106" t="s">
        <v>551</v>
      </c>
      <c r="D16" s="77">
        <f t="shared" si="0"/>
        <v>1</v>
      </c>
      <c r="E16" s="33"/>
      <c r="F16" s="1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4"/>
      <c r="T16" s="2"/>
      <c r="U16" s="2"/>
      <c r="V16" s="2"/>
      <c r="W16" s="2"/>
      <c r="X16" s="2"/>
      <c r="Y16" s="2"/>
      <c r="Z16" s="2"/>
      <c r="AA16" s="2"/>
      <c r="AB16" s="11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4"/>
      <c r="AQ16" s="2">
        <v>1</v>
      </c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x14ac:dyDescent="0.25">
      <c r="A17" s="32">
        <v>13</v>
      </c>
      <c r="B17" s="75" t="s">
        <v>372</v>
      </c>
      <c r="C17" s="106" t="s">
        <v>373</v>
      </c>
      <c r="D17" s="77">
        <f t="shared" si="0"/>
        <v>1</v>
      </c>
      <c r="E17" s="33"/>
      <c r="F17" s="1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11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4"/>
      <c r="AQ17" s="2">
        <v>1</v>
      </c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9" spans="1:58" x14ac:dyDescent="0.25">
      <c r="A19" s="39" t="s">
        <v>173</v>
      </c>
      <c r="B19" s="40"/>
      <c r="C19" s="40"/>
      <c r="D19" s="52">
        <f>SUM(D5:D18)</f>
        <v>55</v>
      </c>
      <c r="F19" s="24">
        <f>SUM(F5:F18)</f>
        <v>0</v>
      </c>
      <c r="G19" s="24">
        <f>SUM(G5:G18)</f>
        <v>1</v>
      </c>
      <c r="H19" s="24">
        <f>SUM(H5:H18)</f>
        <v>0</v>
      </c>
      <c r="I19" s="24">
        <f>SUM(I5:I18)</f>
        <v>0</v>
      </c>
      <c r="J19" s="24">
        <f>SUM(J5:J18)</f>
        <v>1</v>
      </c>
      <c r="K19" s="24">
        <f>SUM(K5:K18)</f>
        <v>0</v>
      </c>
      <c r="L19" s="24">
        <f>SUM(L5:L18)</f>
        <v>1</v>
      </c>
      <c r="M19" s="24">
        <f>SUM(M5:M18)</f>
        <v>2</v>
      </c>
      <c r="N19" s="24">
        <f>SUM(N5:N18)</f>
        <v>2</v>
      </c>
      <c r="O19" s="24">
        <f>SUM(O5:O18)</f>
        <v>2</v>
      </c>
      <c r="P19" s="24">
        <f>SUM(P5:P18)</f>
        <v>0</v>
      </c>
      <c r="Q19" s="24">
        <f>SUM(Q5:Q18)</f>
        <v>0</v>
      </c>
      <c r="R19" s="24">
        <f>SUM(R5:R18)</f>
        <v>1</v>
      </c>
      <c r="S19" s="24">
        <f>SUM(S5:S18)</f>
        <v>0</v>
      </c>
      <c r="T19" s="24">
        <f>SUM(T5:T18)</f>
        <v>0</v>
      </c>
      <c r="U19" s="24">
        <f>SUM(U5:U18)</f>
        <v>0</v>
      </c>
      <c r="V19" s="24">
        <f>SUM(V5:V18)</f>
        <v>0</v>
      </c>
      <c r="W19" s="24">
        <f>SUM(W5:W18)</f>
        <v>1</v>
      </c>
      <c r="X19" s="24">
        <f>SUM(X5:X18)</f>
        <v>0</v>
      </c>
      <c r="Y19" s="24">
        <f>SUM(Y5:Y18)</f>
        <v>0</v>
      </c>
      <c r="Z19" s="24">
        <f>SUM(Z5:Z18)</f>
        <v>0</v>
      </c>
      <c r="AA19" s="24">
        <f>SUM(AA5:AA18)</f>
        <v>0</v>
      </c>
      <c r="AB19" s="24">
        <f>SUM(AB5:AB18)</f>
        <v>0</v>
      </c>
      <c r="AC19" s="24">
        <f>SUM(AC5:AC18)</f>
        <v>2</v>
      </c>
      <c r="AD19" s="24">
        <f>SUM(AD5:AD18)</f>
        <v>0</v>
      </c>
      <c r="AE19" s="24">
        <f>SUM(AE5:AE18)</f>
        <v>3</v>
      </c>
      <c r="AF19" s="24">
        <f>SUM(AF5:AF18)</f>
        <v>1</v>
      </c>
      <c r="AG19" s="24">
        <f>SUM(AG5:AG18)</f>
        <v>1</v>
      </c>
      <c r="AH19" s="24">
        <f>SUM(AH5:AH18)</f>
        <v>1</v>
      </c>
      <c r="AI19" s="24">
        <f>SUM(AI5:AI18)</f>
        <v>0</v>
      </c>
      <c r="AJ19" s="24">
        <f>SUM(AJ5:AJ18)</f>
        <v>1</v>
      </c>
      <c r="AK19" s="24">
        <f>SUM(AK5:AK18)</f>
        <v>0</v>
      </c>
      <c r="AL19" s="24">
        <f>SUM(AL5:AL18)</f>
        <v>1</v>
      </c>
      <c r="AM19" s="24">
        <f>SUM(AM5:AM18)</f>
        <v>1</v>
      </c>
      <c r="AN19" s="24">
        <f>SUM(AN5:AN18)</f>
        <v>1</v>
      </c>
      <c r="AO19" s="24">
        <f>SUM(AO5:AO18)</f>
        <v>6</v>
      </c>
      <c r="AP19" s="24">
        <f>SUM(AP5:AP18)</f>
        <v>2</v>
      </c>
      <c r="AQ19" s="24">
        <f>SUM(AQ5:AQ18)</f>
        <v>6</v>
      </c>
      <c r="AR19" s="24">
        <f>SUM(AR5:AR18)</f>
        <v>2</v>
      </c>
      <c r="AS19" s="24">
        <f>SUM(AS5:AS18)</f>
        <v>0</v>
      </c>
      <c r="AT19" s="24">
        <f>SUM(AT5:AT18)</f>
        <v>1</v>
      </c>
      <c r="AU19" s="24">
        <f>SUM(AU5:AU18)</f>
        <v>0</v>
      </c>
      <c r="AV19" s="24">
        <f>SUM(AV5:AV18)</f>
        <v>3</v>
      </c>
      <c r="AW19" s="24">
        <f>SUM(AW5:AW18)</f>
        <v>1</v>
      </c>
      <c r="AX19" s="24">
        <f>SUM(AX5:AX18)</f>
        <v>1</v>
      </c>
      <c r="AY19" s="24">
        <f>SUM(AY5:AY18)</f>
        <v>2</v>
      </c>
      <c r="AZ19" s="24">
        <f>SUM(AZ5:AZ18)</f>
        <v>3</v>
      </c>
      <c r="BA19" s="24">
        <f>SUM(BA5:BA18)</f>
        <v>2</v>
      </c>
      <c r="BB19" s="24">
        <f>SUM(BB5:BB18)</f>
        <v>0</v>
      </c>
      <c r="BC19" s="24">
        <f>SUM(BC5:BC18)</f>
        <v>0</v>
      </c>
      <c r="BD19" s="24">
        <f>SUM(BD5:BD18)</f>
        <v>1</v>
      </c>
      <c r="BE19" s="24">
        <f>SUM(BE5:BE18)</f>
        <v>1</v>
      </c>
      <c r="BF19" s="24">
        <f>SUM(BF5:BF18)</f>
        <v>1</v>
      </c>
    </row>
    <row r="20" spans="1:58" x14ac:dyDescent="0.25">
      <c r="A20" s="69" t="s">
        <v>92</v>
      </c>
      <c r="B20" s="70"/>
      <c r="C20" s="70"/>
      <c r="D20" s="43">
        <f>COUNTIF(D5:D17,"&gt;0")</f>
        <v>13</v>
      </c>
      <c r="F20" s="24">
        <f>COUNTIF(F5:F17,"&gt;0")</f>
        <v>0</v>
      </c>
      <c r="G20" s="24">
        <f>COUNTIF(G5:G17,"&gt;0")</f>
        <v>1</v>
      </c>
      <c r="H20" s="24">
        <f>COUNTIF(H5:H17,"&gt;0")</f>
        <v>0</v>
      </c>
      <c r="I20" s="24">
        <f>COUNTIF(I5:I17,"&gt;0")</f>
        <v>0</v>
      </c>
      <c r="J20" s="24">
        <f>COUNTIF(J5:J17,"&gt;0")</f>
        <v>1</v>
      </c>
      <c r="K20" s="24">
        <f>COUNTIF(K5:K17,"&gt;0")</f>
        <v>0</v>
      </c>
      <c r="L20" s="24">
        <f>COUNTIF(L5:L17,"&gt;0")</f>
        <v>1</v>
      </c>
      <c r="M20" s="24">
        <f>COUNTIF(M5:M17,"&gt;0")</f>
        <v>2</v>
      </c>
      <c r="N20" s="24">
        <f>COUNTIF(N5:N17,"&gt;0")</f>
        <v>2</v>
      </c>
      <c r="O20" s="24">
        <f>COUNTIF(O5:O17,"&gt;0")</f>
        <v>1</v>
      </c>
      <c r="P20" s="24">
        <f>COUNTIF(P5:P17,"&gt;0")</f>
        <v>0</v>
      </c>
      <c r="Q20" s="24">
        <f>COUNTIF(Q5:Q17,"&gt;0")</f>
        <v>0</v>
      </c>
      <c r="R20" s="24">
        <f>COUNTIF(R5:R17,"&gt;0")</f>
        <v>1</v>
      </c>
      <c r="S20" s="24">
        <f>COUNTIF(S5:S17,"&gt;0")</f>
        <v>0</v>
      </c>
      <c r="T20" s="24">
        <f>COUNTIF(T5:T17,"&gt;0")</f>
        <v>0</v>
      </c>
      <c r="U20" s="24">
        <f>COUNTIF(U5:U17,"&gt;0")</f>
        <v>0</v>
      </c>
      <c r="V20" s="24">
        <f>COUNTIF(V5:V17,"&gt;0")</f>
        <v>0</v>
      </c>
      <c r="W20" s="24">
        <f>COUNTIF(W5:W17,"&gt;0")</f>
        <v>1</v>
      </c>
      <c r="X20" s="24">
        <f>COUNTIF(X5:X17,"&gt;0")</f>
        <v>0</v>
      </c>
      <c r="Y20" s="24">
        <f>COUNTIF(Y5:Y17,"&gt;0")</f>
        <v>0</v>
      </c>
      <c r="Z20" s="24">
        <f>COUNTIF(Z5:Z17,"&gt;0")</f>
        <v>0</v>
      </c>
      <c r="AA20" s="24">
        <f>COUNTIF(AA5:AA17,"&gt;0")</f>
        <v>0</v>
      </c>
      <c r="AB20" s="24">
        <f>COUNTIF(AB5:AB17,"&gt;0")</f>
        <v>0</v>
      </c>
      <c r="AC20" s="24">
        <f>COUNTIF(AC5:AC17,"&gt;0")</f>
        <v>1</v>
      </c>
      <c r="AD20" s="24">
        <f>COUNTIF(AD5:AD17,"&gt;0")</f>
        <v>0</v>
      </c>
      <c r="AE20" s="24">
        <f>COUNTIF(AE5:AE17,"&gt;0")</f>
        <v>2</v>
      </c>
      <c r="AF20" s="24">
        <f>COUNTIF(AF5:AF17,"&gt;0")</f>
        <v>1</v>
      </c>
      <c r="AG20" s="24">
        <f>COUNTIF(AG5:AG17,"&gt;0")</f>
        <v>1</v>
      </c>
      <c r="AH20" s="24">
        <f>COUNTIF(AH5:AH17,"&gt;0")</f>
        <v>1</v>
      </c>
      <c r="AI20" s="24">
        <f>COUNTIF(AI5:AI17,"&gt;0")</f>
        <v>0</v>
      </c>
      <c r="AJ20" s="24">
        <f>COUNTIF(AJ5:AJ17,"&gt;0")</f>
        <v>1</v>
      </c>
      <c r="AK20" s="24">
        <f>COUNTIF(AK5:AK17,"&gt;0")</f>
        <v>0</v>
      </c>
      <c r="AL20" s="24">
        <f>COUNTIF(AL5:AL17,"&gt;0")</f>
        <v>1</v>
      </c>
      <c r="AM20" s="24">
        <f>COUNTIF(AM5:AM17,"&gt;0")</f>
        <v>1</v>
      </c>
      <c r="AN20" s="24">
        <f>COUNTIF(AN5:AN17,"&gt;0")</f>
        <v>1</v>
      </c>
      <c r="AO20" s="24">
        <f>COUNTIF(AO5:AO17,"&gt;0")</f>
        <v>4</v>
      </c>
      <c r="AP20" s="24">
        <f>COUNTIF(AP5:AP17,"&gt;0")</f>
        <v>2</v>
      </c>
      <c r="AQ20" s="24">
        <f>COUNTIF(AQ5:AQ17,"&gt;0")</f>
        <v>5</v>
      </c>
      <c r="AR20" s="24">
        <f>COUNTIF(AR5:AR17,"&gt;0")</f>
        <v>2</v>
      </c>
      <c r="AS20" s="24">
        <f>COUNTIF(AS5:AS17,"&gt;0")</f>
        <v>0</v>
      </c>
      <c r="AT20" s="24">
        <f>COUNTIF(AT5:AT17,"&gt;0")</f>
        <v>1</v>
      </c>
      <c r="AU20" s="24">
        <f>COUNTIF(AU5:AU17,"&gt;0")</f>
        <v>0</v>
      </c>
      <c r="AV20" s="24">
        <f>COUNTIF(AV5:AV17,"&gt;0")</f>
        <v>3</v>
      </c>
      <c r="AW20" s="24">
        <f>COUNTIF(AW5:AW17,"&gt;0")</f>
        <v>1</v>
      </c>
      <c r="AX20" s="24">
        <f>COUNTIF(AX5:AX17,"&gt;0")</f>
        <v>1</v>
      </c>
      <c r="AY20" s="24">
        <f>COUNTIF(AY5:AY17,"&gt;0")</f>
        <v>2</v>
      </c>
      <c r="AZ20" s="24">
        <f>COUNTIF(AZ5:AZ17,"&gt;0")</f>
        <v>3</v>
      </c>
      <c r="BA20" s="24">
        <f>COUNTIF(BA5:BA17,"&gt;0")</f>
        <v>2</v>
      </c>
      <c r="BB20" s="24">
        <f>COUNTIF(BB5:BB17,"&gt;0")</f>
        <v>0</v>
      </c>
      <c r="BC20" s="24">
        <f>COUNTIF(BC5:BC17,"&gt;0")</f>
        <v>0</v>
      </c>
      <c r="BD20" s="24">
        <f>COUNTIF(BD5:BD17,"&gt;0")</f>
        <v>1</v>
      </c>
      <c r="BE20" s="24">
        <f>COUNTIF(BE5:BE17,"&gt;0")</f>
        <v>1</v>
      </c>
      <c r="BF20" s="24">
        <f>COUNTIF(BF5:BF17,"&gt;0")</f>
        <v>1</v>
      </c>
    </row>
    <row r="21" spans="1:58" x14ac:dyDescent="0.25">
      <c r="A21" s="45" t="s">
        <v>172</v>
      </c>
      <c r="B21" s="71"/>
      <c r="C21" s="53"/>
      <c r="D21" s="68">
        <f>COUNTIF(D5:D17,"&gt;9")</f>
        <v>2</v>
      </c>
    </row>
  </sheetData>
  <sortState ref="B5:BF19">
    <sortCondition descending="1" ref="D5:D19"/>
  </sortState>
  <conditionalFormatting sqref="F5:AA17 AC5:BF17">
    <cfRule type="cellIs" dxfId="43" priority="3" operator="lessThan">
      <formula>1</formula>
    </cfRule>
    <cfRule type="containsText" dxfId="42" priority="4" operator="containsText" text=" ">
      <formula>NOT(ISERROR(SEARCH(" ",F5)))</formula>
    </cfRule>
    <cfRule type="cellIs" dxfId="41" priority="5" operator="equal">
      <formula>10</formula>
    </cfRule>
  </conditionalFormatting>
  <conditionalFormatting sqref="D5:E17">
    <cfRule type="cellIs" dxfId="40" priority="2" operator="greaterThan">
      <formula>9</formula>
    </cfRule>
  </conditionalFormatting>
  <conditionalFormatting sqref="F5:BF17">
    <cfRule type="cellIs" dxfId="39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total</vt:lpstr>
      <vt:lpstr>SRB</vt:lpstr>
      <vt:lpstr>GR</vt:lpstr>
      <vt:lpstr>RUS</vt:lpstr>
      <vt:lpstr>N</vt:lpstr>
      <vt:lpstr>HR</vt:lpstr>
      <vt:lpstr>UA</vt:lpstr>
      <vt:lpstr>TR</vt:lpstr>
      <vt:lpstr>IRL</vt:lpstr>
      <vt:lpstr>USA</vt:lpstr>
      <vt:lpstr>MNE</vt:lpstr>
      <vt:lpstr>BY</vt:lpstr>
      <vt:lpstr>RKS</vt:lpstr>
      <vt:lpstr>DZ</vt:lpstr>
      <vt:lpstr>MA</vt:lpstr>
      <vt:lpstr>BY!Drucktitel</vt:lpstr>
      <vt:lpstr>DZ!Drucktitel</vt:lpstr>
      <vt:lpstr>GR!Drucktitel</vt:lpstr>
      <vt:lpstr>HR!Drucktitel</vt:lpstr>
      <vt:lpstr>IRL!Drucktitel</vt:lpstr>
      <vt:lpstr>MA!Drucktitel</vt:lpstr>
      <vt:lpstr>MNE!Drucktitel</vt:lpstr>
      <vt:lpstr>N!Drucktitel</vt:lpstr>
      <vt:lpstr>RKS!Drucktitel</vt:lpstr>
      <vt:lpstr>RUS!Drucktitel</vt:lpstr>
      <vt:lpstr>SRB!Drucktitel</vt:lpstr>
      <vt:lpstr>total!Drucktitel</vt:lpstr>
      <vt:lpstr>TR!Drucktitel</vt:lpstr>
      <vt:lpstr>UA!Drucktitel</vt:lpstr>
      <vt:lpstr>USA!Drucktitel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2019-06-29T19:11:03Z</cp:lastPrinted>
  <dcterms:created xsi:type="dcterms:W3CDTF">2010-06-10T07:42:26Z</dcterms:created>
  <dcterms:modified xsi:type="dcterms:W3CDTF">2021-01-02T10:42:27Z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Jahresübersicht 2011.xlsx</vt:lpwstr>
  </property>
</Properties>
</file>