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8" i="15" l="1"/>
  <c r="C37" i="15"/>
  <c r="C49" i="1" l="1"/>
  <c r="C48" i="1"/>
</calcChain>
</file>

<file path=xl/sharedStrings.xml><?xml version="1.0" encoding="utf-8"?>
<sst xmlns="http://schemas.openxmlformats.org/spreadsheetml/2006/main" count="169" uniqueCount="118">
  <si>
    <t>CH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</si>
  <si>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</si>
  <si>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</si>
  <si>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</si>
  <si>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</si>
  <si>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</si>
  <si>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</si>
  <si>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</si>
  <si>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</si>
  <si>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</si>
  <si>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</si>
  <si>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</si>
  <si>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</si>
  <si>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Hotels</t>
  </si>
  <si>
    <t>LOGBOOK 2019 - INTRODUCTION</t>
  </si>
  <si>
    <t>LOGBOOK 2019 - WEEK 40</t>
  </si>
  <si>
    <t>F</t>
  </si>
  <si>
    <t>I</t>
  </si>
  <si>
    <t>A</t>
  </si>
  <si>
    <t>CZ</t>
  </si>
  <si>
    <t>A(5)</t>
  </si>
  <si>
    <t>S(2)</t>
  </si>
  <si>
    <t>E(2)</t>
  </si>
  <si>
    <t>P</t>
  </si>
  <si>
    <t>L</t>
  </si>
  <si>
    <t>B</t>
  </si>
  <si>
    <t>GB</t>
  </si>
  <si>
    <t>AB</t>
  </si>
  <si>
    <t>FM</t>
  </si>
  <si>
    <t>FX</t>
  </si>
  <si>
    <t>KV</t>
  </si>
  <si>
    <t>LS</t>
  </si>
  <si>
    <t>NU</t>
  </si>
  <si>
    <t>OY</t>
  </si>
  <si>
    <t>RE</t>
  </si>
  <si>
    <t>RX</t>
  </si>
  <si>
    <t>WV</t>
  </si>
  <si>
    <t>WX</t>
  </si>
  <si>
    <t>JBE</t>
  </si>
  <si>
    <t>AKE</t>
  </si>
  <si>
    <t>VA</t>
  </si>
  <si>
    <t>SCO</t>
  </si>
  <si>
    <t>SL</t>
  </si>
  <si>
    <t>BSB</t>
  </si>
  <si>
    <t>CYM</t>
  </si>
  <si>
    <t>MTG</t>
  </si>
  <si>
    <t>PL</t>
  </si>
  <si>
    <t xml:space="preserve">K4 DST  </t>
  </si>
  <si>
    <t>H</t>
  </si>
  <si>
    <t>NL</t>
  </si>
  <si>
    <t>E</t>
  </si>
  <si>
    <t>RO</t>
  </si>
  <si>
    <t>CJ</t>
  </si>
  <si>
    <t>CT</t>
  </si>
  <si>
    <t>GJ</t>
  </si>
  <si>
    <t>GL</t>
  </si>
  <si>
    <t>HD</t>
  </si>
  <si>
    <t>MM</t>
  </si>
  <si>
    <t>S</t>
  </si>
  <si>
    <t>SLO</t>
  </si>
  <si>
    <t>LJ(4)</t>
  </si>
  <si>
    <t>SG</t>
  </si>
  <si>
    <t>CE</t>
  </si>
  <si>
    <t>RUS</t>
  </si>
  <si>
    <t>77</t>
  </si>
  <si>
    <t>799</t>
  </si>
  <si>
    <t>SK</t>
  </si>
  <si>
    <t>DS(2)</t>
  </si>
  <si>
    <t>SB</t>
  </si>
  <si>
    <t>GR</t>
  </si>
  <si>
    <t>NH</t>
  </si>
  <si>
    <t>NK</t>
  </si>
  <si>
    <t>YR</t>
  </si>
  <si>
    <t>FL</t>
  </si>
  <si>
    <t>UA</t>
  </si>
  <si>
    <t>AT(2)</t>
  </si>
  <si>
    <t>BIH</t>
  </si>
  <si>
    <t>DK</t>
  </si>
  <si>
    <t>N</t>
  </si>
  <si>
    <t>BT</t>
  </si>
  <si>
    <t>HR</t>
  </si>
  <si>
    <t>ZG</t>
  </si>
  <si>
    <t>FIN</t>
  </si>
  <si>
    <t>BG</t>
  </si>
  <si>
    <t>CB(2)</t>
  </si>
  <si>
    <t>RKS</t>
  </si>
  <si>
    <t>04</t>
  </si>
  <si>
    <t>CCZH 7-32</t>
  </si>
  <si>
    <t>BI</t>
  </si>
  <si>
    <t>LT</t>
  </si>
  <si>
    <t>EST</t>
  </si>
  <si>
    <t>LV</t>
  </si>
  <si>
    <t>CB</t>
  </si>
  <si>
    <t>SRB</t>
  </si>
  <si>
    <t>BG(2)</t>
  </si>
  <si>
    <t>BU(2)</t>
  </si>
  <si>
    <t>SU</t>
  </si>
  <si>
    <t>AC</t>
  </si>
  <si>
    <t>IC</t>
  </si>
  <si>
    <t>TR</t>
  </si>
  <si>
    <t>34(2)</t>
  </si>
  <si>
    <t>ZG(3)</t>
  </si>
  <si>
    <t>VZ</t>
  </si>
  <si>
    <t>AC(3)</t>
  </si>
  <si>
    <t>BK(2)</t>
  </si>
  <si>
    <t>BC(2)</t>
  </si>
  <si>
    <t>MK</t>
  </si>
  <si>
    <t>NE</t>
  </si>
  <si>
    <t>BY</t>
  </si>
  <si>
    <t>5(2)</t>
  </si>
  <si>
    <t>IRL</t>
  </si>
  <si>
    <t>KE</t>
  </si>
  <si>
    <t>LH</t>
  </si>
  <si>
    <t>MD</t>
  </si>
  <si>
    <t>MNE</t>
  </si>
  <si>
    <t>TN</t>
  </si>
  <si>
    <t>178 TU 3876</t>
  </si>
  <si>
    <t>HE SANI1 (electro)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</si>
</sst>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abSelected="1" zoomScale="90" zoomScaleNormal="90" workbookViewId="0">
      <selection activeCell="A50" sqref="A5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21" width="7.28515625" style="5" customWidth="1"/>
    <col min="22" max="16384" width="11.42578125" style="5"/>
  </cols>
  <sheetData>
    <row r="1" spans="1:21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21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50" t="s">
        <v>1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x14ac:dyDescent="0.25">
      <c r="A5" s="44">
        <v>1</v>
      </c>
      <c r="B5" s="6" t="s">
        <v>0</v>
      </c>
      <c r="C5" s="43">
        <v>10</v>
      </c>
      <c r="D5" s="57" t="s">
        <v>87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spans="1:21" x14ac:dyDescent="0.25">
      <c r="A6" s="44">
        <v>2</v>
      </c>
      <c r="B6" s="6" t="s">
        <v>4</v>
      </c>
      <c r="C6" s="43">
        <v>10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x14ac:dyDescent="0.25">
      <c r="A7" s="44">
        <v>3</v>
      </c>
      <c r="B7" s="6" t="s">
        <v>46</v>
      </c>
      <c r="C7" s="43">
        <v>10</v>
      </c>
      <c r="D7" s="57" t="s">
        <v>47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</row>
    <row r="8" spans="1:21" x14ac:dyDescent="0.25">
      <c r="A8" s="44">
        <v>4</v>
      </c>
      <c r="B8" s="6" t="s">
        <v>18</v>
      </c>
      <c r="C8" s="43">
        <v>10</v>
      </c>
      <c r="D8" s="57" t="s">
        <v>117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</row>
    <row r="9" spans="1:21" x14ac:dyDescent="0.25">
      <c r="A9" s="44">
        <v>5</v>
      </c>
      <c r="B9" s="6" t="s">
        <v>17</v>
      </c>
      <c r="C9" s="43">
        <v>10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44">
        <v>6</v>
      </c>
      <c r="B10" s="6" t="s">
        <v>16</v>
      </c>
      <c r="C10" s="43">
        <v>10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44">
        <v>7</v>
      </c>
      <c r="B11" s="6" t="s">
        <v>66</v>
      </c>
      <c r="C11" s="43">
        <v>10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44">
        <v>8</v>
      </c>
      <c r="B12" s="6" t="s">
        <v>51</v>
      </c>
      <c r="C12" s="43">
        <v>10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4">
        <v>9</v>
      </c>
      <c r="B13" s="6" t="s">
        <v>49</v>
      </c>
      <c r="C13" s="43">
        <v>10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44">
        <v>10</v>
      </c>
      <c r="B14" s="6" t="s">
        <v>19</v>
      </c>
      <c r="C14" s="43">
        <v>10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44">
        <v>11</v>
      </c>
      <c r="B15" s="6" t="s">
        <v>59</v>
      </c>
      <c r="C15" s="43">
        <v>10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44">
        <v>12</v>
      </c>
      <c r="B16" s="6" t="s">
        <v>48</v>
      </c>
      <c r="C16" s="43">
        <v>10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44">
        <v>13</v>
      </c>
      <c r="B17" s="6" t="s">
        <v>50</v>
      </c>
      <c r="C17" s="43">
        <v>10</v>
      </c>
      <c r="D17" s="23" t="s">
        <v>88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44">
        <v>14</v>
      </c>
      <c r="B18" s="6" t="s">
        <v>89</v>
      </c>
      <c r="C18" s="43">
        <v>10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44">
        <v>15</v>
      </c>
      <c r="B19" s="6" t="s">
        <v>73</v>
      </c>
      <c r="C19" s="43">
        <v>10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44">
        <v>16</v>
      </c>
      <c r="B20" s="6" t="s">
        <v>26</v>
      </c>
      <c r="C20" s="43">
        <v>10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44">
        <v>17</v>
      </c>
      <c r="B21" s="6" t="s">
        <v>25</v>
      </c>
      <c r="C21" s="43">
        <v>10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44">
        <v>18</v>
      </c>
      <c r="B22" s="6" t="s">
        <v>74</v>
      </c>
      <c r="C22" s="43">
        <v>9</v>
      </c>
      <c r="D22" s="23" t="s">
        <v>103</v>
      </c>
      <c r="E22" s="23" t="s">
        <v>104</v>
      </c>
      <c r="F22" s="23" t="s">
        <v>105</v>
      </c>
      <c r="G22" s="23" t="s">
        <v>75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44">
        <v>19</v>
      </c>
      <c r="B23" s="6" t="s">
        <v>83</v>
      </c>
      <c r="C23" s="43">
        <v>8</v>
      </c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44">
        <v>20</v>
      </c>
      <c r="B24" s="6" t="s">
        <v>77</v>
      </c>
      <c r="C24" s="43">
        <v>8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45">
        <v>21</v>
      </c>
      <c r="B25" s="6" t="s">
        <v>23</v>
      </c>
      <c r="C25" s="43">
        <v>7</v>
      </c>
      <c r="D25" s="23" t="s">
        <v>92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44">
        <v>22</v>
      </c>
      <c r="B26" s="6" t="s">
        <v>93</v>
      </c>
      <c r="C26" s="43">
        <v>7</v>
      </c>
      <c r="D26" s="23" t="s">
        <v>94</v>
      </c>
      <c r="E26" s="23" t="s">
        <v>95</v>
      </c>
      <c r="F26" s="23" t="s">
        <v>96</v>
      </c>
      <c r="G26" s="23" t="s">
        <v>97</v>
      </c>
      <c r="H26" s="23" t="s">
        <v>98</v>
      </c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44">
        <v>23</v>
      </c>
      <c r="B27" s="6" t="s">
        <v>58</v>
      </c>
      <c r="C27" s="43">
        <v>5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44">
        <v>24</v>
      </c>
      <c r="B28" s="6" t="s">
        <v>24</v>
      </c>
      <c r="C28" s="43">
        <v>4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44">
        <v>25</v>
      </c>
      <c r="B29" s="6" t="s">
        <v>99</v>
      </c>
      <c r="C29" s="43">
        <v>4</v>
      </c>
      <c r="D29" s="23" t="s">
        <v>100</v>
      </c>
      <c r="E29" s="23">
        <v>33</v>
      </c>
      <c r="F29" s="23">
        <v>35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44">
        <v>26</v>
      </c>
      <c r="B30" s="6" t="s">
        <v>80</v>
      </c>
      <c r="C30" s="43">
        <v>4</v>
      </c>
      <c r="D30" s="23" t="s">
        <v>101</v>
      </c>
      <c r="E30" s="23" t="s">
        <v>102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44">
        <v>27</v>
      </c>
      <c r="B31" s="6" t="s">
        <v>82</v>
      </c>
      <c r="C31" s="43">
        <v>3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44">
        <v>28</v>
      </c>
      <c r="B32" s="6" t="s">
        <v>63</v>
      </c>
      <c r="C32" s="43">
        <v>3</v>
      </c>
      <c r="D32" s="23">
        <v>39</v>
      </c>
      <c r="E32" s="23">
        <v>77</v>
      </c>
      <c r="F32" s="23">
        <v>799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21" x14ac:dyDescent="0.25">
      <c r="A33" s="44">
        <v>29</v>
      </c>
      <c r="B33" s="6" t="s">
        <v>106</v>
      </c>
      <c r="C33" s="43">
        <v>3</v>
      </c>
      <c r="D33" s="23" t="s">
        <v>66</v>
      </c>
      <c r="E33" s="23" t="s">
        <v>96</v>
      </c>
      <c r="F33" s="23" t="s">
        <v>107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</row>
    <row r="34" spans="1:21" x14ac:dyDescent="0.25">
      <c r="A34" s="44">
        <v>30</v>
      </c>
      <c r="B34" s="6" t="s">
        <v>113</v>
      </c>
      <c r="C34" s="43">
        <v>3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</row>
    <row r="35" spans="1:21" x14ac:dyDescent="0.25">
      <c r="A35" s="44">
        <v>31</v>
      </c>
      <c r="B35" s="6" t="s">
        <v>76</v>
      </c>
      <c r="C35" s="43">
        <v>2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x14ac:dyDescent="0.25">
      <c r="A36" s="44">
        <v>32</v>
      </c>
      <c r="B36" s="6" t="s">
        <v>69</v>
      </c>
      <c r="C36" s="43">
        <v>2</v>
      </c>
      <c r="D36" s="23" t="s">
        <v>70</v>
      </c>
      <c r="E36" s="23" t="s">
        <v>71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  <row r="37" spans="1:21" x14ac:dyDescent="0.25">
      <c r="A37" s="44">
        <v>33</v>
      </c>
      <c r="B37" s="6" t="s">
        <v>108</v>
      </c>
      <c r="C37" s="43">
        <v>2</v>
      </c>
      <c r="D37" s="23" t="s">
        <v>109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</row>
    <row r="38" spans="1:21" x14ac:dyDescent="0.25">
      <c r="A38" s="44">
        <v>34</v>
      </c>
      <c r="B38" s="6" t="s">
        <v>110</v>
      </c>
      <c r="C38" s="43">
        <v>2</v>
      </c>
      <c r="D38" s="23" t="s">
        <v>111</v>
      </c>
      <c r="E38" s="23" t="s">
        <v>112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</row>
    <row r="39" spans="1:21" x14ac:dyDescent="0.25">
      <c r="A39" s="44">
        <v>35</v>
      </c>
      <c r="B39" s="6" t="s">
        <v>41</v>
      </c>
      <c r="C39" s="43">
        <v>2</v>
      </c>
      <c r="D39" s="30" t="s">
        <v>42</v>
      </c>
      <c r="E39" s="30" t="s">
        <v>43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</row>
    <row r="40" spans="1:21" x14ac:dyDescent="0.25">
      <c r="A40" s="44">
        <v>36</v>
      </c>
      <c r="B40" s="6" t="s">
        <v>90</v>
      </c>
      <c r="C40" s="43">
        <v>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</row>
    <row r="41" spans="1:21" x14ac:dyDescent="0.25">
      <c r="A41" s="44">
        <v>37</v>
      </c>
      <c r="B41" s="6" t="s">
        <v>91</v>
      </c>
      <c r="C41" s="43">
        <v>1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4">
        <v>38</v>
      </c>
      <c r="B42" s="6" t="s">
        <v>78</v>
      </c>
      <c r="C42" s="43">
        <v>1</v>
      </c>
      <c r="D42" s="23" t="s">
        <v>79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</row>
    <row r="43" spans="1:21" x14ac:dyDescent="0.25">
      <c r="A43" s="44">
        <v>39</v>
      </c>
      <c r="B43" s="6" t="s">
        <v>44</v>
      </c>
      <c r="C43" s="43">
        <v>1</v>
      </c>
      <c r="D43" s="23" t="s">
        <v>45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</row>
    <row r="44" spans="1:21" x14ac:dyDescent="0.25">
      <c r="A44" s="44">
        <v>40</v>
      </c>
      <c r="B44" s="58" t="s">
        <v>85</v>
      </c>
      <c r="C44" s="43">
        <v>1</v>
      </c>
      <c r="D44" s="25" t="s">
        <v>86</v>
      </c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</row>
    <row r="45" spans="1:21" x14ac:dyDescent="0.25">
      <c r="A45" s="44">
        <v>41</v>
      </c>
      <c r="B45" s="58" t="s">
        <v>114</v>
      </c>
      <c r="C45" s="43">
        <v>1</v>
      </c>
      <c r="D45" s="23" t="s">
        <v>53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spans="1:21" x14ac:dyDescent="0.25">
      <c r="A46" s="44">
        <v>42</v>
      </c>
      <c r="B46" s="58" t="s">
        <v>115</v>
      </c>
      <c r="C46" s="43">
        <v>1</v>
      </c>
      <c r="D46" s="23" t="s">
        <v>116</v>
      </c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</row>
    <row r="47" spans="1:21" x14ac:dyDescent="0.25">
      <c r="A47" s="7"/>
      <c r="B47" s="7"/>
      <c r="C47" s="8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5"/>
    </row>
    <row r="48" spans="1:21" s="1" customFormat="1" x14ac:dyDescent="0.25">
      <c r="A48" s="40" t="s">
        <v>3</v>
      </c>
      <c r="B48" s="41"/>
      <c r="C48" s="42">
        <f>COUNTIF(C5:C46,"&gt;0")</f>
        <v>42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</row>
    <row r="49" spans="1:21" x14ac:dyDescent="0.25">
      <c r="A49" s="37" t="s">
        <v>2</v>
      </c>
      <c r="B49" s="38"/>
      <c r="C49" s="39">
        <f>COUNTIF(C5:C46,"&gt;9")</f>
        <v>17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</row>
    <row r="51" spans="1:21" x14ac:dyDescent="0.25">
      <c r="A51" s="1" t="s">
        <v>11</v>
      </c>
    </row>
  </sheetData>
  <sortState ref="B22:H43">
    <sortCondition descending="1" ref="C22:C43"/>
  </sortState>
  <conditionalFormatting sqref="C5:C46">
    <cfRule type="cellIs" dxfId="1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zoomScale="90" zoomScaleNormal="90" workbookViewId="0">
      <selection activeCell="A41" sqref="A4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2" customWidth="1"/>
    <col min="4" max="18" width="7.28515625" style="5" customWidth="1"/>
    <col min="19" max="20" width="5.42578125" style="5" customWidth="1"/>
    <col min="21" max="16384" width="11.42578125" style="5"/>
  </cols>
  <sheetData>
    <row r="1" spans="1:18" s="26" customFormat="1" ht="21" x14ac:dyDescent="0.25">
      <c r="A1" s="46" t="s">
        <v>15</v>
      </c>
      <c r="B1" s="47"/>
      <c r="C1" s="48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50" t="s">
        <v>13</v>
      </c>
      <c r="B3" s="5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4"/>
    </row>
    <row r="5" spans="1:18" x14ac:dyDescent="0.25">
      <c r="A5" s="44">
        <v>1</v>
      </c>
      <c r="B5" s="6" t="s">
        <v>0</v>
      </c>
      <c r="C5" s="27">
        <v>10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1:18" x14ac:dyDescent="0.25">
      <c r="A6" s="44">
        <v>2</v>
      </c>
      <c r="B6" s="6" t="s">
        <v>4</v>
      </c>
      <c r="C6" s="27">
        <v>10</v>
      </c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</row>
    <row r="7" spans="1:18" x14ac:dyDescent="0.25">
      <c r="A7" s="44">
        <v>3</v>
      </c>
      <c r="B7" s="6" t="s">
        <v>16</v>
      </c>
      <c r="C7" s="27">
        <v>10</v>
      </c>
      <c r="D7" s="56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x14ac:dyDescent="0.25">
      <c r="A8" s="44">
        <v>4</v>
      </c>
      <c r="B8" s="6" t="s">
        <v>17</v>
      </c>
      <c r="C8" s="27">
        <v>10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x14ac:dyDescent="0.25">
      <c r="A9" s="44">
        <v>5</v>
      </c>
      <c r="B9" s="6" t="s">
        <v>18</v>
      </c>
      <c r="C9" s="27">
        <v>10</v>
      </c>
      <c r="D9" s="57" t="s">
        <v>117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x14ac:dyDescent="0.25">
      <c r="A10" s="44">
        <v>6</v>
      </c>
      <c r="B10" s="6" t="s">
        <v>19</v>
      </c>
      <c r="C10" s="27">
        <v>10</v>
      </c>
      <c r="D10" s="30" t="s">
        <v>20</v>
      </c>
      <c r="E10" s="30" t="s">
        <v>21</v>
      </c>
      <c r="F10" s="30" t="s">
        <v>22</v>
      </c>
      <c r="G10" s="30" t="s">
        <v>23</v>
      </c>
      <c r="H10" s="30" t="s">
        <v>24</v>
      </c>
      <c r="I10" s="30" t="s">
        <v>25</v>
      </c>
      <c r="J10" s="30"/>
      <c r="K10" s="30"/>
      <c r="L10" s="30"/>
      <c r="M10" s="30"/>
      <c r="N10" s="30"/>
      <c r="O10" s="30"/>
      <c r="P10" s="30"/>
      <c r="Q10" s="30"/>
      <c r="R10" s="30"/>
    </row>
    <row r="11" spans="1:18" x14ac:dyDescent="0.25">
      <c r="A11" s="44">
        <v>7</v>
      </c>
      <c r="B11" s="6" t="s">
        <v>26</v>
      </c>
      <c r="C11" s="27">
        <v>10</v>
      </c>
      <c r="D11" s="30" t="s">
        <v>27</v>
      </c>
      <c r="E11" s="30" t="s">
        <v>28</v>
      </c>
      <c r="F11" s="30" t="s">
        <v>29</v>
      </c>
      <c r="G11" s="30" t="s">
        <v>30</v>
      </c>
      <c r="H11" s="30" t="s">
        <v>31</v>
      </c>
      <c r="I11" s="30" t="s">
        <v>32</v>
      </c>
      <c r="J11" s="30" t="s">
        <v>33</v>
      </c>
      <c r="K11" s="30" t="s">
        <v>34</v>
      </c>
      <c r="L11" s="30" t="s">
        <v>35</v>
      </c>
      <c r="M11" s="30" t="s">
        <v>40</v>
      </c>
      <c r="N11" s="30" t="s">
        <v>36</v>
      </c>
      <c r="O11" s="30" t="s">
        <v>37</v>
      </c>
      <c r="P11" s="30" t="s">
        <v>72</v>
      </c>
      <c r="Q11" s="30" t="s">
        <v>38</v>
      </c>
      <c r="R11" s="30" t="s">
        <v>39</v>
      </c>
    </row>
    <row r="12" spans="1:18" x14ac:dyDescent="0.25">
      <c r="A12" s="44">
        <v>8</v>
      </c>
      <c r="B12" s="6" t="s">
        <v>46</v>
      </c>
      <c r="C12" s="27">
        <v>10</v>
      </c>
      <c r="D12" s="56" t="s">
        <v>47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18" x14ac:dyDescent="0.25">
      <c r="A13" s="44">
        <v>9</v>
      </c>
      <c r="B13" s="6" t="s">
        <v>51</v>
      </c>
      <c r="C13" s="27">
        <v>7</v>
      </c>
      <c r="D13" s="30" t="s">
        <v>25</v>
      </c>
      <c r="E13" s="30" t="s">
        <v>52</v>
      </c>
      <c r="F13" s="30" t="s">
        <v>53</v>
      </c>
      <c r="G13" s="30" t="s">
        <v>54</v>
      </c>
      <c r="H13" s="30" t="s">
        <v>55</v>
      </c>
      <c r="I13" s="30" t="s">
        <v>56</v>
      </c>
      <c r="J13" s="30" t="s">
        <v>57</v>
      </c>
      <c r="K13" s="30"/>
      <c r="L13" s="30"/>
      <c r="M13" s="30"/>
      <c r="N13" s="30"/>
      <c r="O13" s="30"/>
      <c r="P13" s="30"/>
      <c r="Q13" s="30"/>
      <c r="R13" s="30"/>
    </row>
    <row r="14" spans="1:18" x14ac:dyDescent="0.25">
      <c r="A14" s="44">
        <v>10</v>
      </c>
      <c r="B14" s="6" t="s">
        <v>48</v>
      </c>
      <c r="C14" s="27">
        <v>6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</row>
    <row r="15" spans="1:18" x14ac:dyDescent="0.25">
      <c r="A15" s="44">
        <v>11</v>
      </c>
      <c r="B15" s="6" t="s">
        <v>59</v>
      </c>
      <c r="C15" s="27">
        <v>6</v>
      </c>
      <c r="D15" s="30" t="s">
        <v>60</v>
      </c>
      <c r="E15" s="30" t="s">
        <v>62</v>
      </c>
      <c r="F15" s="30" t="s">
        <v>61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</row>
    <row r="16" spans="1:18" x14ac:dyDescent="0.25">
      <c r="A16" s="44">
        <v>12</v>
      </c>
      <c r="B16" s="6" t="s">
        <v>50</v>
      </c>
      <c r="C16" s="27">
        <v>5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</row>
    <row r="17" spans="1:18" x14ac:dyDescent="0.25">
      <c r="A17" s="44">
        <v>13</v>
      </c>
      <c r="B17" s="6" t="s">
        <v>25</v>
      </c>
      <c r="C17" s="27">
        <v>5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</row>
    <row r="18" spans="1:18" x14ac:dyDescent="0.25">
      <c r="A18" s="44">
        <v>14</v>
      </c>
      <c r="B18" s="6" t="s">
        <v>49</v>
      </c>
      <c r="C18" s="27">
        <v>4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</row>
    <row r="19" spans="1:18" x14ac:dyDescent="0.25">
      <c r="A19" s="44">
        <v>15</v>
      </c>
      <c r="B19" s="6" t="s">
        <v>58</v>
      </c>
      <c r="C19" s="27">
        <v>3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</row>
    <row r="20" spans="1:18" x14ac:dyDescent="0.25">
      <c r="A20" s="44">
        <v>16</v>
      </c>
      <c r="B20" s="6" t="s">
        <v>66</v>
      </c>
      <c r="C20" s="27">
        <v>3</v>
      </c>
      <c r="D20" s="30" t="s">
        <v>67</v>
      </c>
      <c r="E20" s="30" t="s">
        <v>68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x14ac:dyDescent="0.25">
      <c r="A21" s="44">
        <v>17</v>
      </c>
      <c r="B21" s="6" t="s">
        <v>23</v>
      </c>
      <c r="C21" s="27">
        <v>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</row>
    <row r="22" spans="1:18" x14ac:dyDescent="0.25">
      <c r="A22" s="44">
        <v>18</v>
      </c>
      <c r="B22" s="6" t="s">
        <v>73</v>
      </c>
      <c r="C22" s="27">
        <v>3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</row>
    <row r="23" spans="1:18" x14ac:dyDescent="0.25">
      <c r="A23" s="44">
        <v>19</v>
      </c>
      <c r="B23" s="6" t="s">
        <v>41</v>
      </c>
      <c r="C23" s="27">
        <v>2</v>
      </c>
      <c r="D23" s="30" t="s">
        <v>42</v>
      </c>
      <c r="E23" s="30" t="s">
        <v>43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8" x14ac:dyDescent="0.25">
      <c r="A24" s="44">
        <v>20</v>
      </c>
      <c r="B24" s="6" t="s">
        <v>63</v>
      </c>
      <c r="C24" s="27">
        <v>2</v>
      </c>
      <c r="D24" s="30" t="s">
        <v>64</v>
      </c>
      <c r="E24" s="30" t="s">
        <v>65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</row>
    <row r="25" spans="1:18" x14ac:dyDescent="0.25">
      <c r="A25" s="44">
        <v>21</v>
      </c>
      <c r="B25" s="6" t="s">
        <v>69</v>
      </c>
      <c r="C25" s="27">
        <v>2</v>
      </c>
      <c r="D25" s="30" t="s">
        <v>70</v>
      </c>
      <c r="E25" s="30" t="s">
        <v>71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</row>
    <row r="26" spans="1:18" x14ac:dyDescent="0.25">
      <c r="A26" s="44">
        <v>22</v>
      </c>
      <c r="B26" s="6" t="s">
        <v>74</v>
      </c>
      <c r="C26" s="27">
        <v>2</v>
      </c>
      <c r="D26" s="30" t="s">
        <v>75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x14ac:dyDescent="0.25">
      <c r="A27" s="44">
        <v>23</v>
      </c>
      <c r="B27" s="6" t="s">
        <v>24</v>
      </c>
      <c r="C27" s="27">
        <v>2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</row>
    <row r="28" spans="1:18" x14ac:dyDescent="0.25">
      <c r="A28" s="44">
        <v>24</v>
      </c>
      <c r="B28" s="6" t="s">
        <v>83</v>
      </c>
      <c r="C28" s="27">
        <v>2</v>
      </c>
      <c r="D28" s="30" t="s">
        <v>84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x14ac:dyDescent="0.25">
      <c r="A29" s="44">
        <v>25</v>
      </c>
      <c r="B29" s="6" t="s">
        <v>44</v>
      </c>
      <c r="C29" s="27">
        <v>1</v>
      </c>
      <c r="D29" s="30" t="s">
        <v>45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x14ac:dyDescent="0.25">
      <c r="A30" s="44">
        <v>26</v>
      </c>
      <c r="B30" s="6" t="s">
        <v>76</v>
      </c>
      <c r="C30" s="27">
        <v>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5">
      <c r="A31" s="44">
        <v>27</v>
      </c>
      <c r="B31" s="6" t="s">
        <v>77</v>
      </c>
      <c r="C31" s="27">
        <v>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25">
      <c r="A32" s="44">
        <v>28</v>
      </c>
      <c r="B32" s="6" t="s">
        <v>78</v>
      </c>
      <c r="C32" s="27">
        <v>1</v>
      </c>
      <c r="D32" s="30" t="s">
        <v>79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x14ac:dyDescent="0.25">
      <c r="A33" s="44">
        <v>29</v>
      </c>
      <c r="B33" s="6" t="s">
        <v>80</v>
      </c>
      <c r="C33" s="27">
        <v>1</v>
      </c>
      <c r="D33" s="30" t="s">
        <v>81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x14ac:dyDescent="0.25">
      <c r="A34" s="44">
        <v>30</v>
      </c>
      <c r="B34" s="6" t="s">
        <v>82</v>
      </c>
      <c r="C34" s="27">
        <v>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x14ac:dyDescent="0.25">
      <c r="A35" s="44">
        <v>31</v>
      </c>
      <c r="B35" s="58" t="s">
        <v>85</v>
      </c>
      <c r="C35" s="27">
        <v>1</v>
      </c>
      <c r="D35" s="30" t="s">
        <v>86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25">
      <c r="A36" s="7"/>
      <c r="B36" s="7"/>
      <c r="C36" s="8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s="1" customFormat="1" x14ac:dyDescent="0.25">
      <c r="A37" s="40" t="s">
        <v>3</v>
      </c>
      <c r="B37" s="41"/>
      <c r="C37" s="42">
        <f>COUNTIF(C5:C35,"&gt;0")</f>
        <v>31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</row>
    <row r="38" spans="1:18" s="1" customFormat="1" x14ac:dyDescent="0.25">
      <c r="A38" s="37" t="s">
        <v>2</v>
      </c>
      <c r="B38" s="38"/>
      <c r="C38" s="39">
        <f>COUNTIF(C5:C35,"&gt;9")</f>
        <v>8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</row>
    <row r="39" spans="1:18" ht="12" x14ac:dyDescent="0.25">
      <c r="A39" s="5"/>
      <c r="B39" s="5"/>
      <c r="C39" s="28"/>
    </row>
  </sheetData>
  <sortState ref="B12:J34">
    <sortCondition descending="1" ref="C12:C34"/>
  </sortState>
  <conditionalFormatting sqref="C5:C35">
    <cfRule type="cellIs" dxfId="0" priority="6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6" customFormat="1" ht="21" x14ac:dyDescent="0.25">
      <c r="A1" s="46" t="s">
        <v>14</v>
      </c>
      <c r="B1" s="47"/>
      <c r="C1" s="55"/>
      <c r="D1" s="47"/>
      <c r="E1" s="49"/>
    </row>
    <row r="3" spans="1:5" x14ac:dyDescent="0.25">
      <c r="A3" s="9" t="s">
        <v>5</v>
      </c>
      <c r="B3" s="10"/>
      <c r="C3" s="11"/>
      <c r="D3" s="12"/>
      <c r="E3" s="13"/>
    </row>
    <row r="4" spans="1:5" x14ac:dyDescent="0.25">
      <c r="A4" s="14" t="s">
        <v>6</v>
      </c>
      <c r="B4" s="15"/>
      <c r="C4" s="16"/>
      <c r="D4" s="15"/>
      <c r="E4" s="17"/>
    </row>
    <row r="5" spans="1:5" x14ac:dyDescent="0.25">
      <c r="A5" s="14" t="s">
        <v>8</v>
      </c>
      <c r="B5" s="15"/>
      <c r="C5" s="16"/>
      <c r="D5" s="15"/>
      <c r="E5" s="17"/>
    </row>
    <row r="6" spans="1:5" x14ac:dyDescent="0.25">
      <c r="A6" s="14" t="s">
        <v>7</v>
      </c>
      <c r="B6" s="15"/>
      <c r="C6" s="16"/>
      <c r="D6" s="15"/>
      <c r="E6" s="17"/>
    </row>
    <row r="7" spans="1:5" x14ac:dyDescent="0.25">
      <c r="A7" s="18" t="s">
        <v>12</v>
      </c>
      <c r="B7" s="19"/>
      <c r="C7" s="20"/>
      <c r="D7" s="19"/>
      <c r="E7" s="21"/>
    </row>
    <row r="8" spans="1:5" x14ac:dyDescent="0.25">
      <c r="A8" s="31"/>
      <c r="B8" s="31"/>
      <c r="C8" s="31"/>
      <c r="D8" s="31"/>
      <c r="E8" s="31"/>
    </row>
    <row r="9" spans="1:5" x14ac:dyDescent="0.25">
      <c r="A9" s="9" t="s">
        <v>9</v>
      </c>
      <c r="B9" s="33"/>
      <c r="C9" s="33"/>
      <c r="D9" s="33"/>
      <c r="E9" s="34"/>
    </row>
    <row r="10" spans="1:5" x14ac:dyDescent="0.25">
      <c r="A10" s="32" t="s">
        <v>10</v>
      </c>
      <c r="B10" s="35"/>
      <c r="C10" s="35"/>
      <c r="D10" s="35"/>
      <c r="E10" s="3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special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2019-10-05T09:29:28Z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