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O37" i="15" l="1"/>
  <c r="O36" i="15"/>
  <c r="C35" i="15"/>
  <c r="C34" i="15"/>
  <c r="C47" i="1" l="1"/>
  <c r="C46" i="1"/>
</calcChain>
</file>

<file path=xl/sharedStrings.xml><?xml version="1.0" encoding="utf-8"?>
<sst xmlns="http://schemas.openxmlformats.org/spreadsheetml/2006/main" count="220" uniqueCount="125">
  <si>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</si>
  <si>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</si>
  <si>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</si>
  <si>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</si>
  <si>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</si>
  <si>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</si>
  <si>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</si>
  <si>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</si>
  <si>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</si>
  <si>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</si>
  <si>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</si>
  <si>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</si>
  <si>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</si>
  <si>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</si>
  <si>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</si>
  <si>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</si>
  <si>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</si>
  <si>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</si>
  <si>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</si>
  <si>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</si>
  <si>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26</t>
  </si>
  <si>
    <t>CDVD 645-01</t>
  </si>
  <si>
    <t>F</t>
  </si>
  <si>
    <t>I</t>
  </si>
  <si>
    <t>A</t>
  </si>
  <si>
    <t>W 45CEZ (green)</t>
  </si>
  <si>
    <t>NL</t>
  </si>
  <si>
    <t>B</t>
  </si>
  <si>
    <t>BBTOUTNY</t>
  </si>
  <si>
    <t>E</t>
  </si>
  <si>
    <t>CZ</t>
  </si>
  <si>
    <t>A(4)</t>
  </si>
  <si>
    <t>E(2)</t>
  </si>
  <si>
    <t>S</t>
  </si>
  <si>
    <t>033 CD91</t>
  </si>
  <si>
    <t>PER FECT1</t>
  </si>
  <si>
    <t>PL</t>
  </si>
  <si>
    <t>WN(3)</t>
  </si>
  <si>
    <t>WP</t>
  </si>
  <si>
    <t>LU</t>
  </si>
  <si>
    <t>WL</t>
  </si>
  <si>
    <t>WGM</t>
  </si>
  <si>
    <t>GDA</t>
  </si>
  <si>
    <t>TSA</t>
  </si>
  <si>
    <t>WOT</t>
  </si>
  <si>
    <t>RO</t>
  </si>
  <si>
    <t>BH</t>
  </si>
  <si>
    <t>SJ</t>
  </si>
  <si>
    <t>DJ</t>
  </si>
  <si>
    <t>CT</t>
  </si>
  <si>
    <t>PH</t>
  </si>
  <si>
    <t>BZ</t>
  </si>
  <si>
    <t>CA</t>
  </si>
  <si>
    <t>CYM</t>
  </si>
  <si>
    <t>P</t>
  </si>
  <si>
    <t>L</t>
  </si>
  <si>
    <t>BG</t>
  </si>
  <si>
    <t>CB</t>
  </si>
  <si>
    <t>GR</t>
  </si>
  <si>
    <t>AH</t>
  </si>
  <si>
    <t>H</t>
  </si>
  <si>
    <t>SK</t>
  </si>
  <si>
    <t>BL</t>
  </si>
  <si>
    <t>KN</t>
  </si>
  <si>
    <t>SLO</t>
  </si>
  <si>
    <t>CE</t>
  </si>
  <si>
    <t>DK</t>
  </si>
  <si>
    <t>LJ</t>
  </si>
  <si>
    <t>SRB</t>
  </si>
  <si>
    <t>TS</t>
  </si>
  <si>
    <t>UA</t>
  </si>
  <si>
    <t>AA</t>
  </si>
  <si>
    <t>N</t>
  </si>
  <si>
    <t>AS</t>
  </si>
  <si>
    <t>EST</t>
  </si>
  <si>
    <t>HR</t>
  </si>
  <si>
    <t>PU</t>
  </si>
  <si>
    <t>FL</t>
  </si>
  <si>
    <t>GB</t>
  </si>
  <si>
    <t>LB</t>
  </si>
  <si>
    <t>AND</t>
  </si>
  <si>
    <t xml:space="preserve">K 7674  </t>
  </si>
  <si>
    <t>Bridge near Winterthur, 45 min.</t>
  </si>
  <si>
    <t>LT</t>
  </si>
  <si>
    <t>BIH</t>
  </si>
  <si>
    <t>CU</t>
  </si>
  <si>
    <t>VR</t>
  </si>
  <si>
    <t>RUS</t>
  </si>
  <si>
    <t>67</t>
  </si>
  <si>
    <t>799</t>
  </si>
  <si>
    <t>BY</t>
  </si>
  <si>
    <t>7</t>
  </si>
  <si>
    <t>AC</t>
  </si>
  <si>
    <t>LV</t>
  </si>
  <si>
    <t>MD</t>
  </si>
  <si>
    <t>TR</t>
  </si>
  <si>
    <t>35</t>
  </si>
  <si>
    <t>MK</t>
  </si>
  <si>
    <t>KX</t>
  </si>
  <si>
    <t>RKS</t>
  </si>
  <si>
    <t>06</t>
  </si>
  <si>
    <t>BG(2)</t>
  </si>
  <si>
    <t>CA(2)</t>
  </si>
  <si>
    <t>NI</t>
  </si>
  <si>
    <t>ŠA</t>
  </si>
  <si>
    <t>PP</t>
  </si>
  <si>
    <t>GM</t>
  </si>
  <si>
    <t>PN</t>
  </si>
  <si>
    <t>VZ(2)</t>
  </si>
  <si>
    <t>BK(2)</t>
  </si>
  <si>
    <t>BC</t>
  </si>
  <si>
    <t>BO</t>
  </si>
  <si>
    <t>SK(2)</t>
  </si>
  <si>
    <t>7(3)</t>
  </si>
  <si>
    <t>IRL</t>
  </si>
  <si>
    <t>FIN</t>
  </si>
  <si>
    <t>CDN</t>
  </si>
  <si>
    <t>QC J19 HXG</t>
  </si>
  <si>
    <t>1</t>
  </si>
  <si>
    <t>Nissan X-trail</t>
  </si>
  <si>
    <t>01 = UN</t>
  </si>
  <si>
    <t>Hotel Hilton Glattbrugg</t>
  </si>
  <si>
    <t>Toyota RAV4</t>
  </si>
  <si>
    <t>Hotel Novotel Ibis Zürich</t>
  </si>
  <si>
    <t>no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</si>
</sst>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C44" sqref="C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2" t="s">
        <v>25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30</v>
      </c>
      <c r="C10" s="57">
        <v>10</v>
      </c>
      <c r="D10" s="72" t="s">
        <v>34</v>
      </c>
      <c r="E10" s="72"/>
      <c r="F10" s="72" t="s">
        <v>35</v>
      </c>
      <c r="G10" s="7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60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83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61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68</v>
      </c>
      <c r="C16" s="57">
        <v>10</v>
      </c>
      <c r="D16" s="26" t="s">
        <v>101</v>
      </c>
      <c r="E16" s="26" t="s">
        <v>102</v>
      </c>
      <c r="F16" s="26" t="s">
        <v>103</v>
      </c>
      <c r="G16" s="26" t="s">
        <v>85</v>
      </c>
      <c r="H16" s="26" t="s">
        <v>86</v>
      </c>
      <c r="I16" s="26" t="s">
        <v>104</v>
      </c>
      <c r="J16" s="26" t="s">
        <v>105</v>
      </c>
      <c r="K16" s="26" t="s">
        <v>106</v>
      </c>
      <c r="L16" s="26" t="s">
        <v>107</v>
      </c>
      <c r="M16" s="26" t="s">
        <v>69</v>
      </c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77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29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27</v>
      </c>
      <c r="C21" s="57">
        <v>10</v>
      </c>
      <c r="D21" s="72" t="s">
        <v>28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56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70</v>
      </c>
      <c r="C23" s="57">
        <v>6</v>
      </c>
      <c r="D23" s="26" t="s">
        <v>109</v>
      </c>
      <c r="E23" s="26" t="s">
        <v>71</v>
      </c>
      <c r="F23" s="26" t="s">
        <v>92</v>
      </c>
      <c r="G23" s="26" t="s">
        <v>110</v>
      </c>
      <c r="H23" s="26" t="s">
        <v>111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64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84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78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54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75</v>
      </c>
      <c r="C28" s="57">
        <v>3</v>
      </c>
      <c r="D28" s="26" t="s">
        <v>108</v>
      </c>
      <c r="E28" s="26" t="s">
        <v>76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87</v>
      </c>
      <c r="C29" s="57">
        <v>3</v>
      </c>
      <c r="D29" s="26">
        <v>67</v>
      </c>
      <c r="E29" s="26">
        <v>750</v>
      </c>
      <c r="F29" s="26">
        <v>799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97</v>
      </c>
      <c r="C30" s="57">
        <v>3</v>
      </c>
      <c r="D30" s="26" t="s">
        <v>112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90</v>
      </c>
      <c r="C31" s="57">
        <v>3</v>
      </c>
      <c r="D31" s="26" t="s">
        <v>113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94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66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115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93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95</v>
      </c>
      <c r="C36" s="57">
        <v>1</v>
      </c>
      <c r="D36" s="26">
        <v>35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58</v>
      </c>
      <c r="C37" s="57">
        <v>1</v>
      </c>
      <c r="D37" s="26" t="s">
        <v>59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72</v>
      </c>
      <c r="C38" s="57">
        <v>1</v>
      </c>
      <c r="D38" s="26" t="s">
        <v>73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114</v>
      </c>
      <c r="C39" s="57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53</v>
      </c>
      <c r="C40" s="57">
        <v>1</v>
      </c>
      <c r="D40" s="26" t="s">
        <v>52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74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5" t="s">
        <v>99</v>
      </c>
      <c r="C42" s="57">
        <v>1</v>
      </c>
      <c r="D42" s="28" t="s">
        <v>100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80</v>
      </c>
      <c r="C43" s="57">
        <v>1</v>
      </c>
      <c r="D43" s="26" t="s">
        <v>81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116</v>
      </c>
      <c r="C44" s="57">
        <v>1</v>
      </c>
      <c r="D44" s="26" t="s">
        <v>117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17:H41">
    <sortCondition descending="1" ref="C17:C41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3" width="7.28515625" style="6" customWidth="1"/>
    <col min="24" max="25" width="7" style="6" customWidth="1"/>
    <col min="26" max="27" width="5.42578125" style="6" customWidth="1"/>
    <col min="28" max="16384" width="11.42578125" style="6"/>
  </cols>
  <sheetData>
    <row r="1" spans="1:2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82</v>
      </c>
      <c r="N3" s="65"/>
      <c r="O3" s="66"/>
      <c r="P3" s="67"/>
      <c r="Q3" s="67"/>
      <c r="R3" s="67"/>
      <c r="S3" s="67"/>
      <c r="T3" s="67"/>
      <c r="U3" s="67"/>
      <c r="V3" s="67"/>
      <c r="W3" s="68"/>
    </row>
    <row r="4" spans="1:23" x14ac:dyDescent="0.25">
      <c r="M4" s="2"/>
      <c r="N4" s="2"/>
      <c r="O4" s="25"/>
    </row>
    <row r="5" spans="1:23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2"/>
      <c r="J5" s="72"/>
      <c r="K5" s="72"/>
      <c r="L5" s="74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</row>
    <row r="6" spans="1:2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24</v>
      </c>
      <c r="O7" s="30">
        <v>10</v>
      </c>
      <c r="P7" s="72"/>
      <c r="Q7" s="44"/>
      <c r="R7" s="44"/>
      <c r="S7" s="44"/>
      <c r="T7" s="44"/>
      <c r="U7" s="44"/>
      <c r="V7" s="44"/>
      <c r="W7" s="44"/>
    </row>
    <row r="8" spans="1:23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36</v>
      </c>
      <c r="O8" s="30">
        <v>10</v>
      </c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58">
        <v>5</v>
      </c>
      <c r="B9" s="8" t="s">
        <v>24</v>
      </c>
      <c r="C9" s="30">
        <v>10</v>
      </c>
      <c r="D9" s="72" t="s">
        <v>25</v>
      </c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60</v>
      </c>
      <c r="O9" s="30">
        <v>10</v>
      </c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30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</row>
    <row r="11" spans="1:23" x14ac:dyDescent="0.25">
      <c r="A11" s="58">
        <v>7</v>
      </c>
      <c r="B11" s="8" t="s">
        <v>27</v>
      </c>
      <c r="C11" s="30">
        <v>10</v>
      </c>
      <c r="D11" s="72" t="s">
        <v>28</v>
      </c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22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</row>
    <row r="12" spans="1:23" x14ac:dyDescent="0.25">
      <c r="A12" s="58">
        <v>8</v>
      </c>
      <c r="B12" s="8" t="s">
        <v>29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45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58">
        <v>9</v>
      </c>
      <c r="B13" s="8" t="s">
        <v>30</v>
      </c>
      <c r="C13" s="30">
        <v>10</v>
      </c>
      <c r="D13" s="44" t="s">
        <v>31</v>
      </c>
      <c r="E13" s="44" t="s">
        <v>32</v>
      </c>
      <c r="F13" s="44" t="s">
        <v>27</v>
      </c>
      <c r="G13" s="44" t="s">
        <v>33</v>
      </c>
      <c r="H13" s="72" t="s">
        <v>34</v>
      </c>
      <c r="I13" s="72"/>
      <c r="J13" s="72" t="s">
        <v>35</v>
      </c>
      <c r="K13" s="72"/>
      <c r="L13" s="73"/>
      <c r="M13" s="58">
        <v>9</v>
      </c>
      <c r="N13" s="8" t="s">
        <v>23</v>
      </c>
      <c r="O13" s="30">
        <v>10</v>
      </c>
      <c r="P13" s="44"/>
      <c r="Q13" s="44"/>
      <c r="R13" s="44"/>
      <c r="S13" s="44"/>
      <c r="T13" s="44"/>
      <c r="U13" s="44"/>
      <c r="V13" s="44"/>
      <c r="W13" s="44"/>
    </row>
    <row r="14" spans="1:23" x14ac:dyDescent="0.25">
      <c r="A14" s="58">
        <v>10</v>
      </c>
      <c r="B14" s="8" t="s">
        <v>36</v>
      </c>
      <c r="C14" s="30">
        <v>10</v>
      </c>
      <c r="D14" s="44" t="s">
        <v>37</v>
      </c>
      <c r="E14" s="44" t="s">
        <v>38</v>
      </c>
      <c r="F14" s="44" t="s">
        <v>39</v>
      </c>
      <c r="G14" s="44" t="s">
        <v>40</v>
      </c>
      <c r="H14" s="44" t="s">
        <v>41</v>
      </c>
      <c r="I14" s="44" t="s">
        <v>42</v>
      </c>
      <c r="J14" s="44" t="s">
        <v>43</v>
      </c>
      <c r="K14" s="44" t="s">
        <v>44</v>
      </c>
      <c r="L14" s="73"/>
      <c r="M14" s="58">
        <v>10</v>
      </c>
      <c r="N14" s="8" t="s">
        <v>61</v>
      </c>
      <c r="O14" s="30">
        <v>8</v>
      </c>
      <c r="P14" s="44"/>
      <c r="Q14" s="44"/>
      <c r="R14" s="44"/>
      <c r="S14" s="44"/>
      <c r="T14" s="44"/>
      <c r="U14" s="44"/>
      <c r="V14" s="44"/>
      <c r="W14" s="44"/>
    </row>
    <row r="15" spans="1:23" x14ac:dyDescent="0.25">
      <c r="A15" s="58">
        <v>11</v>
      </c>
      <c r="B15" s="8" t="s">
        <v>45</v>
      </c>
      <c r="C15" s="30">
        <v>7</v>
      </c>
      <c r="D15" s="44" t="s">
        <v>46</v>
      </c>
      <c r="E15" s="44" t="s">
        <v>47</v>
      </c>
      <c r="F15" s="44" t="s">
        <v>48</v>
      </c>
      <c r="G15" s="44" t="s">
        <v>27</v>
      </c>
      <c r="H15" s="44" t="s">
        <v>49</v>
      </c>
      <c r="I15" s="44" t="s">
        <v>50</v>
      </c>
      <c r="J15" s="44" t="s">
        <v>51</v>
      </c>
      <c r="K15" s="44"/>
      <c r="L15" s="73"/>
      <c r="M15" s="58">
        <v>11</v>
      </c>
      <c r="N15" s="8" t="s">
        <v>77</v>
      </c>
      <c r="O15" s="30">
        <v>6</v>
      </c>
      <c r="P15" s="44"/>
      <c r="Q15" s="44"/>
      <c r="R15" s="44"/>
      <c r="S15" s="44"/>
      <c r="T15" s="44"/>
      <c r="U15" s="44"/>
      <c r="V15" s="44"/>
      <c r="W15" s="44"/>
    </row>
    <row r="16" spans="1:23" x14ac:dyDescent="0.25">
      <c r="A16" s="58">
        <v>12</v>
      </c>
      <c r="B16" s="8" t="s">
        <v>55</v>
      </c>
      <c r="C16" s="30">
        <v>6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83</v>
      </c>
      <c r="O16" s="30">
        <v>6</v>
      </c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58">
        <v>13</v>
      </c>
      <c r="B17" s="8" t="s">
        <v>60</v>
      </c>
      <c r="C17" s="30">
        <v>4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26</v>
      </c>
      <c r="O17" s="30">
        <v>5</v>
      </c>
      <c r="P17" s="44"/>
      <c r="Q17" s="44"/>
      <c r="R17" s="44"/>
      <c r="S17" s="44"/>
      <c r="T17" s="44"/>
      <c r="U17" s="44"/>
      <c r="V17" s="44"/>
      <c r="W17" s="44"/>
    </row>
    <row r="18" spans="1:23" x14ac:dyDescent="0.25">
      <c r="A18" s="58">
        <v>14</v>
      </c>
      <c r="B18" s="8" t="s">
        <v>54</v>
      </c>
      <c r="C18" s="30">
        <v>3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68</v>
      </c>
      <c r="O18" s="30">
        <v>3</v>
      </c>
      <c r="P18" s="44" t="s">
        <v>85</v>
      </c>
      <c r="Q18" s="44" t="s">
        <v>52</v>
      </c>
      <c r="R18" s="44" t="s">
        <v>86</v>
      </c>
      <c r="S18" s="44"/>
      <c r="T18" s="44"/>
      <c r="U18" s="44"/>
      <c r="V18" s="44"/>
      <c r="W18" s="44"/>
    </row>
    <row r="19" spans="1:23" x14ac:dyDescent="0.25">
      <c r="A19" s="58">
        <v>15</v>
      </c>
      <c r="B19" s="8" t="s">
        <v>56</v>
      </c>
      <c r="C19" s="30">
        <v>2</v>
      </c>
      <c r="D19" s="44" t="s">
        <v>57</v>
      </c>
      <c r="E19" s="44" t="s">
        <v>0</v>
      </c>
      <c r="F19" s="44"/>
      <c r="G19" s="44"/>
      <c r="H19" s="44"/>
      <c r="I19" s="44"/>
      <c r="J19" s="44"/>
      <c r="K19" s="44"/>
      <c r="L19" s="73"/>
      <c r="M19" s="58">
        <v>15</v>
      </c>
      <c r="N19" s="8" t="s">
        <v>29</v>
      </c>
      <c r="O19" s="30">
        <v>2</v>
      </c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58">
        <v>16</v>
      </c>
      <c r="B20" s="8" t="s">
        <v>61</v>
      </c>
      <c r="C20" s="30">
        <v>2</v>
      </c>
      <c r="D20" s="44" t="s">
        <v>62</v>
      </c>
      <c r="E20" s="44" t="s">
        <v>63</v>
      </c>
      <c r="F20" s="44"/>
      <c r="G20" s="44"/>
      <c r="H20" s="44"/>
      <c r="I20" s="44"/>
      <c r="J20" s="44"/>
      <c r="K20" s="44"/>
      <c r="L20" s="73"/>
      <c r="M20" s="58">
        <v>16</v>
      </c>
      <c r="N20" s="8" t="s">
        <v>84</v>
      </c>
      <c r="O20" s="30">
        <v>2</v>
      </c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58">
        <v>17</v>
      </c>
      <c r="B21" s="8" t="s">
        <v>64</v>
      </c>
      <c r="C21" s="30">
        <v>2</v>
      </c>
      <c r="D21" s="44" t="s">
        <v>65</v>
      </c>
      <c r="E21" s="44" t="s">
        <v>67</v>
      </c>
      <c r="F21" s="44"/>
      <c r="G21" s="44"/>
      <c r="H21" s="44"/>
      <c r="I21" s="44"/>
      <c r="J21" s="44"/>
      <c r="K21" s="44"/>
      <c r="L21" s="73"/>
      <c r="M21" s="58">
        <v>17</v>
      </c>
      <c r="N21" s="8" t="s">
        <v>87</v>
      </c>
      <c r="O21" s="30">
        <v>2</v>
      </c>
      <c r="P21" s="44" t="s">
        <v>88</v>
      </c>
      <c r="Q21" s="44" t="s">
        <v>89</v>
      </c>
      <c r="R21" s="44"/>
      <c r="S21" s="44"/>
      <c r="T21" s="44"/>
      <c r="U21" s="44"/>
      <c r="V21" s="44"/>
      <c r="W21" s="44"/>
    </row>
    <row r="22" spans="1:23" x14ac:dyDescent="0.25">
      <c r="A22" s="58">
        <v>18</v>
      </c>
      <c r="B22" s="8" t="s">
        <v>77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73"/>
      <c r="M22" s="58">
        <v>18</v>
      </c>
      <c r="N22" s="8" t="s">
        <v>27</v>
      </c>
      <c r="O22" s="30">
        <v>2</v>
      </c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58">
        <v>19</v>
      </c>
      <c r="B23" s="8" t="s">
        <v>53</v>
      </c>
      <c r="C23" s="30">
        <v>1</v>
      </c>
      <c r="D23" s="44" t="s">
        <v>52</v>
      </c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90</v>
      </c>
      <c r="O23" s="30">
        <v>1</v>
      </c>
      <c r="P23" s="44" t="s">
        <v>91</v>
      </c>
      <c r="Q23" s="44"/>
      <c r="R23" s="44"/>
      <c r="S23" s="44"/>
      <c r="T23" s="44"/>
      <c r="U23" s="44"/>
      <c r="V23" s="44"/>
      <c r="W23" s="44"/>
    </row>
    <row r="24" spans="1:23" x14ac:dyDescent="0.25">
      <c r="A24" s="58">
        <v>20</v>
      </c>
      <c r="B24" s="8" t="s">
        <v>58</v>
      </c>
      <c r="C24" s="30">
        <v>1</v>
      </c>
      <c r="D24" s="44" t="s">
        <v>59</v>
      </c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70</v>
      </c>
      <c r="O24" s="30">
        <v>1</v>
      </c>
      <c r="P24" s="44" t="s">
        <v>92</v>
      </c>
      <c r="Q24" s="44"/>
      <c r="R24" s="44"/>
      <c r="S24" s="44"/>
      <c r="T24" s="44"/>
      <c r="U24" s="44"/>
      <c r="V24" s="44"/>
      <c r="W24" s="44"/>
    </row>
    <row r="25" spans="1:23" x14ac:dyDescent="0.25">
      <c r="A25" s="58">
        <v>21</v>
      </c>
      <c r="B25" s="8" t="s">
        <v>66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64</v>
      </c>
      <c r="O25" s="30">
        <v>1</v>
      </c>
      <c r="P25" s="44"/>
      <c r="Q25" s="44"/>
      <c r="R25" s="44"/>
      <c r="S25" s="44"/>
      <c r="T25" s="44"/>
      <c r="U25" s="44"/>
      <c r="V25" s="44"/>
      <c r="W25" s="44"/>
    </row>
    <row r="26" spans="1:23" x14ac:dyDescent="0.25">
      <c r="A26" s="58">
        <v>22</v>
      </c>
      <c r="B26" s="8" t="s">
        <v>68</v>
      </c>
      <c r="C26" s="30">
        <v>1</v>
      </c>
      <c r="D26" s="44" t="s">
        <v>69</v>
      </c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93</v>
      </c>
      <c r="O26" s="30">
        <v>1</v>
      </c>
      <c r="P26" s="44"/>
      <c r="Q26" s="44"/>
      <c r="R26" s="44"/>
      <c r="S26" s="44"/>
      <c r="T26" s="44"/>
      <c r="U26" s="44"/>
      <c r="V26" s="44"/>
      <c r="W26" s="44"/>
    </row>
    <row r="27" spans="1:23" x14ac:dyDescent="0.25">
      <c r="A27" s="58">
        <v>23</v>
      </c>
      <c r="B27" s="8" t="s">
        <v>70</v>
      </c>
      <c r="C27" s="30">
        <v>1</v>
      </c>
      <c r="D27" s="44" t="s">
        <v>71</v>
      </c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94</v>
      </c>
      <c r="O27" s="30">
        <v>1</v>
      </c>
      <c r="P27" s="44"/>
      <c r="Q27" s="44"/>
      <c r="R27" s="44"/>
      <c r="S27" s="44"/>
      <c r="T27" s="44"/>
      <c r="U27" s="44"/>
      <c r="V27" s="44"/>
      <c r="W27" s="44"/>
    </row>
    <row r="28" spans="1:23" x14ac:dyDescent="0.25">
      <c r="A28" s="58">
        <v>24</v>
      </c>
      <c r="B28" s="8" t="s">
        <v>72</v>
      </c>
      <c r="C28" s="30">
        <v>1</v>
      </c>
      <c r="D28" s="44" t="s">
        <v>73</v>
      </c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56</v>
      </c>
      <c r="O28" s="30">
        <v>1</v>
      </c>
      <c r="P28" s="44"/>
      <c r="Q28" s="44"/>
      <c r="R28" s="44"/>
      <c r="S28" s="44"/>
      <c r="T28" s="44"/>
      <c r="U28" s="44"/>
      <c r="V28" s="44"/>
      <c r="W28" s="44"/>
    </row>
    <row r="29" spans="1:23" x14ac:dyDescent="0.25">
      <c r="A29" s="58">
        <v>25</v>
      </c>
      <c r="B29" s="8" t="s">
        <v>74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95</v>
      </c>
      <c r="O29" s="30">
        <v>1</v>
      </c>
      <c r="P29" s="44" t="s">
        <v>96</v>
      </c>
      <c r="Q29" s="44"/>
      <c r="R29" s="44"/>
      <c r="S29" s="44"/>
      <c r="T29" s="44"/>
      <c r="U29" s="44"/>
      <c r="V29" s="44"/>
      <c r="W29" s="44"/>
    </row>
    <row r="30" spans="1:23" x14ac:dyDescent="0.25">
      <c r="A30" s="58">
        <v>26</v>
      </c>
      <c r="B30" s="8" t="s">
        <v>75</v>
      </c>
      <c r="C30" s="30">
        <v>1</v>
      </c>
      <c r="D30" s="44" t="s">
        <v>76</v>
      </c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55</v>
      </c>
      <c r="O30" s="30">
        <v>1</v>
      </c>
      <c r="P30" s="44"/>
      <c r="Q30" s="44"/>
      <c r="R30" s="44"/>
      <c r="S30" s="44"/>
      <c r="T30" s="44"/>
      <c r="U30" s="44"/>
      <c r="V30" s="44"/>
      <c r="W30" s="44"/>
    </row>
    <row r="31" spans="1:23" x14ac:dyDescent="0.25">
      <c r="A31" s="58">
        <v>27</v>
      </c>
      <c r="B31" s="8" t="s">
        <v>78</v>
      </c>
      <c r="C31" s="30">
        <v>1</v>
      </c>
      <c r="D31" s="44" t="s">
        <v>79</v>
      </c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66</v>
      </c>
      <c r="O31" s="30">
        <v>1</v>
      </c>
      <c r="P31" s="44"/>
      <c r="Q31" s="44"/>
      <c r="R31" s="44"/>
      <c r="S31" s="44"/>
      <c r="T31" s="44"/>
      <c r="U31" s="44"/>
      <c r="V31" s="44"/>
      <c r="W31" s="44"/>
    </row>
    <row r="32" spans="1:23" x14ac:dyDescent="0.25">
      <c r="A32" s="58">
        <v>28</v>
      </c>
      <c r="B32" s="75" t="s">
        <v>80</v>
      </c>
      <c r="C32" s="30">
        <v>1</v>
      </c>
      <c r="D32" s="44" t="s">
        <v>81</v>
      </c>
      <c r="E32" s="44"/>
      <c r="F32" s="44"/>
      <c r="G32" s="44"/>
      <c r="H32" s="44"/>
      <c r="I32" s="44"/>
      <c r="J32" s="44"/>
      <c r="K32" s="44"/>
      <c r="L32" s="73"/>
      <c r="M32" s="58">
        <v>28</v>
      </c>
      <c r="N32" s="8" t="s">
        <v>97</v>
      </c>
      <c r="O32" s="30">
        <v>1</v>
      </c>
      <c r="P32" s="44" t="s">
        <v>61</v>
      </c>
      <c r="Q32" s="44"/>
      <c r="R32" s="44"/>
      <c r="S32" s="44"/>
      <c r="T32" s="44"/>
      <c r="U32" s="44"/>
      <c r="V32" s="44"/>
      <c r="W32" s="44"/>
    </row>
    <row r="33" spans="1:23" x14ac:dyDescent="0.25">
      <c r="A33" s="9"/>
      <c r="B33" s="9"/>
      <c r="C33" s="10"/>
      <c r="D33" s="44"/>
      <c r="E33" s="44"/>
      <c r="F33" s="44"/>
      <c r="G33" s="44"/>
      <c r="H33" s="44"/>
      <c r="I33" s="44"/>
      <c r="J33" s="44"/>
      <c r="K33" s="44"/>
      <c r="L33" s="73"/>
      <c r="M33" s="58">
        <v>29</v>
      </c>
      <c r="N33" s="8" t="s">
        <v>78</v>
      </c>
      <c r="O33" s="30">
        <v>1</v>
      </c>
      <c r="P33" s="44" t="s">
        <v>98</v>
      </c>
      <c r="Q33" s="44"/>
      <c r="R33" s="44"/>
      <c r="S33" s="44"/>
      <c r="T33" s="44"/>
      <c r="U33" s="44"/>
      <c r="V33" s="44"/>
      <c r="W33" s="44"/>
    </row>
    <row r="34" spans="1:23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44"/>
      <c r="J34" s="44"/>
      <c r="K34" s="44"/>
      <c r="L34" s="73"/>
      <c r="M34" s="58">
        <v>30</v>
      </c>
      <c r="N34" s="75" t="s">
        <v>99</v>
      </c>
      <c r="O34" s="30">
        <v>1</v>
      </c>
      <c r="P34" s="44" t="s">
        <v>100</v>
      </c>
      <c r="Q34" s="44"/>
      <c r="R34" s="44"/>
      <c r="S34" s="44"/>
      <c r="T34" s="44"/>
      <c r="U34" s="44"/>
      <c r="V34" s="44"/>
      <c r="W34" s="44"/>
    </row>
    <row r="35" spans="1:23" x14ac:dyDescent="0.25">
      <c r="A35" s="51" t="s">
        <v>7</v>
      </c>
      <c r="B35" s="52"/>
      <c r="C35" s="53">
        <f>COUNTIF(C5:C32,"&gt;9")</f>
        <v>10</v>
      </c>
      <c r="D35" s="44"/>
      <c r="E35" s="44"/>
      <c r="F35" s="44"/>
      <c r="G35" s="44"/>
      <c r="H35" s="44"/>
      <c r="I35" s="44"/>
      <c r="J35" s="44"/>
      <c r="K35" s="44"/>
      <c r="L35" s="73"/>
      <c r="M35" s="9"/>
      <c r="N35" s="9"/>
      <c r="O35" s="10"/>
      <c r="P35" s="44"/>
      <c r="Q35" s="44"/>
      <c r="R35" s="44"/>
      <c r="S35" s="44"/>
      <c r="T35" s="44"/>
      <c r="U35" s="44"/>
      <c r="V35" s="44"/>
      <c r="W35" s="44"/>
    </row>
    <row r="36" spans="1:23" x14ac:dyDescent="0.25">
      <c r="A36" s="6"/>
      <c r="B36" s="6"/>
      <c r="C36" s="31"/>
      <c r="L36" s="73"/>
      <c r="M36" s="54" t="s">
        <v>8</v>
      </c>
      <c r="N36" s="55"/>
      <c r="O36" s="56">
        <f>COUNTIF(O5:O34,"&gt;0")</f>
        <v>30</v>
      </c>
      <c r="P36" s="44"/>
      <c r="Q36" s="44"/>
      <c r="R36" s="44"/>
      <c r="S36" s="44"/>
      <c r="T36" s="44"/>
      <c r="U36" s="44"/>
      <c r="V36" s="44"/>
      <c r="W36" s="44"/>
    </row>
    <row r="37" spans="1:23" x14ac:dyDescent="0.25">
      <c r="L37" s="73"/>
      <c r="M37" s="51" t="s">
        <v>7</v>
      </c>
      <c r="N37" s="52"/>
      <c r="O37" s="53">
        <f>COUNTIF(O5:O34,"&gt;9")</f>
        <v>9</v>
      </c>
      <c r="P37" s="44"/>
      <c r="Q37" s="44"/>
      <c r="R37" s="44"/>
      <c r="S37" s="44"/>
      <c r="T37" s="44"/>
      <c r="U37" s="44"/>
      <c r="V37" s="44"/>
      <c r="W37" s="44"/>
    </row>
    <row r="38" spans="1:23" x14ac:dyDescent="0.25">
      <c r="L38" s="73"/>
    </row>
    <row r="39" spans="1:23" x14ac:dyDescent="0.25">
      <c r="L39" s="73"/>
    </row>
    <row r="40" spans="1:23" x14ac:dyDescent="0.25">
      <c r="L40" s="73"/>
    </row>
    <row r="41" spans="1:23" x14ac:dyDescent="0.25">
      <c r="L41" s="73"/>
    </row>
    <row r="42" spans="1:23" x14ac:dyDescent="0.25">
      <c r="L42" s="73"/>
    </row>
    <row r="43" spans="1:23" x14ac:dyDescent="0.25">
      <c r="L43" s="73"/>
    </row>
    <row r="44" spans="1:23" x14ac:dyDescent="0.25">
      <c r="L44" s="73"/>
    </row>
    <row r="45" spans="1:23" x14ac:dyDescent="0.25">
      <c r="L45" s="73"/>
    </row>
    <row r="46" spans="1:23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7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7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</sheetData>
  <sortState ref="N13:R34">
    <sortCondition descending="1" ref="O13:O34"/>
  </sortState>
  <conditionalFormatting sqref="C5:C32">
    <cfRule type="cellIs" dxfId="1" priority="6" operator="greaterThan">
      <formula>9</formula>
    </cfRule>
  </conditionalFormatting>
  <conditionalFormatting sqref="O5:O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9" sqref="A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118</v>
      </c>
      <c r="B6" s="11" t="s">
        <v>0</v>
      </c>
      <c r="C6" s="40" t="s">
        <v>21</v>
      </c>
      <c r="D6" s="40" t="s">
        <v>119</v>
      </c>
      <c r="E6" s="11" t="s">
        <v>120</v>
      </c>
      <c r="F6" s="11" t="s">
        <v>121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118</v>
      </c>
      <c r="B13" s="11" t="s">
        <v>30</v>
      </c>
      <c r="C13" s="40" t="s">
        <v>34</v>
      </c>
      <c r="D13" s="40" t="s">
        <v>122</v>
      </c>
      <c r="E13" s="11" t="s">
        <v>124</v>
      </c>
      <c r="F13" s="11" t="s">
        <v>123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2019-06-29T19:11:26Z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