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introduction" sheetId="17" r:id="rId2"/>
  </sheets>
  <calcPr calcId="145621"/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<sst xmlns="http://schemas.openxmlformats.org/spreadsheetml/2006/main" count="67" uniqueCount="67">
  <si>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</si>
  <si>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</si>
  <si>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</si>
  <si>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</si>
  <si>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</si>
  <si>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</si>
  <si>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</si>
  <si>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</si>
  <si>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</si>
  <si>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</si>
  <si>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</si>
  <si>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</si>
  <si>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</si>
  <si>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2019 - INTRODUCTION</t>
  </si>
  <si>
    <t>LOGBOOK 2019 - WEEK 14</t>
  </si>
  <si>
    <t>HCH 214A</t>
  </si>
  <si>
    <t>BB 04376</t>
  </si>
  <si>
    <t>A</t>
  </si>
  <si>
    <t>F</t>
  </si>
  <si>
    <t>PL</t>
  </si>
  <si>
    <t>I</t>
  </si>
  <si>
    <t>SK</t>
  </si>
  <si>
    <t>H</t>
  </si>
  <si>
    <t>NL</t>
  </si>
  <si>
    <t>CZ</t>
  </si>
  <si>
    <t>LT</t>
  </si>
  <si>
    <t>SRB</t>
  </si>
  <si>
    <t>BG(2)</t>
  </si>
  <si>
    <t>SO</t>
  </si>
  <si>
    <t>SU</t>
  </si>
  <si>
    <t>VR</t>
  </si>
  <si>
    <t>GM</t>
  </si>
  <si>
    <t>AC</t>
  </si>
  <si>
    <t>IC</t>
  </si>
  <si>
    <t>ŠA</t>
  </si>
  <si>
    <t>ČA</t>
  </si>
  <si>
    <t>FL</t>
  </si>
  <si>
    <t>B</t>
  </si>
  <si>
    <t>BG</t>
  </si>
  <si>
    <t>BIH</t>
  </si>
  <si>
    <t>DK</t>
  </si>
  <si>
    <t>E</t>
  </si>
  <si>
    <t>FIN</t>
  </si>
  <si>
    <t>GB</t>
  </si>
  <si>
    <t>L</t>
  </si>
  <si>
    <t>LV</t>
  </si>
  <si>
    <t>P</t>
  </si>
  <si>
    <t>RO</t>
  </si>
  <si>
    <t>S</t>
  </si>
  <si>
    <t>SLO</t>
  </si>
  <si>
    <t>TR</t>
  </si>
  <si>
    <t>HR</t>
  </si>
  <si>
    <t>GS</t>
  </si>
  <si>
    <t>RUS</t>
  </si>
  <si>
    <t>UA</t>
  </si>
  <si>
    <t>AC(2)</t>
  </si>
  <si>
    <t>AO</t>
  </si>
  <si>
    <t>BH</t>
  </si>
  <si>
    <t>BK</t>
  </si>
  <si>
    <t>IRL</t>
  </si>
  <si>
    <t>LH</t>
  </si>
  <si>
    <t>MD</t>
  </si>
  <si>
    <t>RKS</t>
  </si>
  <si>
    <t>06</t>
  </si>
  <si>
    <t>USA</t>
  </si>
  <si>
    <t>CA 247TOCH</t>
  </si>
  <si>
    <t>CCZH 22-32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</si>
</sst>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1" fontId="2" fillId="0" borderId="1" xfId="0" applyNumberFormat="1" applyFont="1" applyFill="1" applyBorder="1" applyAlignment="1">
      <alignment horizontal="left" vertical="center"/>
    </xf>
    <xf numFmtId="0" fontId="2" fillId="0" borderId="0" xfId="0" applyFont="1"/>
    <xf numFmtId="49" fontId="6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zoomScale="90" zoomScaleNormal="90" workbookViewId="0">
      <selection activeCell="A44" sqref="A44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21" width="7.28515625" style="5" customWidth="1"/>
    <col min="22" max="16384" width="11.42578125" style="5"/>
  </cols>
  <sheetData>
    <row r="1" spans="1:21" s="26" customFormat="1" ht="21" x14ac:dyDescent="0.25">
      <c r="A1" s="43" t="s">
        <v>14</v>
      </c>
      <c r="B1" s="44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47" t="s">
        <v>1</v>
      </c>
      <c r="B3" s="48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1">
        <v>1</v>
      </c>
      <c r="B5" s="6" t="s">
        <v>0</v>
      </c>
      <c r="C5" s="40">
        <v>10</v>
      </c>
      <c r="D5" s="52" t="s">
        <v>66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x14ac:dyDescent="0.25">
      <c r="A6" s="41">
        <v>2</v>
      </c>
      <c r="B6" s="6" t="s">
        <v>4</v>
      </c>
      <c r="C6" s="40">
        <v>10</v>
      </c>
      <c r="D6" s="52" t="s">
        <v>15</v>
      </c>
      <c r="E6" s="52"/>
      <c r="F6" s="52" t="s">
        <v>16</v>
      </c>
      <c r="G6" s="52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x14ac:dyDescent="0.25">
      <c r="A7" s="41">
        <v>3</v>
      </c>
      <c r="B7" s="6" t="s">
        <v>17</v>
      </c>
      <c r="C7" s="40">
        <v>10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41">
        <v>4</v>
      </c>
      <c r="B8" s="6" t="s">
        <v>18</v>
      </c>
      <c r="C8" s="40">
        <v>10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x14ac:dyDescent="0.25">
      <c r="A9" s="41">
        <v>5</v>
      </c>
      <c r="B9" s="6" t="s">
        <v>19</v>
      </c>
      <c r="C9" s="40">
        <v>10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41">
        <v>6</v>
      </c>
      <c r="B10" s="6" t="s">
        <v>20</v>
      </c>
      <c r="C10" s="40">
        <v>10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41">
        <v>7</v>
      </c>
      <c r="B11" s="6" t="s">
        <v>21</v>
      </c>
      <c r="C11" s="40">
        <v>10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41">
        <v>8</v>
      </c>
      <c r="B12" s="6" t="s">
        <v>22</v>
      </c>
      <c r="C12" s="40">
        <v>10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41">
        <v>9</v>
      </c>
      <c r="B13" s="6" t="s">
        <v>23</v>
      </c>
      <c r="C13" s="40">
        <v>10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41">
        <v>10</v>
      </c>
      <c r="B14" s="6" t="s">
        <v>24</v>
      </c>
      <c r="C14" s="40">
        <v>10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41">
        <v>11</v>
      </c>
      <c r="B15" s="6" t="s">
        <v>25</v>
      </c>
      <c r="C15" s="40">
        <v>10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41">
        <v>12</v>
      </c>
      <c r="B16" s="6" t="s">
        <v>26</v>
      </c>
      <c r="C16" s="40">
        <v>10</v>
      </c>
      <c r="D16" s="23" t="s">
        <v>27</v>
      </c>
      <c r="E16" s="23" t="s">
        <v>28</v>
      </c>
      <c r="F16" s="23" t="s">
        <v>35</v>
      </c>
      <c r="G16" s="23" t="s">
        <v>29</v>
      </c>
      <c r="H16" s="23" t="s">
        <v>30</v>
      </c>
      <c r="I16" s="23" t="s">
        <v>31</v>
      </c>
      <c r="J16" s="23" t="s">
        <v>32</v>
      </c>
      <c r="K16" s="23" t="s">
        <v>33</v>
      </c>
      <c r="L16" s="23" t="s">
        <v>34</v>
      </c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41">
        <v>13</v>
      </c>
      <c r="B17" s="6" t="s">
        <v>36</v>
      </c>
      <c r="C17" s="40">
        <v>10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41">
        <v>14</v>
      </c>
      <c r="B18" s="6" t="s">
        <v>47</v>
      </c>
      <c r="C18" s="40">
        <v>10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41">
        <v>15</v>
      </c>
      <c r="B19" s="6" t="s">
        <v>49</v>
      </c>
      <c r="C19" s="40">
        <v>9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41">
        <v>16</v>
      </c>
      <c r="B20" s="6" t="s">
        <v>38</v>
      </c>
      <c r="C20" s="40">
        <v>8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41">
        <v>17</v>
      </c>
      <c r="B21" s="6" t="s">
        <v>54</v>
      </c>
      <c r="C21" s="40">
        <v>5</v>
      </c>
      <c r="D21" s="23" t="s">
        <v>55</v>
      </c>
      <c r="E21" s="23" t="s">
        <v>56</v>
      </c>
      <c r="F21" s="23" t="s">
        <v>57</v>
      </c>
      <c r="G21" s="23" t="s">
        <v>58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41">
        <v>18</v>
      </c>
      <c r="B22" s="6" t="s">
        <v>37</v>
      </c>
      <c r="C22" s="40">
        <v>3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41">
        <v>19</v>
      </c>
      <c r="B23" s="6" t="s">
        <v>40</v>
      </c>
      <c r="C23" s="40">
        <v>3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41">
        <v>20</v>
      </c>
      <c r="B24" s="6" t="s">
        <v>42</v>
      </c>
      <c r="C24" s="40">
        <v>3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42">
        <v>21</v>
      </c>
      <c r="B25" s="6" t="s">
        <v>43</v>
      </c>
      <c r="C25" s="40">
        <v>3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41">
        <v>22</v>
      </c>
      <c r="B26" s="6" t="s">
        <v>46</v>
      </c>
      <c r="C26" s="40">
        <v>3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41">
        <v>23</v>
      </c>
      <c r="B27" s="6" t="s">
        <v>48</v>
      </c>
      <c r="C27" s="40">
        <v>3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41">
        <v>24</v>
      </c>
      <c r="B28" s="6" t="s">
        <v>50</v>
      </c>
      <c r="C28" s="40">
        <v>3</v>
      </c>
      <c r="D28" s="23">
        <v>34</v>
      </c>
      <c r="E28" s="23">
        <v>42</v>
      </c>
      <c r="F28" s="23">
        <v>81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41">
        <v>25</v>
      </c>
      <c r="B29" s="6" t="s">
        <v>39</v>
      </c>
      <c r="C29" s="40">
        <v>2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41">
        <v>26</v>
      </c>
      <c r="B30" s="6" t="s">
        <v>41</v>
      </c>
      <c r="C30" s="40">
        <v>2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41">
        <v>27</v>
      </c>
      <c r="B31" s="6" t="s">
        <v>44</v>
      </c>
      <c r="C31" s="40">
        <v>2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41">
        <v>28</v>
      </c>
      <c r="B32" s="6" t="s">
        <v>45</v>
      </c>
      <c r="C32" s="40">
        <v>1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x14ac:dyDescent="0.25">
      <c r="A33" s="41">
        <v>29</v>
      </c>
      <c r="B33" s="6" t="s">
        <v>51</v>
      </c>
      <c r="C33" s="40">
        <v>1</v>
      </c>
      <c r="D33" s="23" t="s">
        <v>52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x14ac:dyDescent="0.25">
      <c r="A34" s="41">
        <v>30</v>
      </c>
      <c r="B34" s="6" t="s">
        <v>53</v>
      </c>
      <c r="C34" s="40">
        <v>1</v>
      </c>
      <c r="D34" s="23">
        <v>47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x14ac:dyDescent="0.25">
      <c r="A35" s="41">
        <v>31</v>
      </c>
      <c r="B35" s="6" t="s">
        <v>59</v>
      </c>
      <c r="C35" s="40">
        <v>1</v>
      </c>
      <c r="D35" s="23" t="s">
        <v>60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x14ac:dyDescent="0.25">
      <c r="A36" s="41">
        <v>32</v>
      </c>
      <c r="B36" s="6" t="s">
        <v>61</v>
      </c>
      <c r="C36" s="40">
        <v>1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x14ac:dyDescent="0.25">
      <c r="A37" s="41">
        <v>33</v>
      </c>
      <c r="B37" s="53" t="s">
        <v>62</v>
      </c>
      <c r="C37" s="40">
        <v>1</v>
      </c>
      <c r="D37" s="25" t="s">
        <v>63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x14ac:dyDescent="0.25">
      <c r="A38" s="41">
        <v>34</v>
      </c>
      <c r="B38" s="53" t="s">
        <v>64</v>
      </c>
      <c r="C38" s="40">
        <v>1</v>
      </c>
      <c r="D38" s="52" t="s">
        <v>65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1" x14ac:dyDescent="0.25">
      <c r="A39" s="7"/>
      <c r="B39" s="7"/>
      <c r="C39" s="8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5"/>
    </row>
    <row r="40" spans="1:21" s="1" customFormat="1" x14ac:dyDescent="0.25">
      <c r="A40" s="37" t="s">
        <v>3</v>
      </c>
      <c r="B40" s="38"/>
      <c r="C40" s="39">
        <f>COUNTIF(C5:C38,"&gt;0")</f>
        <v>34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</row>
    <row r="41" spans="1:21" x14ac:dyDescent="0.25">
      <c r="A41" s="34" t="s">
        <v>2</v>
      </c>
      <c r="B41" s="35"/>
      <c r="C41" s="36">
        <f>COUNTIF(C5:C38,"&gt;9")</f>
        <v>14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</row>
    <row r="43" spans="1:21" x14ac:dyDescent="0.25">
      <c r="A43" s="1" t="s">
        <v>11</v>
      </c>
    </row>
  </sheetData>
  <sortState ref="B18:H37">
    <sortCondition descending="1" ref="C18:C37"/>
  </sortState>
  <conditionalFormatting sqref="C5:C38">
    <cfRule type="cellIs" dxfId="0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6" customFormat="1" ht="21" x14ac:dyDescent="0.25">
      <c r="A1" s="43" t="s">
        <v>13</v>
      </c>
      <c r="B1" s="44"/>
      <c r="C1" s="51"/>
      <c r="D1" s="44"/>
      <c r="E1" s="46"/>
    </row>
    <row r="3" spans="1:5" x14ac:dyDescent="0.25">
      <c r="A3" s="9" t="s">
        <v>5</v>
      </c>
      <c r="B3" s="10"/>
      <c r="C3" s="11"/>
      <c r="D3" s="12"/>
      <c r="E3" s="13"/>
    </row>
    <row r="4" spans="1:5" x14ac:dyDescent="0.25">
      <c r="A4" s="14" t="s">
        <v>6</v>
      </c>
      <c r="B4" s="15"/>
      <c r="C4" s="16"/>
      <c r="D4" s="15"/>
      <c r="E4" s="17"/>
    </row>
    <row r="5" spans="1:5" x14ac:dyDescent="0.25">
      <c r="A5" s="14" t="s">
        <v>8</v>
      </c>
      <c r="B5" s="15"/>
      <c r="C5" s="16"/>
      <c r="D5" s="15"/>
      <c r="E5" s="17"/>
    </row>
    <row r="6" spans="1:5" x14ac:dyDescent="0.25">
      <c r="A6" s="14" t="s">
        <v>7</v>
      </c>
      <c r="B6" s="15"/>
      <c r="C6" s="16"/>
      <c r="D6" s="15"/>
      <c r="E6" s="17"/>
    </row>
    <row r="7" spans="1:5" x14ac:dyDescent="0.25">
      <c r="A7" s="18" t="s">
        <v>12</v>
      </c>
      <c r="B7" s="19"/>
      <c r="C7" s="20"/>
      <c r="D7" s="19"/>
      <c r="E7" s="21"/>
    </row>
    <row r="8" spans="1:5" x14ac:dyDescent="0.25">
      <c r="A8" s="28"/>
      <c r="B8" s="28"/>
      <c r="C8" s="28"/>
      <c r="D8" s="28"/>
      <c r="E8" s="28"/>
    </row>
    <row r="9" spans="1:5" x14ac:dyDescent="0.25">
      <c r="A9" s="9" t="s">
        <v>9</v>
      </c>
      <c r="B9" s="30"/>
      <c r="C9" s="30"/>
      <c r="D9" s="30"/>
      <c r="E9" s="31"/>
    </row>
    <row r="10" spans="1:5" x14ac:dyDescent="0.25">
      <c r="A10" s="29" t="s">
        <v>10</v>
      </c>
      <c r="B10" s="32"/>
      <c r="C10" s="32"/>
      <c r="D10" s="32"/>
      <c r="E10" s="33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total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2019-04-07T16:38:56Z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