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27" i="15" l="1"/>
  <c r="C26" i="15"/>
  <c r="C44" i="1" l="1"/>
  <c r="C43" i="1"/>
</calcChain>
</file>

<file path=xl/sharedStrings.xml><?xml version="1.0" encoding="utf-8"?>
<sst xmlns="http://schemas.openxmlformats.org/spreadsheetml/2006/main" count="110" uniqueCount="80">
  <si>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</si>
  <si>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</si>
  <si>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</si>
  <si>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</si>
  <si>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</si>
  <si>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</si>
  <si>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</si>
  <si>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</si>
  <si>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</si>
  <si>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</si>
  <si>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</si>
  <si>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</si>
  <si>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</si>
  <si>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</si>
  <si>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2018 - INTRODUCTION</t>
  </si>
  <si>
    <t>LOGBOOK 2018 - WEEK 49</t>
  </si>
  <si>
    <t>I</t>
  </si>
  <si>
    <t>F</t>
  </si>
  <si>
    <t>PL</t>
  </si>
  <si>
    <t>B</t>
  </si>
  <si>
    <t>A</t>
  </si>
  <si>
    <t>FL</t>
  </si>
  <si>
    <t>H</t>
  </si>
  <si>
    <t>L</t>
  </si>
  <si>
    <t>UA</t>
  </si>
  <si>
    <t>AO</t>
  </si>
  <si>
    <t>BC</t>
  </si>
  <si>
    <t>SK</t>
  </si>
  <si>
    <t>GB</t>
  </si>
  <si>
    <t>CZ</t>
  </si>
  <si>
    <t>HR</t>
  </si>
  <si>
    <t>ZG(2)</t>
  </si>
  <si>
    <t>NA</t>
  </si>
  <si>
    <t>SLO</t>
  </si>
  <si>
    <t>SRB</t>
  </si>
  <si>
    <t>ŠA</t>
  </si>
  <si>
    <t>NL</t>
  </si>
  <si>
    <t>GR</t>
  </si>
  <si>
    <t>IT</t>
  </si>
  <si>
    <t>RO</t>
  </si>
  <si>
    <t>LT</t>
  </si>
  <si>
    <t>BG</t>
  </si>
  <si>
    <t>BG(4)</t>
  </si>
  <si>
    <t>NS(2)</t>
  </si>
  <si>
    <t>VR</t>
  </si>
  <si>
    <t>JA</t>
  </si>
  <si>
    <t>BU(2)</t>
  </si>
  <si>
    <t>CA</t>
  </si>
  <si>
    <t>IC</t>
  </si>
  <si>
    <t>KŠ</t>
  </si>
  <si>
    <t>KV</t>
  </si>
  <si>
    <t>IN</t>
  </si>
  <si>
    <t>TO</t>
  </si>
  <si>
    <t>PK</t>
  </si>
  <si>
    <t>NP</t>
  </si>
  <si>
    <t>BIH</t>
  </si>
  <si>
    <t>DK</t>
  </si>
  <si>
    <t>E</t>
  </si>
  <si>
    <t>EST</t>
  </si>
  <si>
    <t>FIN</t>
  </si>
  <si>
    <t>LV</t>
  </si>
  <si>
    <t>P</t>
  </si>
  <si>
    <t>S</t>
  </si>
  <si>
    <t>TR</t>
  </si>
  <si>
    <t>34(2)</t>
  </si>
  <si>
    <t>SB</t>
  </si>
  <si>
    <t>VZ</t>
  </si>
  <si>
    <t>RUS</t>
  </si>
  <si>
    <t>777/77</t>
  </si>
  <si>
    <t>MK</t>
  </si>
  <si>
    <t>KO</t>
  </si>
  <si>
    <t>SU</t>
  </si>
  <si>
    <t>BY</t>
  </si>
  <si>
    <t>IRL</t>
  </si>
  <si>
    <t>KE(2)</t>
  </si>
  <si>
    <t>MD</t>
  </si>
  <si>
    <t>MNE</t>
  </si>
  <si>
    <t>PG</t>
  </si>
  <si>
    <t>LE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</si>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</sst>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Q19" sqref="Q1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18</v>
      </c>
      <c r="C7" s="43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22</v>
      </c>
      <c r="C8" s="43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20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17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29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21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16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40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39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41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27</v>
      </c>
      <c r="C17" s="43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33</v>
      </c>
      <c r="C18" s="43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34</v>
      </c>
      <c r="C19" s="43">
        <v>10</v>
      </c>
      <c r="D19" s="23" t="s">
        <v>42</v>
      </c>
      <c r="E19" s="23" t="s">
        <v>43</v>
      </c>
      <c r="F19" s="23" t="s">
        <v>46</v>
      </c>
      <c r="G19" s="23" t="s">
        <v>44</v>
      </c>
      <c r="H19" s="23" t="s">
        <v>45</v>
      </c>
      <c r="I19" s="23" t="s">
        <v>47</v>
      </c>
      <c r="J19" s="23" t="s">
        <v>48</v>
      </c>
      <c r="K19" s="23" t="s">
        <v>49</v>
      </c>
      <c r="L19" s="23" t="s">
        <v>50</v>
      </c>
      <c r="M19" s="23" t="s">
        <v>51</v>
      </c>
      <c r="N19" s="23" t="s">
        <v>52</v>
      </c>
      <c r="O19" s="23" t="s">
        <v>53</v>
      </c>
      <c r="P19" s="23" t="s">
        <v>54</v>
      </c>
      <c r="Q19" s="23" t="s">
        <v>35</v>
      </c>
      <c r="R19" s="23"/>
      <c r="S19" s="23"/>
      <c r="T19" s="23"/>
      <c r="U19" s="23"/>
    </row>
    <row r="20" spans="1:21" x14ac:dyDescent="0.25">
      <c r="A20" s="44">
        <v>16</v>
      </c>
      <c r="B20" s="6" t="s">
        <v>36</v>
      </c>
      <c r="C20" s="43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19</v>
      </c>
      <c r="C21" s="43">
        <v>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61</v>
      </c>
      <c r="C22" s="43">
        <v>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23</v>
      </c>
      <c r="C23" s="43">
        <v>6</v>
      </c>
      <c r="D23" s="23" t="s">
        <v>78</v>
      </c>
      <c r="E23" s="23" t="s">
        <v>79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30</v>
      </c>
      <c r="C24" s="43">
        <v>6</v>
      </c>
      <c r="D24" s="23" t="s">
        <v>31</v>
      </c>
      <c r="E24" s="23" t="s">
        <v>65</v>
      </c>
      <c r="F24" s="23" t="s">
        <v>27</v>
      </c>
      <c r="G24" s="23" t="s">
        <v>66</v>
      </c>
      <c r="H24" s="23" t="s">
        <v>32</v>
      </c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28</v>
      </c>
      <c r="C25" s="43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56</v>
      </c>
      <c r="C26" s="43">
        <v>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57</v>
      </c>
      <c r="C27" s="43">
        <v>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55</v>
      </c>
      <c r="C28" s="43">
        <v>3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63</v>
      </c>
      <c r="C29" s="43">
        <v>3</v>
      </c>
      <c r="D29" s="23" t="s">
        <v>64</v>
      </c>
      <c r="E29" s="23">
        <v>42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58</v>
      </c>
      <c r="C30" s="43">
        <v>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59</v>
      </c>
      <c r="C31" s="43">
        <v>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67</v>
      </c>
      <c r="C32" s="43">
        <v>2</v>
      </c>
      <c r="D32" s="23">
        <v>78</v>
      </c>
      <c r="E32" s="23" t="s">
        <v>68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24</v>
      </c>
      <c r="C33" s="43">
        <v>2</v>
      </c>
      <c r="D33" s="23" t="s">
        <v>25</v>
      </c>
      <c r="E33" s="23" t="s">
        <v>26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69</v>
      </c>
      <c r="C34" s="43">
        <v>2</v>
      </c>
      <c r="D34" s="23" t="s">
        <v>70</v>
      </c>
      <c r="E34" s="23" t="s">
        <v>71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72</v>
      </c>
      <c r="C35" s="43">
        <v>2</v>
      </c>
      <c r="D35" s="23">
        <v>5</v>
      </c>
      <c r="E35" s="23">
        <v>7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73</v>
      </c>
      <c r="C36" s="43">
        <v>2</v>
      </c>
      <c r="D36" s="23" t="s">
        <v>74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75</v>
      </c>
      <c r="C37" s="43">
        <v>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60</v>
      </c>
      <c r="C38" s="43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6" t="s">
        <v>62</v>
      </c>
      <c r="C39" s="43">
        <v>1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4">
        <v>36</v>
      </c>
      <c r="B40" s="6" t="s">
        <v>37</v>
      </c>
      <c r="C40" s="43">
        <v>1</v>
      </c>
      <c r="D40" s="23" t="s">
        <v>38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4">
        <v>37</v>
      </c>
      <c r="B41" s="57" t="s">
        <v>76</v>
      </c>
      <c r="C41" s="43">
        <v>1</v>
      </c>
      <c r="D41" s="23" t="s">
        <v>77</v>
      </c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7"/>
      <c r="B42" s="7"/>
      <c r="C42" s="8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5"/>
    </row>
    <row r="43" spans="1:21" s="1" customFormat="1" x14ac:dyDescent="0.25">
      <c r="A43" s="40" t="s">
        <v>3</v>
      </c>
      <c r="B43" s="41"/>
      <c r="C43" s="42">
        <f>COUNTIF(C5:C41,"&gt;0")</f>
        <v>37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21" x14ac:dyDescent="0.25">
      <c r="A44" s="37" t="s">
        <v>2</v>
      </c>
      <c r="B44" s="38"/>
      <c r="C44" s="39">
        <f>COUNTIF(C5:C41,"&gt;9")</f>
        <v>16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</row>
    <row r="46" spans="1:21" x14ac:dyDescent="0.25">
      <c r="A46" s="1" t="s">
        <v>11</v>
      </c>
    </row>
  </sheetData>
  <sortState ref="B21:H40">
    <sortCondition descending="1" ref="C21:C40"/>
  </sortState>
  <conditionalFormatting sqref="C5:C41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4" zoomScale="90" zoomScaleNormal="90" workbookViewId="0">
      <selection activeCell="E34" sqref="E3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8" width="7.28515625" style="5" customWidth="1"/>
    <col min="9" max="9" width="7" style="5" customWidth="1"/>
    <col min="10" max="11" width="5.42578125" style="5" customWidth="1"/>
    <col min="12" max="16384" width="11.42578125" style="5"/>
  </cols>
  <sheetData>
    <row r="1" spans="1:8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</row>
    <row r="2" spans="1:8" x14ac:dyDescent="0.25">
      <c r="A2" s="2"/>
      <c r="B2" s="2"/>
      <c r="C2" s="3"/>
      <c r="D2" s="4"/>
      <c r="E2" s="4"/>
      <c r="F2" s="4"/>
      <c r="G2" s="4"/>
      <c r="H2" s="4"/>
    </row>
    <row r="3" spans="1:8" x14ac:dyDescent="0.25">
      <c r="A3" s="50" t="s">
        <v>13</v>
      </c>
      <c r="B3" s="51"/>
      <c r="C3" s="52"/>
      <c r="D3" s="53"/>
      <c r="E3" s="53"/>
      <c r="F3" s="53"/>
      <c r="G3" s="53"/>
      <c r="H3" s="54"/>
    </row>
    <row r="5" spans="1:8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</row>
    <row r="6" spans="1:8" x14ac:dyDescent="0.25">
      <c r="A6" s="44">
        <v>2</v>
      </c>
      <c r="B6" s="6" t="s">
        <v>4</v>
      </c>
      <c r="C6" s="27">
        <v>10</v>
      </c>
      <c r="D6" s="30"/>
      <c r="E6" s="30"/>
      <c r="F6" s="30"/>
      <c r="G6" s="30"/>
      <c r="H6" s="30"/>
    </row>
    <row r="7" spans="1:8" x14ac:dyDescent="0.25">
      <c r="A7" s="44">
        <v>3</v>
      </c>
      <c r="B7" s="6" t="s">
        <v>16</v>
      </c>
      <c r="C7" s="27">
        <v>10</v>
      </c>
      <c r="D7" s="56"/>
      <c r="E7" s="30"/>
      <c r="F7" s="30"/>
      <c r="G7" s="30"/>
      <c r="H7" s="30"/>
    </row>
    <row r="8" spans="1:8" x14ac:dyDescent="0.25">
      <c r="A8" s="44">
        <v>4</v>
      </c>
      <c r="B8" s="6" t="s">
        <v>17</v>
      </c>
      <c r="C8" s="27">
        <v>10</v>
      </c>
      <c r="D8" s="30"/>
      <c r="E8" s="30"/>
      <c r="F8" s="30"/>
      <c r="G8" s="30"/>
      <c r="H8" s="30"/>
    </row>
    <row r="9" spans="1:8" x14ac:dyDescent="0.25">
      <c r="A9" s="44">
        <v>5</v>
      </c>
      <c r="B9" s="6" t="s">
        <v>23</v>
      </c>
      <c r="C9" s="27">
        <v>5</v>
      </c>
      <c r="D9" s="30"/>
      <c r="E9" s="30"/>
      <c r="F9" s="30"/>
      <c r="G9" s="30"/>
      <c r="H9" s="30"/>
    </row>
    <row r="10" spans="1:8" x14ac:dyDescent="0.25">
      <c r="A10" s="44">
        <v>6</v>
      </c>
      <c r="B10" s="6" t="s">
        <v>18</v>
      </c>
      <c r="C10" s="27">
        <v>4</v>
      </c>
      <c r="D10" s="30"/>
      <c r="E10" s="30"/>
      <c r="F10" s="30"/>
      <c r="G10" s="30"/>
      <c r="H10" s="30"/>
    </row>
    <row r="11" spans="1:8" x14ac:dyDescent="0.25">
      <c r="A11" s="44">
        <v>7</v>
      </c>
      <c r="B11" s="6" t="s">
        <v>20</v>
      </c>
      <c r="C11" s="27">
        <v>4</v>
      </c>
      <c r="D11" s="30"/>
      <c r="E11" s="30"/>
      <c r="F11" s="30"/>
      <c r="G11" s="30"/>
      <c r="H11" s="30"/>
    </row>
    <row r="12" spans="1:8" x14ac:dyDescent="0.25">
      <c r="A12" s="44">
        <v>8</v>
      </c>
      <c r="B12" s="6" t="s">
        <v>27</v>
      </c>
      <c r="C12" s="27">
        <v>3</v>
      </c>
      <c r="D12" s="30"/>
      <c r="E12" s="30"/>
      <c r="F12" s="30"/>
      <c r="G12" s="30"/>
      <c r="H12" s="30"/>
    </row>
    <row r="13" spans="1:8" x14ac:dyDescent="0.25">
      <c r="A13" s="44">
        <v>9</v>
      </c>
      <c r="B13" s="6" t="s">
        <v>29</v>
      </c>
      <c r="C13" s="27">
        <v>3</v>
      </c>
      <c r="D13" s="30"/>
      <c r="E13" s="30"/>
      <c r="F13" s="30"/>
      <c r="G13" s="30"/>
      <c r="H13" s="30"/>
    </row>
    <row r="14" spans="1:8" x14ac:dyDescent="0.25">
      <c r="A14" s="44">
        <v>10</v>
      </c>
      <c r="B14" s="6" t="s">
        <v>30</v>
      </c>
      <c r="C14" s="27">
        <v>3</v>
      </c>
      <c r="D14" s="30" t="s">
        <v>31</v>
      </c>
      <c r="E14" s="30" t="s">
        <v>32</v>
      </c>
      <c r="F14" s="30"/>
      <c r="G14" s="30"/>
      <c r="H14" s="30"/>
    </row>
    <row r="15" spans="1:8" x14ac:dyDescent="0.25">
      <c r="A15" s="44">
        <v>11</v>
      </c>
      <c r="B15" s="6" t="s">
        <v>19</v>
      </c>
      <c r="C15" s="27">
        <v>2</v>
      </c>
      <c r="D15" s="30"/>
      <c r="E15" s="30"/>
      <c r="F15" s="30"/>
      <c r="G15" s="30"/>
      <c r="H15" s="30"/>
    </row>
    <row r="16" spans="1:8" x14ac:dyDescent="0.25">
      <c r="A16" s="44">
        <v>12</v>
      </c>
      <c r="B16" s="6" t="s">
        <v>21</v>
      </c>
      <c r="C16" s="27">
        <v>2</v>
      </c>
      <c r="D16" s="30"/>
      <c r="E16" s="30"/>
      <c r="F16" s="30"/>
      <c r="G16" s="30"/>
      <c r="H16" s="30"/>
    </row>
    <row r="17" spans="1:8" x14ac:dyDescent="0.25">
      <c r="A17" s="44">
        <v>13</v>
      </c>
      <c r="B17" s="6" t="s">
        <v>24</v>
      </c>
      <c r="C17" s="27">
        <v>2</v>
      </c>
      <c r="D17" s="30" t="s">
        <v>25</v>
      </c>
      <c r="E17" s="30" t="s">
        <v>26</v>
      </c>
      <c r="F17" s="30"/>
      <c r="G17" s="30"/>
      <c r="H17" s="30"/>
    </row>
    <row r="18" spans="1:8" x14ac:dyDescent="0.25">
      <c r="A18" s="44">
        <v>14</v>
      </c>
      <c r="B18" s="6" t="s">
        <v>28</v>
      </c>
      <c r="C18" s="27">
        <v>2</v>
      </c>
      <c r="D18" s="30"/>
      <c r="E18" s="30"/>
      <c r="F18" s="30"/>
      <c r="G18" s="30"/>
      <c r="H18" s="30"/>
    </row>
    <row r="19" spans="1:8" x14ac:dyDescent="0.25">
      <c r="A19" s="44">
        <v>15</v>
      </c>
      <c r="B19" s="6" t="s">
        <v>33</v>
      </c>
      <c r="C19" s="27">
        <v>2</v>
      </c>
      <c r="D19" s="30"/>
      <c r="E19" s="30"/>
      <c r="F19" s="30"/>
      <c r="G19" s="30"/>
      <c r="H19" s="30"/>
    </row>
    <row r="20" spans="1:8" x14ac:dyDescent="0.25">
      <c r="A20" s="44">
        <v>16</v>
      </c>
      <c r="B20" s="6" t="s">
        <v>39</v>
      </c>
      <c r="C20" s="27">
        <v>2</v>
      </c>
      <c r="D20" s="30"/>
      <c r="E20" s="30"/>
      <c r="F20" s="30"/>
      <c r="G20" s="30"/>
      <c r="H20" s="30"/>
    </row>
    <row r="21" spans="1:8" x14ac:dyDescent="0.25">
      <c r="A21" s="44">
        <v>17</v>
      </c>
      <c r="B21" s="6" t="s">
        <v>22</v>
      </c>
      <c r="C21" s="27">
        <v>1</v>
      </c>
      <c r="D21" s="30"/>
      <c r="E21" s="30"/>
      <c r="F21" s="30"/>
      <c r="G21" s="30"/>
      <c r="H21" s="30"/>
    </row>
    <row r="22" spans="1:8" x14ac:dyDescent="0.25">
      <c r="A22" s="44">
        <v>18</v>
      </c>
      <c r="B22" s="6" t="s">
        <v>34</v>
      </c>
      <c r="C22" s="27">
        <v>1</v>
      </c>
      <c r="D22" s="30" t="s">
        <v>35</v>
      </c>
      <c r="E22" s="30"/>
      <c r="F22" s="30"/>
      <c r="G22" s="30"/>
      <c r="H22" s="30"/>
    </row>
    <row r="23" spans="1:8" x14ac:dyDescent="0.25">
      <c r="A23" s="44">
        <v>19</v>
      </c>
      <c r="B23" s="6" t="s">
        <v>36</v>
      </c>
      <c r="C23" s="27">
        <v>1</v>
      </c>
      <c r="D23" s="30"/>
      <c r="E23" s="30"/>
      <c r="F23" s="30"/>
      <c r="G23" s="30"/>
      <c r="H23" s="30"/>
    </row>
    <row r="24" spans="1:8" x14ac:dyDescent="0.25">
      <c r="A24" s="44">
        <v>20</v>
      </c>
      <c r="B24" s="6" t="s">
        <v>37</v>
      </c>
      <c r="C24" s="27">
        <v>1</v>
      </c>
      <c r="D24" s="30" t="s">
        <v>38</v>
      </c>
      <c r="E24" s="30"/>
      <c r="F24" s="30"/>
      <c r="G24" s="30"/>
      <c r="H24" s="30"/>
    </row>
    <row r="25" spans="1:8" x14ac:dyDescent="0.25">
      <c r="A25" s="7"/>
      <c r="B25" s="7"/>
      <c r="C25" s="8"/>
      <c r="D25" s="30"/>
      <c r="E25" s="30"/>
      <c r="F25" s="30"/>
      <c r="G25" s="30"/>
      <c r="H25" s="30"/>
    </row>
    <row r="26" spans="1:8" s="1" customFormat="1" x14ac:dyDescent="0.25">
      <c r="A26" s="40" t="s">
        <v>3</v>
      </c>
      <c r="B26" s="41"/>
      <c r="C26" s="42">
        <f>COUNTIF(C5:C24,"&gt;0")</f>
        <v>20</v>
      </c>
      <c r="D26" s="30"/>
      <c r="E26" s="30"/>
      <c r="F26" s="30"/>
      <c r="G26" s="30"/>
      <c r="H26" s="30"/>
    </row>
    <row r="27" spans="1:8" s="1" customFormat="1" x14ac:dyDescent="0.25">
      <c r="A27" s="37" t="s">
        <v>2</v>
      </c>
      <c r="B27" s="38"/>
      <c r="C27" s="39">
        <f>COUNTIF(C5:C24,"&gt;9")</f>
        <v>4</v>
      </c>
      <c r="D27" s="30"/>
      <c r="E27" s="30"/>
      <c r="F27" s="30"/>
      <c r="G27" s="30"/>
      <c r="H27" s="30"/>
    </row>
    <row r="28" spans="1:8" ht="12" x14ac:dyDescent="0.25">
      <c r="A28" s="5"/>
      <c r="B28" s="5"/>
      <c r="C28" s="28"/>
    </row>
  </sheetData>
  <sortState ref="B9:F24">
    <sortCondition descending="1" ref="C9:C24"/>
  </sortState>
  <conditionalFormatting sqref="C5:C24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14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2018-12-08T09:26:24Z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