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5" i="15" l="1"/>
  <c r="C34" i="15"/>
  <c r="C43" i="1" l="1"/>
  <c r="C42" i="1"/>
</calcChain>
</file>

<file path=xl/sharedStrings.xml><?xml version="1.0" encoding="utf-8"?>
<sst xmlns="http://schemas.openxmlformats.org/spreadsheetml/2006/main" count="127" uniqueCount="82">
  <si>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</si>
  <si>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</si>
  <si>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</si>
  <si>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</si>
  <si>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</si>
  <si>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</si>
  <si>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</si>
  <si>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</si>
  <si>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</si>
  <si>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</si>
  <si>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</si>
  <si>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</si>
  <si>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</si>
  <si>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</si>
  <si>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</si>
  <si>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</si>
  <si>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</si>
  <si>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</si>
  <si>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</si>
  <si>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</si>
  <si>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47</t>
  </si>
  <si>
    <t>F</t>
  </si>
  <si>
    <t>I</t>
  </si>
  <si>
    <t>A</t>
  </si>
  <si>
    <t>CZ</t>
  </si>
  <si>
    <t>PL</t>
  </si>
  <si>
    <t>SLO</t>
  </si>
  <si>
    <t>BG</t>
  </si>
  <si>
    <t>RO</t>
  </si>
  <si>
    <t>H</t>
  </si>
  <si>
    <t>S</t>
  </si>
  <si>
    <t>B</t>
  </si>
  <si>
    <t>DK</t>
  </si>
  <si>
    <t>SK</t>
  </si>
  <si>
    <t>FL</t>
  </si>
  <si>
    <t>NL</t>
  </si>
  <si>
    <t>L</t>
  </si>
  <si>
    <t>GB</t>
  </si>
  <si>
    <t>CYM</t>
  </si>
  <si>
    <t>XEY</t>
  </si>
  <si>
    <t>SRB</t>
  </si>
  <si>
    <t>NS</t>
  </si>
  <si>
    <t>GR</t>
  </si>
  <si>
    <t>IT</t>
  </si>
  <si>
    <t>LT</t>
  </si>
  <si>
    <t>E</t>
  </si>
  <si>
    <t>HR</t>
  </si>
  <si>
    <t>CK</t>
  </si>
  <si>
    <t>VZ</t>
  </si>
  <si>
    <t>DA</t>
  </si>
  <si>
    <t>LV</t>
  </si>
  <si>
    <t>P</t>
  </si>
  <si>
    <t>USA</t>
  </si>
  <si>
    <t>NV ADNAN</t>
  </si>
  <si>
    <t>BIH</t>
  </si>
  <si>
    <t>BG(3)</t>
  </si>
  <si>
    <t>TO(2)</t>
  </si>
  <si>
    <t>KV</t>
  </si>
  <si>
    <t>AC</t>
  </si>
  <si>
    <t>VR</t>
  </si>
  <si>
    <t>TR</t>
  </si>
  <si>
    <t>GS(2)</t>
  </si>
  <si>
    <t>KR</t>
  </si>
  <si>
    <t>SB</t>
  </si>
  <si>
    <t>YN</t>
  </si>
  <si>
    <t>UA</t>
  </si>
  <si>
    <t>BK(3)</t>
  </si>
  <si>
    <t>AA</t>
  </si>
  <si>
    <t>MK</t>
  </si>
  <si>
    <t>SK(3)</t>
  </si>
  <si>
    <t>RA</t>
  </si>
  <si>
    <t>TE</t>
  </si>
  <si>
    <t>BY</t>
  </si>
  <si>
    <t>IRL</t>
  </si>
  <si>
    <t>LH</t>
  </si>
  <si>
    <t>MNE</t>
  </si>
  <si>
    <t>PG</t>
  </si>
  <si>
    <t>CA FJMTLDA</t>
  </si>
  <si>
    <t>VA MY 968</t>
  </si>
  <si>
    <t>BR</t>
  </si>
  <si>
    <t>PR - LONDRINA</t>
  </si>
  <si>
    <t>P 01036/18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</si>
</sst>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I25" sqref="I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25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21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35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33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26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29</v>
      </c>
      <c r="C18" s="57">
        <v>10</v>
      </c>
      <c r="D18" s="73" t="s">
        <v>81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36</v>
      </c>
      <c r="C19" s="57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40</v>
      </c>
      <c r="C20" s="57">
        <v>9</v>
      </c>
      <c r="D20" s="26" t="s">
        <v>55</v>
      </c>
      <c r="E20" s="26" t="s">
        <v>56</v>
      </c>
      <c r="F20" s="26" t="s">
        <v>57</v>
      </c>
      <c r="G20" s="26" t="s">
        <v>58</v>
      </c>
      <c r="H20" s="26" t="s">
        <v>41</v>
      </c>
      <c r="I20" s="26" t="s">
        <v>59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27</v>
      </c>
      <c r="C21" s="57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45</v>
      </c>
      <c r="C22" s="57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34</v>
      </c>
      <c r="C23" s="57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50</v>
      </c>
      <c r="C24" s="57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46</v>
      </c>
      <c r="C25" s="57">
        <v>7</v>
      </c>
      <c r="D25" s="26" t="s">
        <v>61</v>
      </c>
      <c r="E25" s="26" t="s">
        <v>62</v>
      </c>
      <c r="F25" s="26" t="s">
        <v>47</v>
      </c>
      <c r="G25" s="26" t="s">
        <v>48</v>
      </c>
      <c r="H25" s="26" t="s">
        <v>49</v>
      </c>
      <c r="I25" s="26" t="s">
        <v>63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32</v>
      </c>
      <c r="C26" s="57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37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30</v>
      </c>
      <c r="C28" s="57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65</v>
      </c>
      <c r="C29" s="57">
        <v>5</v>
      </c>
      <c r="D29" s="26" t="s">
        <v>66</v>
      </c>
      <c r="E29" s="26" t="s">
        <v>67</v>
      </c>
      <c r="F29" s="26" t="s">
        <v>58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68</v>
      </c>
      <c r="C30" s="57">
        <v>5</v>
      </c>
      <c r="D30" s="26" t="s">
        <v>69</v>
      </c>
      <c r="E30" s="26" t="s">
        <v>70</v>
      </c>
      <c r="F30" s="26" t="s">
        <v>71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31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74" t="s">
        <v>52</v>
      </c>
      <c r="C32" s="57">
        <v>3</v>
      </c>
      <c r="D32" s="73" t="s">
        <v>77</v>
      </c>
      <c r="E32" s="73"/>
      <c r="F32" s="73" t="s">
        <v>53</v>
      </c>
      <c r="G32" s="73"/>
      <c r="H32" s="73" t="s">
        <v>78</v>
      </c>
      <c r="I32" s="73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54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60</v>
      </c>
      <c r="C34" s="57">
        <v>2</v>
      </c>
      <c r="D34" s="26">
        <v>33</v>
      </c>
      <c r="E34" s="26">
        <v>35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42</v>
      </c>
      <c r="C35" s="57">
        <v>2</v>
      </c>
      <c r="D35" s="26" t="s">
        <v>43</v>
      </c>
      <c r="E35" s="26" t="s">
        <v>64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72</v>
      </c>
      <c r="C36" s="57">
        <v>1</v>
      </c>
      <c r="D36" s="26">
        <v>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73</v>
      </c>
      <c r="C37" s="57">
        <v>1</v>
      </c>
      <c r="D37" s="26" t="s">
        <v>74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38</v>
      </c>
      <c r="C38" s="57">
        <v>1</v>
      </c>
      <c r="D38" s="26" t="s">
        <v>39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4" t="s">
        <v>75</v>
      </c>
      <c r="C39" s="57">
        <v>1</v>
      </c>
      <c r="D39" s="26" t="s">
        <v>76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4" t="s">
        <v>79</v>
      </c>
      <c r="C40" s="57">
        <v>1</v>
      </c>
      <c r="D40" s="26" t="s">
        <v>80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14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19:K39">
    <sortCondition descending="1" ref="C19:C39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workbookViewId="0">
      <selection activeCell="L37" sqref="L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25</v>
      </c>
      <c r="C11" s="30">
        <v>7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50</v>
      </c>
      <c r="C12" s="30">
        <v>7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34</v>
      </c>
      <c r="C13" s="30">
        <v>6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35</v>
      </c>
      <c r="C14" s="30">
        <v>6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36</v>
      </c>
      <c r="C15" s="30">
        <v>6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33</v>
      </c>
      <c r="C16" s="30">
        <v>5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28</v>
      </c>
      <c r="C17" s="30">
        <v>4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31</v>
      </c>
      <c r="C18" s="30">
        <v>3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37</v>
      </c>
      <c r="C19" s="30">
        <v>3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45</v>
      </c>
      <c r="C20" s="30">
        <v>3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46</v>
      </c>
      <c r="C21" s="30">
        <v>3</v>
      </c>
      <c r="D21" s="44" t="s">
        <v>47</v>
      </c>
      <c r="E21" s="44" t="s">
        <v>48</v>
      </c>
      <c r="F21" s="44" t="s">
        <v>49</v>
      </c>
      <c r="G21" s="44"/>
      <c r="H21" s="44"/>
    </row>
    <row r="22" spans="1:8" x14ac:dyDescent="0.25">
      <c r="A22" s="58">
        <v>18</v>
      </c>
      <c r="B22" s="8" t="s">
        <v>51</v>
      </c>
      <c r="C22" s="30">
        <v>3</v>
      </c>
      <c r="D22" s="44"/>
      <c r="E22" s="44"/>
      <c r="F22" s="44"/>
      <c r="G22" s="44"/>
      <c r="H22" s="44"/>
    </row>
    <row r="23" spans="1:8" x14ac:dyDescent="0.25">
      <c r="A23" s="58">
        <v>19</v>
      </c>
      <c r="B23" s="8" t="s">
        <v>26</v>
      </c>
      <c r="C23" s="30">
        <v>2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29</v>
      </c>
      <c r="C24" s="30">
        <v>2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30</v>
      </c>
      <c r="C25" s="30">
        <v>2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8" t="s">
        <v>40</v>
      </c>
      <c r="C26" s="30">
        <v>2</v>
      </c>
      <c r="D26" s="44" t="s">
        <v>27</v>
      </c>
      <c r="E26" s="44" t="s">
        <v>41</v>
      </c>
      <c r="F26" s="44"/>
      <c r="G26" s="44"/>
      <c r="H26" s="44"/>
    </row>
    <row r="27" spans="1:8" x14ac:dyDescent="0.25">
      <c r="A27" s="58">
        <v>23</v>
      </c>
      <c r="B27" s="8" t="s">
        <v>27</v>
      </c>
      <c r="C27" s="30">
        <v>1</v>
      </c>
      <c r="D27" s="44"/>
      <c r="E27" s="44"/>
      <c r="F27" s="44"/>
      <c r="G27" s="44"/>
      <c r="H27" s="44"/>
    </row>
    <row r="28" spans="1:8" x14ac:dyDescent="0.25">
      <c r="A28" s="58">
        <v>24</v>
      </c>
      <c r="B28" s="8" t="s">
        <v>32</v>
      </c>
      <c r="C28" s="30">
        <v>1</v>
      </c>
      <c r="D28" s="44"/>
      <c r="E28" s="44"/>
      <c r="F28" s="44"/>
      <c r="G28" s="44"/>
      <c r="H28" s="44"/>
    </row>
    <row r="29" spans="1:8" x14ac:dyDescent="0.25">
      <c r="A29" s="58">
        <v>25</v>
      </c>
      <c r="B29" s="8" t="s">
        <v>38</v>
      </c>
      <c r="C29" s="30">
        <v>1</v>
      </c>
      <c r="D29" s="44" t="s">
        <v>39</v>
      </c>
      <c r="E29" s="44"/>
      <c r="F29" s="44"/>
      <c r="G29" s="44"/>
      <c r="H29" s="44"/>
    </row>
    <row r="30" spans="1:8" x14ac:dyDescent="0.25">
      <c r="A30" s="58">
        <v>26</v>
      </c>
      <c r="B30" s="8" t="s">
        <v>42</v>
      </c>
      <c r="C30" s="30">
        <v>1</v>
      </c>
      <c r="D30" s="44" t="s">
        <v>43</v>
      </c>
      <c r="E30" s="44"/>
      <c r="F30" s="44"/>
      <c r="G30" s="44"/>
      <c r="H30" s="44"/>
    </row>
    <row r="31" spans="1:8" x14ac:dyDescent="0.25">
      <c r="A31" s="58">
        <v>27</v>
      </c>
      <c r="B31" s="8" t="s">
        <v>44</v>
      </c>
      <c r="C31" s="30">
        <v>1</v>
      </c>
      <c r="D31" s="44"/>
      <c r="E31" s="44"/>
      <c r="F31" s="44"/>
      <c r="G31" s="44"/>
      <c r="H31" s="44"/>
    </row>
    <row r="32" spans="1:8" x14ac:dyDescent="0.25">
      <c r="A32" s="58">
        <v>28</v>
      </c>
      <c r="B32" s="74" t="s">
        <v>52</v>
      </c>
      <c r="C32" s="30">
        <v>1</v>
      </c>
      <c r="D32" s="72" t="s">
        <v>53</v>
      </c>
      <c r="E32" s="44"/>
      <c r="F32" s="44"/>
      <c r="G32" s="44"/>
      <c r="H32" s="44"/>
    </row>
    <row r="33" spans="1:8" x14ac:dyDescent="0.25">
      <c r="A33" s="9"/>
      <c r="B33" s="9"/>
      <c r="C33" s="10"/>
      <c r="D33" s="44"/>
      <c r="E33" s="44"/>
      <c r="F33" s="44"/>
      <c r="G33" s="44"/>
      <c r="H33" s="44"/>
    </row>
    <row r="34" spans="1:8" s="2" customFormat="1" x14ac:dyDescent="0.25">
      <c r="A34" s="54" t="s">
        <v>8</v>
      </c>
      <c r="B34" s="55"/>
      <c r="C34" s="56">
        <f>COUNTIF(C5:C32,"&gt;0")</f>
        <v>28</v>
      </c>
      <c r="D34" s="44"/>
      <c r="E34" s="44"/>
      <c r="F34" s="44"/>
      <c r="G34" s="44"/>
      <c r="H34" s="44"/>
    </row>
    <row r="35" spans="1:8" s="2" customFormat="1" x14ac:dyDescent="0.25">
      <c r="A35" s="51" t="s">
        <v>7</v>
      </c>
      <c r="B35" s="52"/>
      <c r="C35" s="53">
        <f>COUNTIF(C5:C32,"&gt;9")</f>
        <v>6</v>
      </c>
      <c r="D35" s="44"/>
      <c r="E35" s="44"/>
      <c r="F35" s="44"/>
      <c r="G35" s="44"/>
      <c r="H35" s="44"/>
    </row>
    <row r="36" spans="1:8" ht="12" x14ac:dyDescent="0.25">
      <c r="A36" s="6"/>
      <c r="B36" s="6"/>
      <c r="C36" s="31"/>
    </row>
  </sheetData>
  <sortState ref="B11:G31">
    <sortCondition descending="1" ref="C11:C31"/>
  </sortState>
  <conditionalFormatting sqref="C5:C3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2018-11-25T16:05:55Z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