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C26" i="15"/>
  <c r="C25" i="15"/>
  <c r="C41" i="1" l="1"/>
  <c r="C40" i="1"/>
</calcChain>
</file>

<file path=xl/sharedStrings.xml><?xml version="1.0" encoding="utf-8"?>
<sst xmlns="http://schemas.openxmlformats.org/spreadsheetml/2006/main" count="158" uniqueCount="87">
  <si>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</si>
  <si>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</si>
  <si>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</si>
  <si>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</si>
  <si>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</si>
  <si>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</si>
  <si>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</si>
  <si>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</si>
  <si>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</si>
  <si>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</si>
  <si>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</si>
  <si>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</si>
  <si>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</si>
  <si>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</si>
  <si>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</si>
  <si>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</si>
  <si>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</si>
  <si>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</si>
  <si>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</si>
  <si>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</si>
  <si>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46</t>
  </si>
  <si>
    <t>F</t>
  </si>
  <si>
    <t>A</t>
  </si>
  <si>
    <t>I</t>
  </si>
  <si>
    <t>P</t>
  </si>
  <si>
    <t>RO</t>
  </si>
  <si>
    <t>H</t>
  </si>
  <si>
    <t>B</t>
  </si>
  <si>
    <t>DK</t>
  </si>
  <si>
    <t>L</t>
  </si>
  <si>
    <t>PL</t>
  </si>
  <si>
    <t>SK</t>
  </si>
  <si>
    <t>GB</t>
  </si>
  <si>
    <t>SLO</t>
  </si>
  <si>
    <t>NL</t>
  </si>
  <si>
    <t>CZ</t>
  </si>
  <si>
    <t>E</t>
  </si>
  <si>
    <t>S</t>
  </si>
  <si>
    <t>Bridge near Zürich, 13.11.2018, 12.15-13.00</t>
  </si>
  <si>
    <t>HR</t>
  </si>
  <si>
    <t>ZG</t>
  </si>
  <si>
    <t>GR</t>
  </si>
  <si>
    <t>IAE/P</t>
  </si>
  <si>
    <t>LT</t>
  </si>
  <si>
    <t>RUS</t>
  </si>
  <si>
    <t>197</t>
  </si>
  <si>
    <t>FL</t>
  </si>
  <si>
    <t>BG</t>
  </si>
  <si>
    <t>TR</t>
  </si>
  <si>
    <t>06</t>
  </si>
  <si>
    <t>31</t>
  </si>
  <si>
    <t>33</t>
  </si>
  <si>
    <t>34</t>
  </si>
  <si>
    <t>BY</t>
  </si>
  <si>
    <t>7(2)</t>
  </si>
  <si>
    <t>4</t>
  </si>
  <si>
    <t>SRB</t>
  </si>
  <si>
    <t>ŠA</t>
  </si>
  <si>
    <t>NS</t>
  </si>
  <si>
    <t>PO</t>
  </si>
  <si>
    <t>MK</t>
  </si>
  <si>
    <t>SK(2)</t>
  </si>
  <si>
    <t>ST</t>
  </si>
  <si>
    <t>IRL</t>
  </si>
  <si>
    <t>D(2)</t>
  </si>
  <si>
    <t>CCZH 7-32</t>
  </si>
  <si>
    <t>BIH</t>
  </si>
  <si>
    <t>FIN</t>
  </si>
  <si>
    <t>CA</t>
  </si>
  <si>
    <t>NP</t>
  </si>
  <si>
    <t>34(4)</t>
  </si>
  <si>
    <t>06(2)</t>
  </si>
  <si>
    <t>BM</t>
  </si>
  <si>
    <t>VZ</t>
  </si>
  <si>
    <t>UA</t>
  </si>
  <si>
    <t>AA</t>
  </si>
  <si>
    <t>AC</t>
  </si>
  <si>
    <t>BK</t>
  </si>
  <si>
    <t>KU</t>
  </si>
  <si>
    <t>RA</t>
  </si>
  <si>
    <t>N</t>
  </si>
  <si>
    <t>JL</t>
  </si>
  <si>
    <t>OO-053 VR (red)</t>
  </si>
  <si>
    <t>1</t>
  </si>
  <si>
    <t>Hyundai iX35</t>
  </si>
  <si>
    <t>32 = France</t>
  </si>
  <si>
    <t>Dübendorf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</si>
</sst>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90" zoomScaleNormal="90" workbookViewId="0">
      <selection activeCell="A42" sqref="A4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65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30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21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43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35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26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34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33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46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31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47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48</v>
      </c>
      <c r="C20" s="57">
        <v>8</v>
      </c>
      <c r="D20" s="26" t="s">
        <v>70</v>
      </c>
      <c r="E20" s="26" t="s">
        <v>71</v>
      </c>
      <c r="F20" s="26">
        <v>31</v>
      </c>
      <c r="G20" s="26">
        <v>33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56</v>
      </c>
      <c r="C21" s="57">
        <v>7</v>
      </c>
      <c r="D21" s="26" t="s">
        <v>68</v>
      </c>
      <c r="E21" s="26" t="s">
        <v>57</v>
      </c>
      <c r="F21" s="26" t="s">
        <v>58</v>
      </c>
      <c r="G21" s="26" t="s">
        <v>47</v>
      </c>
      <c r="H21" s="26" t="s">
        <v>59</v>
      </c>
      <c r="I21" s="26" t="s">
        <v>69</v>
      </c>
      <c r="J21" s="74" t="s">
        <v>82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36</v>
      </c>
      <c r="C22" s="57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29</v>
      </c>
      <c r="C23" s="57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24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28</v>
      </c>
      <c r="C25" s="57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32</v>
      </c>
      <c r="C26" s="57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60</v>
      </c>
      <c r="C27" s="57">
        <v>5</v>
      </c>
      <c r="D27" s="26" t="s">
        <v>61</v>
      </c>
      <c r="E27" s="26" t="s">
        <v>62</v>
      </c>
      <c r="F27" s="26" t="s">
        <v>78</v>
      </c>
      <c r="G27" s="26" t="s">
        <v>79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27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37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39</v>
      </c>
      <c r="C30" s="57">
        <v>3</v>
      </c>
      <c r="D30" s="26" t="s">
        <v>72</v>
      </c>
      <c r="E30" s="26" t="s">
        <v>73</v>
      </c>
      <c r="F30" s="26" t="s">
        <v>40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74</v>
      </c>
      <c r="C31" s="57">
        <v>3</v>
      </c>
      <c r="D31" s="26" t="s">
        <v>75</v>
      </c>
      <c r="E31" s="26" t="s">
        <v>76</v>
      </c>
      <c r="F31" s="26" t="s">
        <v>77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53</v>
      </c>
      <c r="C32" s="57">
        <v>3</v>
      </c>
      <c r="D32" s="26" t="s">
        <v>54</v>
      </c>
      <c r="E32" s="26">
        <v>4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66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63</v>
      </c>
      <c r="C34" s="57">
        <v>2</v>
      </c>
      <c r="D34" s="26" t="s">
        <v>64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67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41</v>
      </c>
      <c r="C36" s="57">
        <v>1</v>
      </c>
      <c r="D36" s="26" t="s">
        <v>42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44</v>
      </c>
      <c r="C37" s="57">
        <v>1</v>
      </c>
      <c r="D37" s="26">
        <v>197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80</v>
      </c>
      <c r="C38" s="57">
        <v>1</v>
      </c>
      <c r="D38" s="26" t="s">
        <v>81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9"/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1:21" s="2" customFormat="1" x14ac:dyDescent="0.25">
      <c r="A40" s="54" t="s">
        <v>8</v>
      </c>
      <c r="B40" s="55"/>
      <c r="C40" s="56">
        <f>COUNTIF(C5:C38,"&gt;0")</f>
        <v>34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5">
      <c r="A41" s="51" t="s">
        <v>7</v>
      </c>
      <c r="B41" s="52"/>
      <c r="C41" s="53">
        <f>COUNTIF(C5:C38,"&gt;9")</f>
        <v>15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3" spans="1:21" x14ac:dyDescent="0.25">
      <c r="A43" s="2" t="s">
        <v>16</v>
      </c>
    </row>
  </sheetData>
  <sortState ref="B20:M38">
    <sortCondition descending="1" ref="C20:C38"/>
  </sortState>
  <conditionalFormatting sqref="C5:C38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90" zoomScaleNormal="90" workbookViewId="0">
      <selection activeCell="E31" sqref="E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38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30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22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23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35</v>
      </c>
      <c r="C10" s="30">
        <v>5</v>
      </c>
      <c r="D10" s="44"/>
      <c r="E10" s="44"/>
      <c r="F10" s="44"/>
      <c r="G10" s="44"/>
      <c r="H10" s="44"/>
      <c r="I10" s="73"/>
      <c r="J10" s="58">
        <v>6</v>
      </c>
      <c r="K10" s="8" t="s">
        <v>21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25</v>
      </c>
      <c r="C11" s="30">
        <v>3</v>
      </c>
      <c r="D11" s="44"/>
      <c r="E11" s="44"/>
      <c r="F11" s="44"/>
      <c r="G11" s="44"/>
      <c r="H11" s="44"/>
      <c r="I11" s="73"/>
      <c r="J11" s="58">
        <v>7</v>
      </c>
      <c r="K11" s="8" t="s">
        <v>25</v>
      </c>
      <c r="L11" s="30">
        <v>10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26</v>
      </c>
      <c r="C12" s="30">
        <v>2</v>
      </c>
      <c r="D12" s="44"/>
      <c r="E12" s="44"/>
      <c r="F12" s="44"/>
      <c r="G12" s="44"/>
      <c r="H12" s="44"/>
      <c r="I12" s="73"/>
      <c r="J12" s="58">
        <v>8</v>
      </c>
      <c r="K12" s="8" t="s">
        <v>26</v>
      </c>
      <c r="L12" s="30">
        <v>9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29</v>
      </c>
      <c r="C13" s="30">
        <v>2</v>
      </c>
      <c r="D13" s="44"/>
      <c r="E13" s="44"/>
      <c r="F13" s="44"/>
      <c r="G13" s="44"/>
      <c r="H13" s="44"/>
      <c r="I13" s="73"/>
      <c r="J13" s="58">
        <v>9</v>
      </c>
      <c r="K13" s="8" t="s">
        <v>33</v>
      </c>
      <c r="L13" s="30">
        <v>8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33</v>
      </c>
      <c r="C14" s="30">
        <v>2</v>
      </c>
      <c r="D14" s="44"/>
      <c r="E14" s="44"/>
      <c r="F14" s="44"/>
      <c r="G14" s="44"/>
      <c r="H14" s="44"/>
      <c r="I14" s="73"/>
      <c r="J14" s="58">
        <v>10</v>
      </c>
      <c r="K14" s="8" t="s">
        <v>46</v>
      </c>
      <c r="L14" s="30">
        <v>7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34</v>
      </c>
      <c r="C15" s="30">
        <v>2</v>
      </c>
      <c r="D15" s="44"/>
      <c r="E15" s="44"/>
      <c r="F15" s="44"/>
      <c r="G15" s="44"/>
      <c r="H15" s="44"/>
      <c r="I15" s="73"/>
      <c r="J15" s="58">
        <v>11</v>
      </c>
      <c r="K15" s="8" t="s">
        <v>35</v>
      </c>
      <c r="L15" s="30">
        <v>7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36</v>
      </c>
      <c r="C16" s="30">
        <v>2</v>
      </c>
      <c r="D16" s="44"/>
      <c r="E16" s="44"/>
      <c r="F16" s="44"/>
      <c r="G16" s="44"/>
      <c r="H16" s="44"/>
      <c r="I16" s="73"/>
      <c r="J16" s="58">
        <v>12</v>
      </c>
      <c r="K16" s="8" t="s">
        <v>43</v>
      </c>
      <c r="L16" s="30">
        <v>6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24</v>
      </c>
      <c r="C17" s="30">
        <v>1</v>
      </c>
      <c r="D17" s="44"/>
      <c r="E17" s="44"/>
      <c r="F17" s="44"/>
      <c r="G17" s="44"/>
      <c r="H17" s="44"/>
      <c r="I17" s="73"/>
      <c r="J17" s="58">
        <v>13</v>
      </c>
      <c r="K17" s="8" t="s">
        <v>31</v>
      </c>
      <c r="L17" s="30">
        <v>6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27</v>
      </c>
      <c r="C18" s="30">
        <v>1</v>
      </c>
      <c r="D18" s="44"/>
      <c r="E18" s="44"/>
      <c r="F18" s="44"/>
      <c r="G18" s="44"/>
      <c r="H18" s="44"/>
      <c r="I18" s="73"/>
      <c r="J18" s="58">
        <v>14</v>
      </c>
      <c r="K18" s="8" t="s">
        <v>34</v>
      </c>
      <c r="L18" s="30">
        <v>6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28</v>
      </c>
      <c r="C19" s="30">
        <v>1</v>
      </c>
      <c r="D19" s="44"/>
      <c r="E19" s="44"/>
      <c r="F19" s="44"/>
      <c r="G19" s="44"/>
      <c r="H19" s="44"/>
      <c r="I19" s="73"/>
      <c r="J19" s="58">
        <v>15</v>
      </c>
      <c r="K19" s="8" t="s">
        <v>47</v>
      </c>
      <c r="L19" s="30">
        <v>5</v>
      </c>
      <c r="M19" s="44"/>
      <c r="N19" s="44"/>
      <c r="O19" s="44"/>
      <c r="P19" s="44"/>
      <c r="Q19" s="44"/>
    </row>
    <row r="20" spans="1:17" x14ac:dyDescent="0.25">
      <c r="A20" s="58">
        <v>16</v>
      </c>
      <c r="B20" s="8" t="s">
        <v>30</v>
      </c>
      <c r="C20" s="30">
        <v>1</v>
      </c>
      <c r="D20" s="44"/>
      <c r="E20" s="44"/>
      <c r="F20" s="44"/>
      <c r="G20" s="44"/>
      <c r="H20" s="44"/>
      <c r="I20" s="73"/>
      <c r="J20" s="58">
        <v>16</v>
      </c>
      <c r="K20" s="8" t="s">
        <v>32</v>
      </c>
      <c r="L20" s="30">
        <v>4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31</v>
      </c>
      <c r="C21" s="30">
        <v>1</v>
      </c>
      <c r="D21" s="44"/>
      <c r="E21" s="44"/>
      <c r="F21" s="44"/>
      <c r="G21" s="44"/>
      <c r="H21" s="44"/>
      <c r="I21" s="73"/>
      <c r="J21" s="58">
        <v>17</v>
      </c>
      <c r="K21" s="8" t="s">
        <v>48</v>
      </c>
      <c r="L21" s="30">
        <v>4</v>
      </c>
      <c r="M21" s="44" t="s">
        <v>49</v>
      </c>
      <c r="N21" s="44" t="s">
        <v>50</v>
      </c>
      <c r="O21" s="44" t="s">
        <v>51</v>
      </c>
      <c r="P21" s="44" t="s">
        <v>52</v>
      </c>
      <c r="Q21" s="44"/>
    </row>
    <row r="22" spans="1:17" x14ac:dyDescent="0.25">
      <c r="A22" s="58">
        <v>18</v>
      </c>
      <c r="B22" s="8" t="s">
        <v>32</v>
      </c>
      <c r="C22" s="30">
        <v>1</v>
      </c>
      <c r="D22" s="44"/>
      <c r="E22" s="44"/>
      <c r="F22" s="44"/>
      <c r="G22" s="44"/>
      <c r="H22" s="44"/>
      <c r="I22" s="73"/>
      <c r="J22" s="58">
        <v>18</v>
      </c>
      <c r="K22" s="8" t="s">
        <v>56</v>
      </c>
      <c r="L22" s="30">
        <v>4</v>
      </c>
      <c r="M22" s="44" t="s">
        <v>57</v>
      </c>
      <c r="N22" s="44" t="s">
        <v>58</v>
      </c>
      <c r="O22" s="44" t="s">
        <v>32</v>
      </c>
      <c r="P22" s="44" t="s">
        <v>59</v>
      </c>
      <c r="Q22" s="44"/>
    </row>
    <row r="23" spans="1:17" x14ac:dyDescent="0.25">
      <c r="A23" s="58">
        <v>19</v>
      </c>
      <c r="B23" s="8" t="s">
        <v>37</v>
      </c>
      <c r="C23" s="30">
        <v>1</v>
      </c>
      <c r="D23" s="44"/>
      <c r="E23" s="44"/>
      <c r="F23" s="44"/>
      <c r="G23" s="44"/>
      <c r="H23" s="44"/>
      <c r="I23" s="73"/>
      <c r="J23" s="58">
        <v>19</v>
      </c>
      <c r="K23" s="8" t="s">
        <v>53</v>
      </c>
      <c r="L23" s="30">
        <v>3</v>
      </c>
      <c r="M23" s="44" t="s">
        <v>54</v>
      </c>
      <c r="N23" s="44" t="s">
        <v>55</v>
      </c>
      <c r="O23" s="44"/>
      <c r="P23" s="44"/>
      <c r="Q23" s="44"/>
    </row>
    <row r="24" spans="1:17" x14ac:dyDescent="0.25">
      <c r="A24" s="9"/>
      <c r="B24" s="9"/>
      <c r="C24" s="10"/>
      <c r="D24" s="44"/>
      <c r="E24" s="44"/>
      <c r="F24" s="44"/>
      <c r="G24" s="44"/>
      <c r="H24" s="44"/>
      <c r="I24" s="73"/>
      <c r="J24" s="58">
        <v>20</v>
      </c>
      <c r="K24" s="8" t="s">
        <v>60</v>
      </c>
      <c r="L24" s="30">
        <v>3</v>
      </c>
      <c r="M24" s="44" t="s">
        <v>61</v>
      </c>
      <c r="N24" s="44" t="s">
        <v>62</v>
      </c>
      <c r="O24" s="44"/>
      <c r="P24" s="44"/>
      <c r="Q24" s="44"/>
    </row>
    <row r="25" spans="1:17" x14ac:dyDescent="0.25">
      <c r="A25" s="54" t="s">
        <v>8</v>
      </c>
      <c r="B25" s="55"/>
      <c r="C25" s="56">
        <f>COUNTIF(C5:C23,"&gt;0")</f>
        <v>19</v>
      </c>
      <c r="D25" s="44"/>
      <c r="E25" s="44"/>
      <c r="F25" s="44"/>
      <c r="G25" s="44"/>
      <c r="H25" s="44"/>
      <c r="I25" s="73"/>
      <c r="J25" s="58">
        <v>21</v>
      </c>
      <c r="K25" s="8" t="s">
        <v>29</v>
      </c>
      <c r="L25" s="30">
        <v>2</v>
      </c>
      <c r="M25" s="44"/>
      <c r="N25" s="44"/>
      <c r="O25" s="44"/>
      <c r="P25" s="44"/>
      <c r="Q25" s="44"/>
    </row>
    <row r="26" spans="1:17" x14ac:dyDescent="0.25">
      <c r="A26" s="51" t="s">
        <v>7</v>
      </c>
      <c r="B26" s="52"/>
      <c r="C26" s="53">
        <f>COUNTIF(C5:C23,"&gt;9")</f>
        <v>5</v>
      </c>
      <c r="D26" s="44"/>
      <c r="E26" s="44"/>
      <c r="F26" s="44"/>
      <c r="G26" s="44"/>
      <c r="H26" s="44"/>
      <c r="I26" s="73"/>
      <c r="J26" s="58">
        <v>22</v>
      </c>
      <c r="K26" s="8" t="s">
        <v>27</v>
      </c>
      <c r="L26" s="30">
        <v>2</v>
      </c>
      <c r="M26" s="44"/>
      <c r="N26" s="44"/>
      <c r="O26" s="44"/>
      <c r="P26" s="44"/>
      <c r="Q26" s="44"/>
    </row>
    <row r="27" spans="1:17" x14ac:dyDescent="0.25">
      <c r="A27" s="6"/>
      <c r="B27" s="6"/>
      <c r="C27" s="31"/>
      <c r="I27" s="73"/>
      <c r="J27" s="58">
        <v>23</v>
      </c>
      <c r="K27" s="8" t="s">
        <v>24</v>
      </c>
      <c r="L27" s="30">
        <v>2</v>
      </c>
      <c r="M27" s="44"/>
      <c r="N27" s="44"/>
      <c r="O27" s="44"/>
      <c r="P27" s="44"/>
      <c r="Q27" s="44"/>
    </row>
    <row r="28" spans="1:17" x14ac:dyDescent="0.25">
      <c r="I28" s="73"/>
      <c r="J28" s="58">
        <v>24</v>
      </c>
      <c r="K28" s="8" t="s">
        <v>36</v>
      </c>
      <c r="L28" s="30">
        <v>2</v>
      </c>
      <c r="M28" s="44"/>
      <c r="N28" s="44"/>
      <c r="O28" s="44"/>
      <c r="P28" s="44"/>
      <c r="Q28" s="44"/>
    </row>
    <row r="29" spans="1:17" x14ac:dyDescent="0.25">
      <c r="I29" s="73"/>
      <c r="J29" s="58">
        <v>25</v>
      </c>
      <c r="K29" s="8" t="s">
        <v>63</v>
      </c>
      <c r="L29" s="30">
        <v>2</v>
      </c>
      <c r="M29" s="44" t="s">
        <v>64</v>
      </c>
      <c r="N29" s="44"/>
      <c r="O29" s="44"/>
      <c r="P29" s="44"/>
      <c r="Q29" s="44"/>
    </row>
    <row r="30" spans="1:17" x14ac:dyDescent="0.25">
      <c r="I30" s="73"/>
      <c r="J30" s="58">
        <v>26</v>
      </c>
      <c r="K30" s="8" t="s">
        <v>39</v>
      </c>
      <c r="L30" s="30">
        <v>1</v>
      </c>
      <c r="M30" s="44" t="s">
        <v>40</v>
      </c>
      <c r="N30" s="44"/>
      <c r="O30" s="44"/>
      <c r="P30" s="44"/>
      <c r="Q30" s="44"/>
    </row>
    <row r="31" spans="1:17" x14ac:dyDescent="0.25">
      <c r="I31" s="73"/>
      <c r="J31" s="58">
        <v>27</v>
      </c>
      <c r="K31" s="8" t="s">
        <v>28</v>
      </c>
      <c r="L31" s="30">
        <v>1</v>
      </c>
      <c r="M31" s="44"/>
      <c r="N31" s="44"/>
      <c r="O31" s="44"/>
      <c r="P31" s="44"/>
      <c r="Q31" s="44"/>
    </row>
    <row r="32" spans="1:17" x14ac:dyDescent="0.25">
      <c r="I32" s="73"/>
      <c r="J32" s="58">
        <v>28</v>
      </c>
      <c r="K32" s="8" t="s">
        <v>41</v>
      </c>
      <c r="L32" s="30">
        <v>1</v>
      </c>
      <c r="M32" s="44" t="s">
        <v>42</v>
      </c>
      <c r="N32" s="44"/>
      <c r="O32" s="44"/>
      <c r="P32" s="44"/>
      <c r="Q32" s="44"/>
    </row>
    <row r="33" spans="3:17" x14ac:dyDescent="0.25">
      <c r="I33" s="73"/>
      <c r="J33" s="58">
        <v>29</v>
      </c>
      <c r="K33" s="8" t="s">
        <v>44</v>
      </c>
      <c r="L33" s="30">
        <v>1</v>
      </c>
      <c r="M33" s="44" t="s">
        <v>45</v>
      </c>
      <c r="N33" s="44"/>
      <c r="O33" s="44"/>
      <c r="P33" s="44"/>
      <c r="Q33" s="44"/>
    </row>
    <row r="34" spans="3:17" x14ac:dyDescent="0.25">
      <c r="I34" s="73"/>
      <c r="J34" s="9"/>
      <c r="K34" s="9"/>
      <c r="L34" s="10"/>
      <c r="M34" s="44"/>
      <c r="N34" s="44"/>
      <c r="O34" s="44"/>
      <c r="P34" s="44"/>
      <c r="Q34" s="44"/>
    </row>
    <row r="35" spans="3:17" s="2" customFormat="1" x14ac:dyDescent="0.25">
      <c r="C35" s="25"/>
      <c r="D35" s="6"/>
      <c r="E35" s="6"/>
      <c r="F35" s="6"/>
      <c r="G35" s="6"/>
      <c r="H35" s="6"/>
      <c r="I35" s="73"/>
      <c r="J35" s="54" t="s">
        <v>8</v>
      </c>
      <c r="K35" s="55"/>
      <c r="L35" s="56">
        <f>COUNTIF(L5:L33,"&gt;0")</f>
        <v>29</v>
      </c>
      <c r="M35" s="44"/>
      <c r="N35" s="44"/>
      <c r="O35" s="44"/>
      <c r="P35" s="44"/>
      <c r="Q35" s="44"/>
    </row>
    <row r="36" spans="3:17" s="2" customFormat="1" x14ac:dyDescent="0.25">
      <c r="C36" s="25"/>
      <c r="D36" s="6"/>
      <c r="E36" s="6"/>
      <c r="F36" s="6"/>
      <c r="G36" s="6"/>
      <c r="H36" s="6"/>
      <c r="I36" s="73"/>
      <c r="J36" s="51" t="s">
        <v>7</v>
      </c>
      <c r="K36" s="52"/>
      <c r="L36" s="53">
        <f>COUNTIF(L5:L33,"&gt;9")</f>
        <v>7</v>
      </c>
      <c r="M36" s="44"/>
      <c r="N36" s="44"/>
      <c r="O36" s="44"/>
      <c r="P36" s="44"/>
      <c r="Q36" s="44"/>
    </row>
  </sheetData>
  <sortState ref="B10:C23">
    <sortCondition descending="1" ref="C10:C23"/>
  </sortState>
  <conditionalFormatting sqref="C5:C23">
    <cfRule type="cellIs" dxfId="1" priority="6" operator="greaterThan">
      <formula>9</formula>
    </cfRule>
  </conditionalFormatting>
  <conditionalFormatting sqref="L5:L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3" sqref="D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83</v>
      </c>
      <c r="B6" s="11" t="s">
        <v>0</v>
      </c>
      <c r="C6" s="40" t="s">
        <v>65</v>
      </c>
      <c r="D6" s="40" t="s">
        <v>84</v>
      </c>
      <c r="E6" s="11" t="s">
        <v>85</v>
      </c>
      <c r="F6" s="11" t="s">
        <v>86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2018-11-18T10:51:34Z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