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28\Privat\Autokennzeichen\Protokolle\2018\"/>
    </mc:Choice>
  </mc:AlternateContent>
  <bookViews>
    <workbookView xWindow="2646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52511"/>
</workbook>
</file>

<file path=xl/calcChain.xml><?xml version="1.0" encoding="utf-8"?>
<calcChain xmlns="http://schemas.openxmlformats.org/spreadsheetml/2006/main">
  <c r="U30" i="15" l="1"/>
  <c r="U29" i="15"/>
  <c r="L38" i="15" l="1"/>
  <c r="L37" i="15"/>
  <c r="AD58" i="15"/>
  <c r="AD57" i="15"/>
  <c r="C37" i="15"/>
  <c r="C36" i="15"/>
  <c r="C62" i="1" l="1"/>
  <c r="C61" i="1"/>
</calcChain>
</file>

<file path=xl/sharedStrings.xml><?xml version="1.0" encoding="utf-8"?>
<sst xmlns="http://schemas.openxmlformats.org/spreadsheetml/2006/main" count="419" uniqueCount="204">
  <si>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</si>
  <si>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</si>
  <si>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</si>
  <si>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</si>
  <si>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</si>
  <si>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</si>
  <si>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</si>
  <si>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</si>
  <si>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</si>
  <si>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</si>
  <si>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</si>
  <si>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</si>
  <si>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</si>
  <si>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</si>
  <si>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</si>
  <si>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</si>
  <si>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</si>
  <si>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</si>
  <si>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</si>
  <si>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</si>
  <si>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35</t>
  </si>
  <si>
    <t>Bridge near Zürich, 28.08.2018, 12.15 - 13.00</t>
  </si>
  <si>
    <t>Zürich, 30.08.2015, 16.30 - 18.30</t>
  </si>
  <si>
    <t>Geneva, Grauholz - Geneva - Montreux - Grauholz. 01.09.2018 04.30 - 17.30</t>
  </si>
  <si>
    <t>A</t>
  </si>
  <si>
    <t>I</t>
  </si>
  <si>
    <t>F</t>
  </si>
  <si>
    <t>CZ</t>
  </si>
  <si>
    <t>NL</t>
  </si>
  <si>
    <t>GB</t>
  </si>
  <si>
    <t>E</t>
  </si>
  <si>
    <t>B</t>
  </si>
  <si>
    <t>H</t>
  </si>
  <si>
    <t>P</t>
  </si>
  <si>
    <t>UA</t>
  </si>
  <si>
    <t>BC</t>
  </si>
  <si>
    <t>AC</t>
  </si>
  <si>
    <t>PL</t>
  </si>
  <si>
    <t>RO</t>
  </si>
  <si>
    <t>SRB</t>
  </si>
  <si>
    <t>BG</t>
  </si>
  <si>
    <t>L</t>
  </si>
  <si>
    <t>S</t>
  </si>
  <si>
    <t>SK</t>
  </si>
  <si>
    <t>FL</t>
  </si>
  <si>
    <t>RUS</t>
  </si>
  <si>
    <t>124</t>
  </si>
  <si>
    <t>SLO</t>
  </si>
  <si>
    <t>N</t>
  </si>
  <si>
    <t>BT</t>
  </si>
  <si>
    <t>GR</t>
  </si>
  <si>
    <t>HN</t>
  </si>
  <si>
    <t>NI</t>
  </si>
  <si>
    <t>NHZ</t>
  </si>
  <si>
    <t>HR</t>
  </si>
  <si>
    <t>ZG</t>
  </si>
  <si>
    <t>ST</t>
  </si>
  <si>
    <t>DK</t>
  </si>
  <si>
    <t>MNE</t>
  </si>
  <si>
    <t>PG</t>
  </si>
  <si>
    <t>RL</t>
  </si>
  <si>
    <t>G</t>
  </si>
  <si>
    <t>LB</t>
  </si>
  <si>
    <t>BIH</t>
  </si>
  <si>
    <t>LT</t>
  </si>
  <si>
    <t>P 2014 18</t>
  </si>
  <si>
    <t>FIN</t>
  </si>
  <si>
    <t>WA-18-BDC</t>
  </si>
  <si>
    <t>MD</t>
  </si>
  <si>
    <t>C</t>
  </si>
  <si>
    <t>BG(2)</t>
  </si>
  <si>
    <t>SCO</t>
  </si>
  <si>
    <t>SV</t>
  </si>
  <si>
    <t>SY</t>
  </si>
  <si>
    <t>MK</t>
  </si>
  <si>
    <t>KU</t>
  </si>
  <si>
    <t>KO</t>
  </si>
  <si>
    <t>EST</t>
  </si>
  <si>
    <t>TR</t>
  </si>
  <si>
    <t>34</t>
  </si>
  <si>
    <t>GBG</t>
  </si>
  <si>
    <t xml:space="preserve">2828   </t>
  </si>
  <si>
    <t>ZG(3)</t>
  </si>
  <si>
    <t>39</t>
  </si>
  <si>
    <t>MC</t>
  </si>
  <si>
    <t>LV</t>
  </si>
  <si>
    <t>20 C 59 75</t>
  </si>
  <si>
    <t>431 CD 639</t>
  </si>
  <si>
    <t>431 CD 694</t>
  </si>
  <si>
    <t>431 CD 738</t>
  </si>
  <si>
    <t>CD-AR-044</t>
  </si>
  <si>
    <t>PV</t>
  </si>
  <si>
    <t>AND</t>
  </si>
  <si>
    <t>BY</t>
  </si>
  <si>
    <t>5</t>
  </si>
  <si>
    <t>7</t>
  </si>
  <si>
    <t>YZ</t>
  </si>
  <si>
    <t>MI</t>
  </si>
  <si>
    <t>YT</t>
  </si>
  <si>
    <t>IK</t>
  </si>
  <si>
    <t>YP</t>
  </si>
  <si>
    <t>PU</t>
  </si>
  <si>
    <t>IRL</t>
  </si>
  <si>
    <t>KWT</t>
  </si>
  <si>
    <t xml:space="preserve">40-5940  </t>
  </si>
  <si>
    <t>MA</t>
  </si>
  <si>
    <t>8</t>
  </si>
  <si>
    <t>26</t>
  </si>
  <si>
    <t>44</t>
  </si>
  <si>
    <t>SK(2)</t>
  </si>
  <si>
    <t>HK</t>
  </si>
  <si>
    <t>178</t>
  </si>
  <si>
    <t>198</t>
  </si>
  <si>
    <t>750</t>
  </si>
  <si>
    <t>777</t>
  </si>
  <si>
    <t>SU</t>
  </si>
  <si>
    <t>VR</t>
  </si>
  <si>
    <t>35</t>
  </si>
  <si>
    <t>AX</t>
  </si>
  <si>
    <t>USA</t>
  </si>
  <si>
    <t>IN</t>
  </si>
  <si>
    <t>NY</t>
  </si>
  <si>
    <t>CA</t>
  </si>
  <si>
    <t>DZ</t>
  </si>
  <si>
    <t>06</t>
  </si>
  <si>
    <t>24</t>
  </si>
  <si>
    <t>CDN</t>
  </si>
  <si>
    <t>ONT</t>
  </si>
  <si>
    <t>Q</t>
  </si>
  <si>
    <t>4411</t>
  </si>
  <si>
    <t xml:space="preserve">207645  </t>
  </si>
  <si>
    <t>AD</t>
  </si>
  <si>
    <t>EXP 17434</t>
  </si>
  <si>
    <t>RI</t>
  </si>
  <si>
    <t>NCZ</t>
  </si>
  <si>
    <t>SA</t>
  </si>
  <si>
    <t>SB</t>
  </si>
  <si>
    <t>CYM</t>
  </si>
  <si>
    <t>CY</t>
  </si>
  <si>
    <t>AB 6348PA</t>
  </si>
  <si>
    <t>1</t>
  </si>
  <si>
    <t>2</t>
  </si>
  <si>
    <t>3</t>
  </si>
  <si>
    <t>4</t>
  </si>
  <si>
    <t>BMW</t>
  </si>
  <si>
    <t>no coding</t>
  </si>
  <si>
    <t>Geneva</t>
  </si>
  <si>
    <t>Audi Q7</t>
  </si>
  <si>
    <t>20 = Cameroon, 75 = Paris</t>
  </si>
  <si>
    <t>BMW X1</t>
  </si>
  <si>
    <t>431 = CERN</t>
  </si>
  <si>
    <t>BMW 530d</t>
  </si>
  <si>
    <t>Mercedes</t>
  </si>
  <si>
    <t>RKS</t>
  </si>
  <si>
    <t>P 3484 24</t>
  </si>
  <si>
    <t>P 9369 44</t>
  </si>
  <si>
    <t>P 7369 34</t>
  </si>
  <si>
    <t>C 88619</t>
  </si>
  <si>
    <t>P 3228 18</t>
  </si>
  <si>
    <t>VR(3)</t>
  </si>
  <si>
    <t>BG(3)</t>
  </si>
  <si>
    <t>KV</t>
  </si>
  <si>
    <t>SI</t>
  </si>
  <si>
    <t>SM</t>
  </si>
  <si>
    <t>TS</t>
  </si>
  <si>
    <t>SK(6)</t>
  </si>
  <si>
    <t>KU(2)</t>
  </si>
  <si>
    <t>KO(2)</t>
  </si>
  <si>
    <t>34(7)</t>
  </si>
  <si>
    <t>CK(2)</t>
  </si>
  <si>
    <t>IT</t>
  </si>
  <si>
    <t>BC(2)</t>
  </si>
  <si>
    <t>AC(2)</t>
  </si>
  <si>
    <t>AA</t>
  </si>
  <si>
    <t>BK</t>
  </si>
  <si>
    <t>1(2)</t>
  </si>
  <si>
    <t>KS</t>
  </si>
  <si>
    <t>PG(4)</t>
  </si>
  <si>
    <t>CA 7JCB158</t>
  </si>
  <si>
    <t>CA 7SRG853</t>
  </si>
  <si>
    <t>CA 6HHW639</t>
  </si>
  <si>
    <t>IN TR931ZFG</t>
  </si>
  <si>
    <t>NY 11RY58</t>
  </si>
  <si>
    <t>GR 6104Z</t>
  </si>
  <si>
    <t>OW 1029Z</t>
  </si>
  <si>
    <t>NE 900150</t>
  </si>
  <si>
    <t>11536 109 35</t>
  </si>
  <si>
    <t>00154 199 24</t>
  </si>
  <si>
    <t>05064 117 06</t>
  </si>
  <si>
    <t>ONT BSPM 804</t>
  </si>
  <si>
    <t xml:space="preserve">207645   </t>
  </si>
  <si>
    <t>9016 d 8</t>
  </si>
  <si>
    <t>63556 a 26</t>
  </si>
  <si>
    <t>nnnnn x 44</t>
  </si>
  <si>
    <t>40-5940</t>
  </si>
  <si>
    <t xml:space="preserve">G 331585 </t>
  </si>
  <si>
    <t>WD-24099</t>
  </si>
  <si>
    <t>6</t>
  </si>
  <si>
    <t>Citroen Cactus</t>
  </si>
  <si>
    <t>24 = France</t>
  </si>
  <si>
    <t>T 81201</t>
  </si>
  <si>
    <t>92-08-EB (old series 1965 in blue)</t>
  </si>
  <si>
    <t>DUB</t>
  </si>
  <si>
    <t xml:space="preserve">T 81201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</si>
</sst>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="90" zoomScaleNormal="90" workbookViewId="0">
      <selection activeCell="I50" sqref="I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 t="s">
        <v>183</v>
      </c>
      <c r="E5" s="26"/>
      <c r="F5" s="26" t="s">
        <v>184</v>
      </c>
      <c r="G5" s="26"/>
      <c r="H5" s="26" t="s">
        <v>185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37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4" t="s">
        <v>196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26</v>
      </c>
      <c r="C9" s="57">
        <v>10</v>
      </c>
      <c r="D9" s="72" t="s">
        <v>86</v>
      </c>
      <c r="E9" s="72"/>
      <c r="F9" s="72" t="s">
        <v>87</v>
      </c>
      <c r="G9" s="72"/>
      <c r="H9" s="72" t="s">
        <v>88</v>
      </c>
      <c r="I9" s="72"/>
      <c r="J9" s="72" t="s">
        <v>89</v>
      </c>
      <c r="K9" s="72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30</v>
      </c>
      <c r="C11" s="57">
        <v>10</v>
      </c>
      <c r="D11" s="26" t="s">
        <v>31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 t="s">
        <v>62</v>
      </c>
      <c r="E12" s="26" t="s">
        <v>91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74" t="s">
        <v>201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32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43</v>
      </c>
      <c r="C15" s="57">
        <v>10</v>
      </c>
      <c r="D15" s="74" t="s">
        <v>157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64</v>
      </c>
      <c r="C17" s="57">
        <v>10</v>
      </c>
      <c r="D17" s="72" t="s">
        <v>65</v>
      </c>
      <c r="E17" s="26"/>
      <c r="F17" s="74" t="s">
        <v>154</v>
      </c>
      <c r="G17" s="74"/>
      <c r="H17" s="74" t="s">
        <v>155</v>
      </c>
      <c r="I17" s="74"/>
      <c r="J17" s="74" t="s">
        <v>156</v>
      </c>
      <c r="K17" s="74"/>
      <c r="L17" s="74" t="s">
        <v>158</v>
      </c>
      <c r="M17" s="74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31</v>
      </c>
      <c r="C19" s="57">
        <v>10</v>
      </c>
      <c r="D19" s="72" t="s">
        <v>90</v>
      </c>
      <c r="E19" s="26"/>
      <c r="F19" s="72" t="s">
        <v>67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29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41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33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39</v>
      </c>
      <c r="C24" s="57">
        <v>10</v>
      </c>
      <c r="D24" s="26" t="s">
        <v>159</v>
      </c>
      <c r="E24" s="26" t="s">
        <v>160</v>
      </c>
      <c r="F24" s="26" t="s">
        <v>161</v>
      </c>
      <c r="G24" s="26" t="s">
        <v>162</v>
      </c>
      <c r="H24" s="26" t="s">
        <v>163</v>
      </c>
      <c r="I24" s="26" t="s">
        <v>164</v>
      </c>
      <c r="J24" s="26" t="s">
        <v>122</v>
      </c>
      <c r="K24" s="26" t="s">
        <v>115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74</v>
      </c>
      <c r="C25" s="57">
        <v>10</v>
      </c>
      <c r="D25" s="26" t="s">
        <v>165</v>
      </c>
      <c r="E25" s="26" t="s">
        <v>166</v>
      </c>
      <c r="F25" s="26" t="s">
        <v>167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40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57</v>
      </c>
      <c r="C27" s="57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85</v>
      </c>
      <c r="C28" s="57">
        <v>10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42</v>
      </c>
      <c r="C29" s="57">
        <v>10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77</v>
      </c>
      <c r="C30" s="57">
        <v>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84</v>
      </c>
      <c r="C31" s="57">
        <v>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78</v>
      </c>
      <c r="C32" s="57">
        <v>9</v>
      </c>
      <c r="D32" s="26" t="s">
        <v>168</v>
      </c>
      <c r="E32" s="26">
        <v>35</v>
      </c>
      <c r="F32" s="26">
        <v>42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63</v>
      </c>
      <c r="C33" s="57">
        <v>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54</v>
      </c>
      <c r="C34" s="57">
        <v>7</v>
      </c>
      <c r="D34" s="26" t="s">
        <v>82</v>
      </c>
      <c r="E34" s="26" t="s">
        <v>169</v>
      </c>
      <c r="F34" s="26" t="s">
        <v>56</v>
      </c>
      <c r="G34" s="26" t="s">
        <v>101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50</v>
      </c>
      <c r="C35" s="57">
        <v>7</v>
      </c>
      <c r="D35" s="26" t="s">
        <v>170</v>
      </c>
      <c r="E35" s="26" t="s">
        <v>51</v>
      </c>
      <c r="F35" s="26" t="s">
        <v>96</v>
      </c>
      <c r="G35" s="26" t="s">
        <v>97</v>
      </c>
      <c r="H35" s="26" t="s">
        <v>99</v>
      </c>
      <c r="I35" s="26" t="s">
        <v>98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45</v>
      </c>
      <c r="C36" s="57">
        <v>7</v>
      </c>
      <c r="D36" s="26">
        <v>39</v>
      </c>
      <c r="E36" s="26">
        <v>124</v>
      </c>
      <c r="F36" s="26">
        <v>178</v>
      </c>
      <c r="G36" s="26">
        <v>198</v>
      </c>
      <c r="H36" s="26">
        <v>750</v>
      </c>
      <c r="I36" s="26">
        <v>777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34</v>
      </c>
      <c r="C37" s="57">
        <v>7</v>
      </c>
      <c r="D37" s="26" t="s">
        <v>171</v>
      </c>
      <c r="E37" s="26" t="s">
        <v>172</v>
      </c>
      <c r="F37" s="26" t="s">
        <v>173</v>
      </c>
      <c r="G37" s="26" t="s">
        <v>174</v>
      </c>
      <c r="H37" s="26" t="s">
        <v>118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68</v>
      </c>
      <c r="C38" s="57">
        <v>7</v>
      </c>
      <c r="D38" s="26" t="s">
        <v>69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71</v>
      </c>
      <c r="C39" s="57">
        <v>7</v>
      </c>
      <c r="D39" s="26" t="s">
        <v>109</v>
      </c>
      <c r="E39" s="26" t="s">
        <v>73</v>
      </c>
      <c r="F39" s="26" t="s">
        <v>72</v>
      </c>
      <c r="G39" s="26" t="s">
        <v>135</v>
      </c>
      <c r="H39" s="26" t="s">
        <v>136</v>
      </c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7" t="s">
        <v>119</v>
      </c>
      <c r="C40" s="57">
        <v>5</v>
      </c>
      <c r="D40" s="26" t="s">
        <v>178</v>
      </c>
      <c r="E40" s="26"/>
      <c r="F40" s="26" t="s">
        <v>179</v>
      </c>
      <c r="G40" s="26"/>
      <c r="H40" s="26" t="s">
        <v>180</v>
      </c>
      <c r="I40" s="26"/>
      <c r="J40" s="74" t="s">
        <v>181</v>
      </c>
      <c r="K40" s="74"/>
      <c r="L40" s="74" t="s">
        <v>182</v>
      </c>
      <c r="M40" s="74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93</v>
      </c>
      <c r="C41" s="57">
        <v>4</v>
      </c>
      <c r="D41" s="26" t="s">
        <v>175</v>
      </c>
      <c r="E41" s="26">
        <v>5</v>
      </c>
      <c r="F41" s="26">
        <v>7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7" t="s">
        <v>58</v>
      </c>
      <c r="C42" s="57">
        <v>4</v>
      </c>
      <c r="D42" s="26" t="s">
        <v>177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66</v>
      </c>
      <c r="C43" s="57">
        <v>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7" t="s">
        <v>123</v>
      </c>
      <c r="C44" s="57">
        <v>3</v>
      </c>
      <c r="D44" s="26" t="s">
        <v>186</v>
      </c>
      <c r="E44" s="26"/>
      <c r="F44" s="26" t="s">
        <v>187</v>
      </c>
      <c r="G44" s="26"/>
      <c r="H44" s="26" t="s">
        <v>188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7" t="s">
        <v>128</v>
      </c>
      <c r="C45" s="57">
        <v>3</v>
      </c>
      <c r="D45" s="26">
        <v>2333</v>
      </c>
      <c r="E45" s="26">
        <v>4411</v>
      </c>
      <c r="F45" s="28" t="s">
        <v>190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77" t="s">
        <v>105</v>
      </c>
      <c r="C46" s="57">
        <v>3</v>
      </c>
      <c r="D46" s="26" t="s">
        <v>191</v>
      </c>
      <c r="E46" s="26"/>
      <c r="F46" s="26" t="s">
        <v>192</v>
      </c>
      <c r="G46" s="26"/>
      <c r="H46" s="26" t="s">
        <v>193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8" t="s">
        <v>48</v>
      </c>
      <c r="C47" s="57">
        <v>2</v>
      </c>
      <c r="D47" s="26" t="s">
        <v>49</v>
      </c>
      <c r="E47" s="26" t="s">
        <v>110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77" t="s">
        <v>153</v>
      </c>
      <c r="C48" s="57">
        <v>2</v>
      </c>
      <c r="D48" s="81" t="s">
        <v>176</v>
      </c>
      <c r="E48" s="82" t="s">
        <v>124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58">
        <v>45</v>
      </c>
      <c r="B49" s="8" t="s">
        <v>52</v>
      </c>
      <c r="C49" s="57">
        <v>2</v>
      </c>
      <c r="D49" s="26" t="s">
        <v>53</v>
      </c>
      <c r="E49" s="26" t="s">
        <v>134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58">
        <v>46</v>
      </c>
      <c r="B50" s="77" t="s">
        <v>60</v>
      </c>
      <c r="C50" s="57">
        <v>1</v>
      </c>
      <c r="D50" s="26" t="s">
        <v>195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58">
        <v>47</v>
      </c>
      <c r="B51" s="8" t="s">
        <v>102</v>
      </c>
      <c r="C51" s="57">
        <v>1</v>
      </c>
      <c r="D51" s="26" t="s">
        <v>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58">
        <v>48</v>
      </c>
      <c r="B52" s="8" t="s">
        <v>137</v>
      </c>
      <c r="C52" s="57">
        <v>1</v>
      </c>
      <c r="D52" s="81" t="s">
        <v>138</v>
      </c>
      <c r="E52" s="8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25">
      <c r="A53" s="58">
        <v>49</v>
      </c>
      <c r="B53" s="77" t="s">
        <v>80</v>
      </c>
      <c r="C53" s="57">
        <v>1</v>
      </c>
      <c r="D53" s="83">
        <v>2828</v>
      </c>
      <c r="E53" s="8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s="58">
        <v>50</v>
      </c>
      <c r="B54" s="77" t="s">
        <v>126</v>
      </c>
      <c r="C54" s="57">
        <v>1</v>
      </c>
      <c r="D54" s="26" t="s">
        <v>189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x14ac:dyDescent="0.25">
      <c r="A55" s="58">
        <v>51</v>
      </c>
      <c r="B55" s="77" t="s">
        <v>131</v>
      </c>
      <c r="C55" s="57">
        <v>1</v>
      </c>
      <c r="D55" s="74" t="s">
        <v>132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5">
      <c r="A56" s="58">
        <v>52</v>
      </c>
      <c r="B56" s="77" t="s">
        <v>103</v>
      </c>
      <c r="C56" s="57">
        <v>1</v>
      </c>
      <c r="D56" s="26" t="s">
        <v>194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25">
      <c r="A57" s="58">
        <v>53</v>
      </c>
      <c r="B57" s="77" t="s">
        <v>92</v>
      </c>
      <c r="C57" s="57">
        <v>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25">
      <c r="A58" s="58">
        <v>54</v>
      </c>
      <c r="B58" s="77" t="s">
        <v>202</v>
      </c>
      <c r="C58" s="57">
        <v>1</v>
      </c>
      <c r="D58" s="26" t="s">
        <v>203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x14ac:dyDescent="0.25">
      <c r="A59" s="58">
        <v>55</v>
      </c>
      <c r="B59" s="77" t="s">
        <v>133</v>
      </c>
      <c r="C59" s="57">
        <v>1</v>
      </c>
      <c r="D59" s="74" t="s">
        <v>139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x14ac:dyDescent="0.25">
      <c r="A60" s="9"/>
      <c r="B60" s="9"/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8"/>
    </row>
    <row r="61" spans="1:21" s="2" customFormat="1" x14ac:dyDescent="0.25">
      <c r="A61" s="54" t="s">
        <v>8</v>
      </c>
      <c r="B61" s="55"/>
      <c r="C61" s="56">
        <f>COUNTIF(C5:C59,"&gt;0")</f>
        <v>55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25">
      <c r="A62" s="51" t="s">
        <v>7</v>
      </c>
      <c r="B62" s="52"/>
      <c r="C62" s="53">
        <f>COUNTIF(C5:C59,"&gt;9")</f>
        <v>25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4" spans="1:21" x14ac:dyDescent="0.25">
      <c r="A64" s="2" t="s">
        <v>16</v>
      </c>
    </row>
  </sheetData>
  <sortState ref="B30:M58">
    <sortCondition descending="1" ref="C30:C58"/>
  </sortState>
  <mergeCells count="1">
    <mergeCell ref="D53:E53"/>
  </mergeCells>
  <conditionalFormatting sqref="C5:C59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I10" zoomScale="90" zoomScaleNormal="90" workbookViewId="0">
      <selection activeCell="AB55" sqref="AB5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41" width="7.28515625" style="6" customWidth="1"/>
    <col min="42" max="43" width="7" style="6" customWidth="1"/>
    <col min="44" max="45" width="5.42578125" style="6" customWidth="1"/>
    <col min="46" max="16384" width="11.42578125" style="6"/>
  </cols>
  <sheetData>
    <row r="1" spans="1:4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3"/>
    </row>
    <row r="2" spans="1:4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  <c r="R3" s="37"/>
      <c r="S3" s="64" t="s">
        <v>22</v>
      </c>
      <c r="T3" s="65"/>
      <c r="U3" s="66"/>
      <c r="V3" s="67"/>
      <c r="W3" s="67"/>
      <c r="X3" s="67"/>
      <c r="Y3" s="67"/>
      <c r="Z3" s="68"/>
      <c r="AA3" s="37"/>
      <c r="AB3" s="64" t="s">
        <v>23</v>
      </c>
      <c r="AC3" s="65"/>
      <c r="AD3" s="66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8"/>
    </row>
    <row r="4" spans="1:41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41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5"/>
      <c r="AB5" s="58">
        <v>1</v>
      </c>
      <c r="AC5" s="8" t="s">
        <v>0</v>
      </c>
      <c r="AD5" s="30">
        <v>10</v>
      </c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24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26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37</v>
      </c>
      <c r="AD7" s="30">
        <v>10</v>
      </c>
      <c r="AE7" s="72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37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24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 t="s">
        <v>26</v>
      </c>
      <c r="AD8" s="30">
        <v>10</v>
      </c>
      <c r="AE8" s="72" t="s">
        <v>86</v>
      </c>
      <c r="AF8" s="72"/>
      <c r="AG8" s="72" t="s">
        <v>87</v>
      </c>
      <c r="AH8" s="72"/>
      <c r="AI8" s="72" t="s">
        <v>88</v>
      </c>
      <c r="AJ8" s="72"/>
      <c r="AK8" s="72" t="s">
        <v>89</v>
      </c>
      <c r="AL8" s="72"/>
      <c r="AM8" s="44"/>
      <c r="AN8" s="44"/>
      <c r="AO8" s="44"/>
    </row>
    <row r="9" spans="1:41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25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25</v>
      </c>
      <c r="U9" s="30">
        <v>10</v>
      </c>
      <c r="V9" s="44"/>
      <c r="W9" s="44"/>
      <c r="X9" s="44"/>
      <c r="Y9" s="44"/>
      <c r="Z9" s="44"/>
      <c r="AA9" s="73"/>
      <c r="AB9" s="58">
        <v>5</v>
      </c>
      <c r="AC9" s="8" t="s">
        <v>25</v>
      </c>
      <c r="AD9" s="30">
        <v>10</v>
      </c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27</v>
      </c>
      <c r="L10" s="30">
        <v>10</v>
      </c>
      <c r="M10" s="44" t="s">
        <v>62</v>
      </c>
      <c r="N10" s="44"/>
      <c r="O10" s="44"/>
      <c r="P10" s="44"/>
      <c r="Q10" s="44"/>
      <c r="R10" s="73"/>
      <c r="S10" s="58">
        <v>6</v>
      </c>
      <c r="T10" s="8" t="s">
        <v>29</v>
      </c>
      <c r="U10" s="30">
        <v>8</v>
      </c>
      <c r="V10" s="44"/>
      <c r="W10" s="44"/>
      <c r="X10" s="44"/>
      <c r="Y10" s="44"/>
      <c r="Z10" s="44"/>
      <c r="AA10" s="73"/>
      <c r="AB10" s="58">
        <v>6</v>
      </c>
      <c r="AC10" s="8" t="s">
        <v>30</v>
      </c>
      <c r="AD10" s="30">
        <v>10</v>
      </c>
      <c r="AE10" s="44" t="s">
        <v>31</v>
      </c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x14ac:dyDescent="0.25">
      <c r="A11" s="58">
        <v>7</v>
      </c>
      <c r="B11" s="8" t="s">
        <v>28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26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28</v>
      </c>
      <c r="U11" s="30">
        <v>7</v>
      </c>
      <c r="V11" s="44"/>
      <c r="W11" s="44"/>
      <c r="X11" s="44"/>
      <c r="Y11" s="44"/>
      <c r="Z11" s="44"/>
      <c r="AA11" s="73"/>
      <c r="AB11" s="58">
        <v>7</v>
      </c>
      <c r="AC11" s="8" t="s">
        <v>38</v>
      </c>
      <c r="AD11" s="30">
        <v>10</v>
      </c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x14ac:dyDescent="0.25">
      <c r="A12" s="58">
        <v>8</v>
      </c>
      <c r="B12" s="8" t="s">
        <v>29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32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30</v>
      </c>
      <c r="U12" s="30">
        <v>7</v>
      </c>
      <c r="V12" s="44"/>
      <c r="W12" s="44"/>
      <c r="X12" s="44"/>
      <c r="Y12" s="44"/>
      <c r="Z12" s="44"/>
      <c r="AA12" s="73"/>
      <c r="AB12" s="58">
        <v>8</v>
      </c>
      <c r="AC12" s="8" t="s">
        <v>31</v>
      </c>
      <c r="AD12" s="30">
        <v>10</v>
      </c>
      <c r="AE12" s="72" t="s">
        <v>90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x14ac:dyDescent="0.25">
      <c r="A13" s="58">
        <v>9</v>
      </c>
      <c r="B13" s="8" t="s">
        <v>30</v>
      </c>
      <c r="C13" s="30">
        <v>10</v>
      </c>
      <c r="D13" s="44"/>
      <c r="E13" s="44"/>
      <c r="F13" s="44"/>
      <c r="G13" s="44"/>
      <c r="H13" s="44"/>
      <c r="I13" s="73"/>
      <c r="J13" s="58">
        <v>9</v>
      </c>
      <c r="K13" s="8" t="s">
        <v>28</v>
      </c>
      <c r="L13" s="30">
        <v>10</v>
      </c>
      <c r="M13" s="44"/>
      <c r="N13" s="44"/>
      <c r="O13" s="44"/>
      <c r="P13" s="44"/>
      <c r="Q13" s="44"/>
      <c r="R13" s="73"/>
      <c r="S13" s="58">
        <v>9</v>
      </c>
      <c r="T13" s="8" t="s">
        <v>27</v>
      </c>
      <c r="U13" s="30">
        <v>5</v>
      </c>
      <c r="V13" s="44"/>
      <c r="W13" s="44"/>
      <c r="X13" s="44"/>
      <c r="Y13" s="44"/>
      <c r="Z13" s="44"/>
      <c r="AA13" s="73"/>
      <c r="AB13" s="58">
        <v>9</v>
      </c>
      <c r="AC13" s="8" t="s">
        <v>29</v>
      </c>
      <c r="AD13" s="30">
        <v>10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41" x14ac:dyDescent="0.25">
      <c r="A14" s="58">
        <v>10</v>
      </c>
      <c r="B14" s="8" t="s">
        <v>31</v>
      </c>
      <c r="C14" s="30">
        <v>7</v>
      </c>
      <c r="D14" s="44"/>
      <c r="E14" s="44"/>
      <c r="F14" s="44"/>
      <c r="G14" s="44"/>
      <c r="H14" s="44"/>
      <c r="I14" s="73"/>
      <c r="J14" s="58">
        <v>10</v>
      </c>
      <c r="K14" s="8" t="s">
        <v>38</v>
      </c>
      <c r="L14" s="30">
        <v>10</v>
      </c>
      <c r="M14" s="44"/>
      <c r="N14" s="44"/>
      <c r="O14" s="44"/>
      <c r="P14" s="44"/>
      <c r="Q14" s="44"/>
      <c r="R14" s="73"/>
      <c r="S14" s="58">
        <v>10</v>
      </c>
      <c r="T14" s="8" t="s">
        <v>41</v>
      </c>
      <c r="U14" s="30">
        <v>5</v>
      </c>
      <c r="V14" s="44"/>
      <c r="W14" s="44"/>
      <c r="X14" s="44"/>
      <c r="Y14" s="44"/>
      <c r="Z14" s="44"/>
      <c r="AA14" s="73"/>
      <c r="AB14" s="58">
        <v>10</v>
      </c>
      <c r="AC14" s="8" t="s">
        <v>33</v>
      </c>
      <c r="AD14" s="30">
        <v>10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x14ac:dyDescent="0.25">
      <c r="A15" s="58">
        <v>11</v>
      </c>
      <c r="B15" s="8" t="s">
        <v>41</v>
      </c>
      <c r="C15" s="30">
        <v>7</v>
      </c>
      <c r="D15" s="44"/>
      <c r="E15" s="44"/>
      <c r="F15" s="44"/>
      <c r="G15" s="44"/>
      <c r="H15" s="44"/>
      <c r="I15" s="73"/>
      <c r="J15" s="58">
        <v>11</v>
      </c>
      <c r="K15" s="8" t="s">
        <v>43</v>
      </c>
      <c r="L15" s="30">
        <v>8</v>
      </c>
      <c r="M15" s="44"/>
      <c r="N15" s="44"/>
      <c r="O15" s="44"/>
      <c r="P15" s="44"/>
      <c r="Q15" s="44"/>
      <c r="R15" s="73"/>
      <c r="S15" s="58">
        <v>11</v>
      </c>
      <c r="T15" s="8" t="s">
        <v>44</v>
      </c>
      <c r="U15" s="30">
        <v>5</v>
      </c>
      <c r="V15" s="44"/>
      <c r="W15" s="44"/>
      <c r="X15" s="44"/>
      <c r="Y15" s="44"/>
      <c r="Z15" s="44"/>
      <c r="AA15" s="73"/>
      <c r="AB15" s="58">
        <v>11</v>
      </c>
      <c r="AC15" s="8" t="s">
        <v>24</v>
      </c>
      <c r="AD15" s="30">
        <v>10</v>
      </c>
      <c r="AE15" s="72" t="s">
        <v>196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x14ac:dyDescent="0.25">
      <c r="A16" s="58">
        <v>12</v>
      </c>
      <c r="B16" s="8" t="s">
        <v>37</v>
      </c>
      <c r="C16" s="30">
        <v>6</v>
      </c>
      <c r="D16" s="44"/>
      <c r="E16" s="44"/>
      <c r="F16" s="44"/>
      <c r="G16" s="44"/>
      <c r="H16" s="44"/>
      <c r="I16" s="73"/>
      <c r="J16" s="58">
        <v>12</v>
      </c>
      <c r="K16" s="8" t="s">
        <v>64</v>
      </c>
      <c r="L16" s="30">
        <v>8</v>
      </c>
      <c r="M16" s="72" t="s">
        <v>65</v>
      </c>
      <c r="N16" s="44"/>
      <c r="O16" s="44"/>
      <c r="P16" s="44"/>
      <c r="Q16" s="44"/>
      <c r="R16" s="73"/>
      <c r="S16" s="58">
        <v>12</v>
      </c>
      <c r="T16" s="8" t="s">
        <v>32</v>
      </c>
      <c r="U16" s="30">
        <v>4</v>
      </c>
      <c r="V16" s="44"/>
      <c r="W16" s="44"/>
      <c r="X16" s="44"/>
      <c r="Y16" s="44"/>
      <c r="Z16" s="44"/>
      <c r="AA16" s="73"/>
      <c r="AB16" s="58">
        <v>12</v>
      </c>
      <c r="AC16" s="8" t="s">
        <v>28</v>
      </c>
      <c r="AD16" s="30">
        <v>10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x14ac:dyDescent="0.25">
      <c r="A17" s="58">
        <v>13</v>
      </c>
      <c r="B17" s="8" t="s">
        <v>38</v>
      </c>
      <c r="C17" s="30">
        <v>6</v>
      </c>
      <c r="D17" s="44"/>
      <c r="E17" s="44"/>
      <c r="F17" s="44"/>
      <c r="G17" s="44"/>
      <c r="H17" s="44"/>
      <c r="I17" s="73"/>
      <c r="J17" s="58">
        <v>13</v>
      </c>
      <c r="K17" s="8" t="s">
        <v>30</v>
      </c>
      <c r="L17" s="30">
        <v>7</v>
      </c>
      <c r="M17" s="44"/>
      <c r="N17" s="44"/>
      <c r="O17" s="44"/>
      <c r="P17" s="44"/>
      <c r="Q17" s="44"/>
      <c r="R17" s="73"/>
      <c r="S17" s="58">
        <v>13</v>
      </c>
      <c r="T17" s="8" t="s">
        <v>37</v>
      </c>
      <c r="U17" s="30">
        <v>3</v>
      </c>
      <c r="V17" s="44"/>
      <c r="W17" s="44"/>
      <c r="X17" s="44"/>
      <c r="Y17" s="44"/>
      <c r="Z17" s="44"/>
      <c r="AA17" s="73"/>
      <c r="AB17" s="58">
        <v>13</v>
      </c>
      <c r="AC17" s="8" t="s">
        <v>43</v>
      </c>
      <c r="AD17" s="30">
        <v>10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x14ac:dyDescent="0.25">
      <c r="A18" s="58">
        <v>14</v>
      </c>
      <c r="B18" s="8" t="s">
        <v>32</v>
      </c>
      <c r="C18" s="30">
        <v>5</v>
      </c>
      <c r="D18" s="44"/>
      <c r="E18" s="44"/>
      <c r="F18" s="44"/>
      <c r="G18" s="44"/>
      <c r="H18" s="44"/>
      <c r="I18" s="73"/>
      <c r="J18" s="58">
        <v>14</v>
      </c>
      <c r="K18" s="8" t="s">
        <v>44</v>
      </c>
      <c r="L18" s="30">
        <v>7</v>
      </c>
      <c r="M18" s="44"/>
      <c r="N18" s="44"/>
      <c r="O18" s="44"/>
      <c r="P18" s="44"/>
      <c r="Q18" s="44"/>
      <c r="R18" s="73"/>
      <c r="S18" s="58">
        <v>14</v>
      </c>
      <c r="T18" s="8" t="s">
        <v>54</v>
      </c>
      <c r="U18" s="30">
        <v>3</v>
      </c>
      <c r="V18" s="44" t="s">
        <v>82</v>
      </c>
      <c r="W18" s="44"/>
      <c r="X18" s="44"/>
      <c r="Y18" s="44"/>
      <c r="Z18" s="44"/>
      <c r="AA18" s="73"/>
      <c r="AB18" s="58">
        <v>14</v>
      </c>
      <c r="AC18" s="8" t="s">
        <v>41</v>
      </c>
      <c r="AD18" s="30">
        <v>10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1:41" x14ac:dyDescent="0.25">
      <c r="A19" s="58">
        <v>15</v>
      </c>
      <c r="B19" s="8" t="s">
        <v>44</v>
      </c>
      <c r="C19" s="30">
        <v>5</v>
      </c>
      <c r="D19" s="44"/>
      <c r="E19" s="44"/>
      <c r="F19" s="44"/>
      <c r="G19" s="44"/>
      <c r="H19" s="44"/>
      <c r="I19" s="73"/>
      <c r="J19" s="58">
        <v>15</v>
      </c>
      <c r="K19" s="8" t="s">
        <v>31</v>
      </c>
      <c r="L19" s="30">
        <v>5</v>
      </c>
      <c r="M19" s="72" t="s">
        <v>67</v>
      </c>
      <c r="N19" s="44"/>
      <c r="O19" s="44"/>
      <c r="P19" s="44"/>
      <c r="Q19" s="44"/>
      <c r="R19" s="73"/>
      <c r="S19" s="58">
        <v>15</v>
      </c>
      <c r="T19" s="8" t="s">
        <v>38</v>
      </c>
      <c r="U19" s="30">
        <v>3</v>
      </c>
      <c r="V19" s="44"/>
      <c r="W19" s="44"/>
      <c r="X19" s="44"/>
      <c r="Y19" s="44"/>
      <c r="Z19" s="44"/>
      <c r="AA19" s="73"/>
      <c r="AB19" s="58">
        <v>15</v>
      </c>
      <c r="AC19" s="8" t="s">
        <v>32</v>
      </c>
      <c r="AD19" s="30">
        <v>10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41" x14ac:dyDescent="0.25">
      <c r="A20" s="58">
        <v>16</v>
      </c>
      <c r="B20" s="8" t="s">
        <v>42</v>
      </c>
      <c r="C20" s="30">
        <v>4</v>
      </c>
      <c r="D20" s="44"/>
      <c r="E20" s="44"/>
      <c r="F20" s="44"/>
      <c r="G20" s="44"/>
      <c r="H20" s="44"/>
      <c r="I20" s="73"/>
      <c r="J20" s="58">
        <v>16</v>
      </c>
      <c r="K20" s="8" t="s">
        <v>47</v>
      </c>
      <c r="L20" s="30">
        <v>5</v>
      </c>
      <c r="M20" s="44"/>
      <c r="N20" s="44"/>
      <c r="O20" s="44"/>
      <c r="P20" s="44"/>
      <c r="Q20" s="44"/>
      <c r="R20" s="73"/>
      <c r="S20" s="58">
        <v>16</v>
      </c>
      <c r="T20" s="8" t="s">
        <v>43</v>
      </c>
      <c r="U20" s="30">
        <v>3</v>
      </c>
      <c r="V20" s="44"/>
      <c r="W20" s="44"/>
      <c r="X20" s="44"/>
      <c r="Y20" s="44"/>
      <c r="Z20" s="44"/>
      <c r="AA20" s="73"/>
      <c r="AB20" s="58">
        <v>16</v>
      </c>
      <c r="AC20" s="8" t="s">
        <v>27</v>
      </c>
      <c r="AD20" s="30">
        <v>10</v>
      </c>
      <c r="AE20" s="44" t="s">
        <v>91</v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x14ac:dyDescent="0.25">
      <c r="A21" s="58">
        <v>17</v>
      </c>
      <c r="B21" s="8" t="s">
        <v>47</v>
      </c>
      <c r="C21" s="30">
        <v>3</v>
      </c>
      <c r="D21" s="44"/>
      <c r="E21" s="44"/>
      <c r="F21" s="44"/>
      <c r="G21" s="44"/>
      <c r="H21" s="44"/>
      <c r="I21" s="73"/>
      <c r="J21" s="58">
        <v>17</v>
      </c>
      <c r="K21" s="8" t="s">
        <v>63</v>
      </c>
      <c r="L21" s="30">
        <v>4</v>
      </c>
      <c r="M21" s="44"/>
      <c r="N21" s="44"/>
      <c r="O21" s="44"/>
      <c r="P21" s="44"/>
      <c r="Q21" s="44"/>
      <c r="R21" s="73"/>
      <c r="S21" s="58">
        <v>17</v>
      </c>
      <c r="T21" s="8" t="s">
        <v>84</v>
      </c>
      <c r="U21" s="30">
        <v>3</v>
      </c>
      <c r="V21" s="44"/>
      <c r="W21" s="44"/>
      <c r="X21" s="44"/>
      <c r="Y21" s="44"/>
      <c r="Z21" s="44"/>
      <c r="AA21" s="73"/>
      <c r="AB21" s="58">
        <v>17</v>
      </c>
      <c r="AC21" s="8" t="s">
        <v>64</v>
      </c>
      <c r="AD21" s="30">
        <v>10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x14ac:dyDescent="0.25">
      <c r="A22" s="58">
        <v>18</v>
      </c>
      <c r="B22" s="8" t="s">
        <v>33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" t="s">
        <v>40</v>
      </c>
      <c r="L22" s="30">
        <v>4</v>
      </c>
      <c r="M22" s="44"/>
      <c r="N22" s="44"/>
      <c r="O22" s="44"/>
      <c r="P22" s="44"/>
      <c r="Q22" s="44"/>
      <c r="R22" s="73"/>
      <c r="S22" s="58">
        <v>18</v>
      </c>
      <c r="T22" s="8" t="s">
        <v>47</v>
      </c>
      <c r="U22" s="30">
        <v>2</v>
      </c>
      <c r="V22" s="44"/>
      <c r="W22" s="44"/>
      <c r="X22" s="44"/>
      <c r="Y22" s="44"/>
      <c r="Z22" s="44"/>
      <c r="AA22" s="73"/>
      <c r="AB22" s="58">
        <v>18</v>
      </c>
      <c r="AC22" s="8" t="s">
        <v>40</v>
      </c>
      <c r="AD22" s="30">
        <v>10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x14ac:dyDescent="0.25">
      <c r="A23" s="58">
        <v>19</v>
      </c>
      <c r="B23" s="8" t="s">
        <v>34</v>
      </c>
      <c r="C23" s="30">
        <v>2</v>
      </c>
      <c r="D23" s="44" t="s">
        <v>35</v>
      </c>
      <c r="E23" s="44" t="s">
        <v>36</v>
      </c>
      <c r="F23" s="44"/>
      <c r="G23" s="44"/>
      <c r="H23" s="44"/>
      <c r="I23" s="73"/>
      <c r="J23" s="58">
        <v>19</v>
      </c>
      <c r="K23" s="8" t="s">
        <v>33</v>
      </c>
      <c r="L23" s="30">
        <v>3</v>
      </c>
      <c r="M23" s="44"/>
      <c r="N23" s="44"/>
      <c r="O23" s="44"/>
      <c r="P23" s="44"/>
      <c r="Q23" s="44"/>
      <c r="R23" s="73"/>
      <c r="S23" s="58">
        <v>19</v>
      </c>
      <c r="T23" s="8" t="s">
        <v>45</v>
      </c>
      <c r="U23" s="30">
        <v>1</v>
      </c>
      <c r="V23" s="44" t="s">
        <v>83</v>
      </c>
      <c r="W23" s="44"/>
      <c r="X23" s="44"/>
      <c r="Y23" s="44"/>
      <c r="Z23" s="44"/>
      <c r="AA23" s="73"/>
      <c r="AB23" s="58">
        <v>19</v>
      </c>
      <c r="AC23" s="8" t="s">
        <v>47</v>
      </c>
      <c r="AD23" s="30">
        <v>7</v>
      </c>
      <c r="AE23" s="7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x14ac:dyDescent="0.25">
      <c r="A24" s="58">
        <v>20</v>
      </c>
      <c r="B24" s="8" t="s">
        <v>43</v>
      </c>
      <c r="C24" s="30">
        <v>2</v>
      </c>
      <c r="D24" s="44"/>
      <c r="E24" s="44"/>
      <c r="F24" s="44"/>
      <c r="G24" s="44"/>
      <c r="H24" s="44"/>
      <c r="I24" s="73"/>
      <c r="J24" s="58">
        <v>20</v>
      </c>
      <c r="K24" s="8" t="s">
        <v>68</v>
      </c>
      <c r="L24" s="30">
        <v>3</v>
      </c>
      <c r="M24" s="44" t="s">
        <v>69</v>
      </c>
      <c r="N24" s="44"/>
      <c r="O24" s="44"/>
      <c r="P24" s="44"/>
      <c r="Q24" s="44"/>
      <c r="R24" s="73"/>
      <c r="S24" s="58">
        <v>20</v>
      </c>
      <c r="T24" s="8" t="s">
        <v>31</v>
      </c>
      <c r="U24" s="30">
        <v>1</v>
      </c>
      <c r="V24" s="44"/>
      <c r="W24" s="44"/>
      <c r="X24" s="44"/>
      <c r="Y24" s="44"/>
      <c r="Z24" s="44"/>
      <c r="AA24" s="73"/>
      <c r="AB24" s="58">
        <v>20</v>
      </c>
      <c r="AC24" s="8" t="s">
        <v>57</v>
      </c>
      <c r="AD24" s="30">
        <v>6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x14ac:dyDescent="0.25">
      <c r="A25" s="58">
        <v>21</v>
      </c>
      <c r="B25" s="8" t="s">
        <v>54</v>
      </c>
      <c r="C25" s="30">
        <v>2</v>
      </c>
      <c r="D25" s="44" t="s">
        <v>55</v>
      </c>
      <c r="E25" s="44" t="s">
        <v>56</v>
      </c>
      <c r="F25" s="44"/>
      <c r="G25" s="44"/>
      <c r="H25" s="44"/>
      <c r="I25" s="73"/>
      <c r="J25" s="58">
        <v>21</v>
      </c>
      <c r="K25" s="8" t="s">
        <v>39</v>
      </c>
      <c r="L25" s="30">
        <v>2</v>
      </c>
      <c r="M25" s="44" t="s">
        <v>70</v>
      </c>
      <c r="N25" s="44"/>
      <c r="O25" s="44"/>
      <c r="P25" s="44"/>
      <c r="Q25" s="44"/>
      <c r="R25" s="73"/>
      <c r="S25" s="58">
        <v>21</v>
      </c>
      <c r="T25" s="8" t="s">
        <v>33</v>
      </c>
      <c r="U25" s="30">
        <v>1</v>
      </c>
      <c r="V25" s="44"/>
      <c r="W25" s="44"/>
      <c r="X25" s="44"/>
      <c r="Y25" s="44"/>
      <c r="Z25" s="44"/>
      <c r="AA25" s="73"/>
      <c r="AB25" s="58">
        <v>21</v>
      </c>
      <c r="AC25" s="8" t="s">
        <v>85</v>
      </c>
      <c r="AD25" s="30">
        <v>6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1:41" x14ac:dyDescent="0.25">
      <c r="A26" s="58">
        <v>22</v>
      </c>
      <c r="B26" s="8" t="s">
        <v>40</v>
      </c>
      <c r="C26" s="30">
        <v>2</v>
      </c>
      <c r="D26" s="44"/>
      <c r="E26" s="44"/>
      <c r="F26" s="44"/>
      <c r="G26" s="44"/>
      <c r="H26" s="44"/>
      <c r="I26" s="73"/>
      <c r="J26" s="58">
        <v>22</v>
      </c>
      <c r="K26" s="8" t="s">
        <v>74</v>
      </c>
      <c r="L26" s="30">
        <v>2</v>
      </c>
      <c r="M26" s="44" t="s">
        <v>75</v>
      </c>
      <c r="N26" s="44" t="s">
        <v>76</v>
      </c>
      <c r="O26" s="44"/>
      <c r="P26" s="44"/>
      <c r="Q26" s="44"/>
      <c r="R26" s="73"/>
      <c r="S26" s="58">
        <v>22</v>
      </c>
      <c r="T26" s="8" t="s">
        <v>85</v>
      </c>
      <c r="U26" s="30">
        <v>1</v>
      </c>
      <c r="V26" s="44"/>
      <c r="W26" s="44"/>
      <c r="X26" s="44"/>
      <c r="Y26" s="44"/>
      <c r="Z26" s="44"/>
      <c r="AA26" s="73"/>
      <c r="AB26" s="58">
        <v>22</v>
      </c>
      <c r="AC26" s="8" t="s">
        <v>84</v>
      </c>
      <c r="AD26" s="30">
        <v>6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x14ac:dyDescent="0.25">
      <c r="A27" s="58">
        <v>23</v>
      </c>
      <c r="B27" s="8" t="s">
        <v>39</v>
      </c>
      <c r="C27" s="30">
        <v>1</v>
      </c>
      <c r="D27" s="44" t="s">
        <v>40</v>
      </c>
      <c r="E27" s="44"/>
      <c r="F27" s="44"/>
      <c r="G27" s="44"/>
      <c r="H27" s="44"/>
      <c r="I27" s="73"/>
      <c r="J27" s="58">
        <v>23</v>
      </c>
      <c r="K27" s="8" t="s">
        <v>42</v>
      </c>
      <c r="L27" s="30">
        <v>1</v>
      </c>
      <c r="M27" s="44"/>
      <c r="N27" s="44"/>
      <c r="O27" s="44"/>
      <c r="P27" s="44"/>
      <c r="Q27" s="44"/>
      <c r="R27" s="73"/>
      <c r="S27" s="58">
        <v>23</v>
      </c>
      <c r="T27" s="8" t="s">
        <v>63</v>
      </c>
      <c r="U27" s="30">
        <v>1</v>
      </c>
      <c r="V27" s="44"/>
      <c r="W27" s="44"/>
      <c r="X27" s="44"/>
      <c r="Y27" s="44"/>
      <c r="Z27" s="44"/>
      <c r="AA27" s="73"/>
      <c r="AB27" s="58">
        <v>23</v>
      </c>
      <c r="AC27" s="8" t="s">
        <v>71</v>
      </c>
      <c r="AD27" s="30">
        <v>6</v>
      </c>
      <c r="AE27" s="76" t="s">
        <v>109</v>
      </c>
      <c r="AF27" s="44" t="s">
        <v>72</v>
      </c>
      <c r="AG27" s="44" t="s">
        <v>135</v>
      </c>
      <c r="AH27" s="44" t="s">
        <v>136</v>
      </c>
      <c r="AI27" s="44" t="s">
        <v>56</v>
      </c>
      <c r="AJ27" s="44"/>
      <c r="AK27" s="44"/>
      <c r="AL27" s="44"/>
      <c r="AM27" s="44"/>
      <c r="AN27" s="44"/>
      <c r="AO27" s="44"/>
    </row>
    <row r="28" spans="1:41" x14ac:dyDescent="0.25">
      <c r="A28" s="58">
        <v>24</v>
      </c>
      <c r="B28" s="8" t="s">
        <v>45</v>
      </c>
      <c r="C28" s="30">
        <v>1</v>
      </c>
      <c r="D28" s="44" t="s">
        <v>46</v>
      </c>
      <c r="E28" s="44"/>
      <c r="F28" s="44"/>
      <c r="G28" s="44"/>
      <c r="H28" s="44"/>
      <c r="I28" s="73"/>
      <c r="J28" s="58">
        <v>24</v>
      </c>
      <c r="K28" s="8" t="s">
        <v>66</v>
      </c>
      <c r="L28" s="30">
        <v>1</v>
      </c>
      <c r="M28" s="44"/>
      <c r="N28" s="44"/>
      <c r="O28" s="44"/>
      <c r="P28" s="44"/>
      <c r="Q28" s="44"/>
      <c r="R28" s="73"/>
      <c r="S28" s="9"/>
      <c r="T28" s="9"/>
      <c r="U28" s="10"/>
      <c r="V28" s="44"/>
      <c r="W28" s="44"/>
      <c r="X28" s="44"/>
      <c r="Y28" s="44"/>
      <c r="Z28" s="44"/>
      <c r="AA28" s="73"/>
      <c r="AB28" s="58">
        <v>24</v>
      </c>
      <c r="AC28" s="8" t="s">
        <v>50</v>
      </c>
      <c r="AD28" s="30">
        <v>5</v>
      </c>
      <c r="AE28" s="44" t="s">
        <v>96</v>
      </c>
      <c r="AF28" s="44" t="s">
        <v>97</v>
      </c>
      <c r="AG28" s="44" t="s">
        <v>99</v>
      </c>
      <c r="AH28" s="44" t="s">
        <v>98</v>
      </c>
      <c r="AI28" s="44" t="s">
        <v>100</v>
      </c>
      <c r="AJ28" s="44"/>
      <c r="AK28" s="44"/>
      <c r="AL28" s="44"/>
      <c r="AM28" s="44"/>
      <c r="AN28" s="44"/>
      <c r="AO28" s="44"/>
    </row>
    <row r="29" spans="1:41" x14ac:dyDescent="0.25">
      <c r="A29" s="58">
        <v>25</v>
      </c>
      <c r="B29" s="8" t="s">
        <v>48</v>
      </c>
      <c r="C29" s="30">
        <v>1</v>
      </c>
      <c r="D29" s="44" t="s">
        <v>49</v>
      </c>
      <c r="E29" s="44"/>
      <c r="F29" s="44"/>
      <c r="G29" s="44"/>
      <c r="H29" s="44"/>
      <c r="I29" s="73"/>
      <c r="J29" s="58">
        <v>25</v>
      </c>
      <c r="K29" s="8" t="s">
        <v>29</v>
      </c>
      <c r="L29" s="30">
        <v>1</v>
      </c>
      <c r="M29" s="44"/>
      <c r="N29" s="44"/>
      <c r="O29" s="44"/>
      <c r="P29" s="44"/>
      <c r="Q29" s="44"/>
      <c r="R29" s="73"/>
      <c r="S29" s="54" t="s">
        <v>8</v>
      </c>
      <c r="T29" s="55"/>
      <c r="U29" s="56">
        <f>COUNTIF(U5:U27,"&gt;0")</f>
        <v>23</v>
      </c>
      <c r="V29" s="44"/>
      <c r="W29" s="44"/>
      <c r="X29" s="44"/>
      <c r="Y29" s="44"/>
      <c r="Z29" s="44"/>
      <c r="AA29" s="73"/>
      <c r="AB29" s="58">
        <v>25</v>
      </c>
      <c r="AC29" s="8" t="s">
        <v>45</v>
      </c>
      <c r="AD29" s="30">
        <v>5</v>
      </c>
      <c r="AE29" s="76">
        <v>150</v>
      </c>
      <c r="AF29" s="44" t="s">
        <v>111</v>
      </c>
      <c r="AG29" s="44" t="s">
        <v>112</v>
      </c>
      <c r="AH29" s="44" t="s">
        <v>113</v>
      </c>
      <c r="AI29" s="44" t="s">
        <v>114</v>
      </c>
      <c r="AJ29" s="44"/>
      <c r="AK29" s="44"/>
      <c r="AL29" s="44"/>
      <c r="AM29" s="44"/>
      <c r="AN29" s="44"/>
      <c r="AO29" s="44"/>
    </row>
    <row r="30" spans="1:41" x14ac:dyDescent="0.25">
      <c r="A30" s="58">
        <v>26</v>
      </c>
      <c r="B30" s="8" t="s">
        <v>50</v>
      </c>
      <c r="C30" s="30">
        <v>1</v>
      </c>
      <c r="D30" s="44" t="s">
        <v>51</v>
      </c>
      <c r="E30" s="44"/>
      <c r="F30" s="44"/>
      <c r="G30" s="44"/>
      <c r="H30" s="44"/>
      <c r="I30" s="73"/>
      <c r="J30" s="58">
        <v>26</v>
      </c>
      <c r="K30" s="8" t="s">
        <v>71</v>
      </c>
      <c r="L30" s="30">
        <v>1</v>
      </c>
      <c r="M30" s="44" t="s">
        <v>73</v>
      </c>
      <c r="N30" s="44"/>
      <c r="O30" s="44"/>
      <c r="P30" s="44"/>
      <c r="Q30" s="44"/>
      <c r="R30" s="73"/>
      <c r="S30" s="51" t="s">
        <v>7</v>
      </c>
      <c r="T30" s="52"/>
      <c r="U30" s="53">
        <f>COUNTIF(U5:U27,"&gt;9")</f>
        <v>5</v>
      </c>
      <c r="V30" s="44"/>
      <c r="W30" s="44"/>
      <c r="X30" s="44"/>
      <c r="Y30" s="44"/>
      <c r="Z30" s="44"/>
      <c r="AA30" s="73"/>
      <c r="AB30" s="58">
        <v>26</v>
      </c>
      <c r="AC30" s="8" t="s">
        <v>42</v>
      </c>
      <c r="AD30" s="30">
        <v>5</v>
      </c>
      <c r="AE30" s="7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x14ac:dyDescent="0.25">
      <c r="A31" s="58">
        <v>27</v>
      </c>
      <c r="B31" s="8" t="s">
        <v>52</v>
      </c>
      <c r="C31" s="30">
        <v>1</v>
      </c>
      <c r="D31" s="44" t="s">
        <v>53</v>
      </c>
      <c r="E31" s="44"/>
      <c r="F31" s="44"/>
      <c r="G31" s="44"/>
      <c r="H31" s="44"/>
      <c r="I31" s="73"/>
      <c r="J31" s="58">
        <v>27</v>
      </c>
      <c r="K31" s="8" t="s">
        <v>57</v>
      </c>
      <c r="L31" s="30">
        <v>1</v>
      </c>
      <c r="M31" s="44"/>
      <c r="N31" s="44"/>
      <c r="O31" s="44"/>
      <c r="P31" s="44"/>
      <c r="Q31" s="44"/>
      <c r="R31" s="73"/>
      <c r="AA31" s="73"/>
      <c r="AB31" s="58">
        <v>27</v>
      </c>
      <c r="AC31" s="8" t="s">
        <v>77</v>
      </c>
      <c r="AD31" s="30">
        <v>4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x14ac:dyDescent="0.25">
      <c r="A32" s="58">
        <v>28</v>
      </c>
      <c r="B32" s="8" t="s">
        <v>57</v>
      </c>
      <c r="C32" s="30">
        <v>1</v>
      </c>
      <c r="D32" s="44"/>
      <c r="E32" s="44"/>
      <c r="F32" s="44"/>
      <c r="G32" s="44"/>
      <c r="H32" s="44"/>
      <c r="I32" s="73"/>
      <c r="J32" s="58">
        <v>28</v>
      </c>
      <c r="K32" s="8" t="s">
        <v>77</v>
      </c>
      <c r="L32" s="30">
        <v>1</v>
      </c>
      <c r="M32" s="44"/>
      <c r="N32" s="44"/>
      <c r="O32" s="44"/>
      <c r="P32" s="44"/>
      <c r="Q32" s="44"/>
      <c r="R32" s="73"/>
      <c r="AA32" s="73"/>
      <c r="AB32" s="58">
        <v>28</v>
      </c>
      <c r="AC32" s="8" t="s">
        <v>44</v>
      </c>
      <c r="AD32" s="30">
        <v>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x14ac:dyDescent="0.25">
      <c r="A33" s="58">
        <v>29</v>
      </c>
      <c r="B33" s="77" t="s">
        <v>58</v>
      </c>
      <c r="C33" s="30">
        <v>1</v>
      </c>
      <c r="D33" s="44" t="s">
        <v>59</v>
      </c>
      <c r="E33" s="44"/>
      <c r="F33" s="44"/>
      <c r="G33" s="44"/>
      <c r="H33" s="44"/>
      <c r="I33" s="73"/>
      <c r="J33" s="58">
        <v>29</v>
      </c>
      <c r="K33" s="8" t="s">
        <v>78</v>
      </c>
      <c r="L33" s="30">
        <v>1</v>
      </c>
      <c r="M33" s="44" t="s">
        <v>79</v>
      </c>
      <c r="N33" s="44"/>
      <c r="O33" s="44"/>
      <c r="P33" s="44"/>
      <c r="Q33" s="44"/>
      <c r="R33" s="73"/>
      <c r="AA33" s="73"/>
      <c r="AB33" s="58">
        <v>29</v>
      </c>
      <c r="AC33" s="77" t="s">
        <v>105</v>
      </c>
      <c r="AD33" s="30">
        <v>3</v>
      </c>
      <c r="AE33" s="44" t="s">
        <v>106</v>
      </c>
      <c r="AF33" s="44" t="s">
        <v>107</v>
      </c>
      <c r="AG33" s="44" t="s">
        <v>108</v>
      </c>
      <c r="AH33" s="44"/>
      <c r="AI33" s="44"/>
      <c r="AJ33" s="44"/>
      <c r="AK33" s="44"/>
      <c r="AL33" s="44"/>
      <c r="AM33" s="44"/>
      <c r="AN33" s="44"/>
      <c r="AO33" s="44"/>
    </row>
    <row r="34" spans="1:41" x14ac:dyDescent="0.25">
      <c r="A34" s="58">
        <v>30</v>
      </c>
      <c r="B34" s="77" t="s">
        <v>60</v>
      </c>
      <c r="C34" s="30">
        <v>1</v>
      </c>
      <c r="D34" s="44" t="s">
        <v>61</v>
      </c>
      <c r="E34" s="44"/>
      <c r="F34" s="44"/>
      <c r="G34" s="44"/>
      <c r="H34" s="44"/>
      <c r="I34" s="73"/>
      <c r="J34" s="58">
        <v>30</v>
      </c>
      <c r="K34" s="77" t="s">
        <v>58</v>
      </c>
      <c r="L34" s="30">
        <v>1</v>
      </c>
      <c r="M34" s="44" t="s">
        <v>59</v>
      </c>
      <c r="N34" s="44"/>
      <c r="O34" s="44"/>
      <c r="P34" s="44"/>
      <c r="Q34" s="44"/>
      <c r="R34" s="73"/>
      <c r="AA34" s="73"/>
      <c r="AB34" s="58">
        <v>30</v>
      </c>
      <c r="AC34" s="77" t="s">
        <v>119</v>
      </c>
      <c r="AD34" s="30">
        <v>3</v>
      </c>
      <c r="AE34" s="76" t="s">
        <v>120</v>
      </c>
      <c r="AF34" s="44" t="s">
        <v>121</v>
      </c>
      <c r="AG34" s="44" t="s">
        <v>122</v>
      </c>
      <c r="AH34" s="44"/>
      <c r="AI34" s="44"/>
      <c r="AJ34" s="44"/>
      <c r="AK34" s="44"/>
      <c r="AL34" s="44"/>
      <c r="AM34" s="44"/>
      <c r="AN34" s="44"/>
      <c r="AO34" s="44"/>
    </row>
    <row r="35" spans="1:41" x14ac:dyDescent="0.25">
      <c r="A35" s="9"/>
      <c r="B35" s="9"/>
      <c r="C35" s="10"/>
      <c r="D35" s="44"/>
      <c r="E35" s="44"/>
      <c r="F35" s="44"/>
      <c r="G35" s="44"/>
      <c r="H35" s="44"/>
      <c r="I35" s="73"/>
      <c r="J35" s="58">
        <v>31</v>
      </c>
      <c r="K35" s="77" t="s">
        <v>80</v>
      </c>
      <c r="L35" s="30">
        <v>1</v>
      </c>
      <c r="M35" s="44" t="s">
        <v>81</v>
      </c>
      <c r="N35" s="44"/>
      <c r="O35" s="44"/>
      <c r="P35" s="44"/>
      <c r="Q35" s="44"/>
      <c r="R35" s="73"/>
      <c r="AA35" s="73"/>
      <c r="AB35" s="58">
        <v>31</v>
      </c>
      <c r="AC35" s="77" t="s">
        <v>123</v>
      </c>
      <c r="AD35" s="30">
        <v>3</v>
      </c>
      <c r="AE35" s="78" t="s">
        <v>124</v>
      </c>
      <c r="AF35" s="44" t="s">
        <v>125</v>
      </c>
      <c r="AG35" s="44" t="s">
        <v>117</v>
      </c>
      <c r="AH35" s="44"/>
      <c r="AI35" s="44"/>
      <c r="AJ35" s="44"/>
      <c r="AK35" s="44"/>
      <c r="AL35" s="44"/>
      <c r="AM35" s="44"/>
      <c r="AN35" s="44"/>
      <c r="AO35" s="44"/>
    </row>
    <row r="36" spans="1:41" x14ac:dyDescent="0.25">
      <c r="A36" s="54" t="s">
        <v>8</v>
      </c>
      <c r="B36" s="55"/>
      <c r="C36" s="56">
        <f>COUNTIF(C5:C34,"&gt;0")</f>
        <v>30</v>
      </c>
      <c r="D36" s="44"/>
      <c r="E36" s="44"/>
      <c r="F36" s="44"/>
      <c r="G36" s="44"/>
      <c r="H36" s="44"/>
      <c r="I36" s="73"/>
      <c r="J36" s="9"/>
      <c r="K36" s="9"/>
      <c r="L36" s="10"/>
      <c r="M36" s="44"/>
      <c r="N36" s="44"/>
      <c r="O36" s="44"/>
      <c r="P36" s="44"/>
      <c r="Q36" s="44"/>
      <c r="R36" s="73"/>
      <c r="AA36" s="73"/>
      <c r="AB36" s="58">
        <v>32</v>
      </c>
      <c r="AC36" s="77" t="s">
        <v>128</v>
      </c>
      <c r="AD36" s="30">
        <v>3</v>
      </c>
      <c r="AE36" s="76">
        <v>2333</v>
      </c>
      <c r="AF36" s="44" t="s">
        <v>129</v>
      </c>
      <c r="AG36" s="44" t="s">
        <v>130</v>
      </c>
      <c r="AH36" s="44"/>
      <c r="AI36" s="44"/>
      <c r="AJ36" s="44"/>
      <c r="AK36" s="44"/>
      <c r="AL36" s="44"/>
      <c r="AM36" s="44"/>
      <c r="AN36" s="44"/>
      <c r="AO36" s="44"/>
    </row>
    <row r="37" spans="1:41" x14ac:dyDescent="0.25">
      <c r="A37" s="51" t="s">
        <v>7</v>
      </c>
      <c r="B37" s="52"/>
      <c r="C37" s="53">
        <f>COUNTIF(C5:C34,"&gt;9")</f>
        <v>9</v>
      </c>
      <c r="D37" s="44"/>
      <c r="E37" s="44"/>
      <c r="F37" s="44"/>
      <c r="G37" s="44"/>
      <c r="H37" s="44"/>
      <c r="I37" s="73"/>
      <c r="J37" s="54" t="s">
        <v>8</v>
      </c>
      <c r="K37" s="55"/>
      <c r="L37" s="56">
        <f>COUNTIF(L5:L35,"&gt;0")</f>
        <v>31</v>
      </c>
      <c r="M37" s="44"/>
      <c r="N37" s="44"/>
      <c r="O37" s="44"/>
      <c r="P37" s="44"/>
      <c r="Q37" s="44"/>
      <c r="R37" s="73"/>
      <c r="AA37" s="73"/>
      <c r="AB37" s="58">
        <v>33</v>
      </c>
      <c r="AC37" s="8" t="s">
        <v>93</v>
      </c>
      <c r="AD37" s="30">
        <v>2</v>
      </c>
      <c r="AE37" s="44" t="s">
        <v>94</v>
      </c>
      <c r="AF37" s="44" t="s">
        <v>95</v>
      </c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x14ac:dyDescent="0.25">
      <c r="A38" s="6"/>
      <c r="B38" s="6"/>
      <c r="C38" s="31"/>
      <c r="I38" s="73"/>
      <c r="J38" s="51" t="s">
        <v>7</v>
      </c>
      <c r="K38" s="52"/>
      <c r="L38" s="53">
        <f>COUNTIF(L5:L35,"&gt;9")</f>
        <v>10</v>
      </c>
      <c r="M38" s="44"/>
      <c r="N38" s="44"/>
      <c r="O38" s="44"/>
      <c r="P38" s="44"/>
      <c r="Q38" s="44"/>
      <c r="R38" s="73"/>
      <c r="AA38" s="73"/>
      <c r="AB38" s="58">
        <v>34</v>
      </c>
      <c r="AC38" s="8" t="s">
        <v>74</v>
      </c>
      <c r="AD38" s="30">
        <v>2</v>
      </c>
      <c r="AE38" s="44" t="s">
        <v>109</v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x14ac:dyDescent="0.25">
      <c r="I39" s="73"/>
      <c r="R39" s="73"/>
      <c r="AA39" s="73"/>
      <c r="AB39" s="58">
        <v>35</v>
      </c>
      <c r="AC39" s="8" t="s">
        <v>39</v>
      </c>
      <c r="AD39" s="30">
        <v>2</v>
      </c>
      <c r="AE39" s="76" t="s">
        <v>115</v>
      </c>
      <c r="AF39" s="44" t="s">
        <v>116</v>
      </c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x14ac:dyDescent="0.25">
      <c r="I40" s="73"/>
      <c r="R40" s="73"/>
      <c r="AA40" s="73"/>
      <c r="AB40" s="58">
        <v>36</v>
      </c>
      <c r="AC40" s="8" t="s">
        <v>78</v>
      </c>
      <c r="AD40" s="30">
        <v>2</v>
      </c>
      <c r="AE40" s="76">
        <v>34</v>
      </c>
      <c r="AF40" s="44" t="s">
        <v>117</v>
      </c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x14ac:dyDescent="0.25">
      <c r="I41" s="73"/>
      <c r="R41" s="73"/>
      <c r="AA41" s="73"/>
      <c r="AB41" s="58">
        <v>37</v>
      </c>
      <c r="AC41" s="8" t="s">
        <v>34</v>
      </c>
      <c r="AD41" s="30">
        <v>2</v>
      </c>
      <c r="AE41" s="76" t="s">
        <v>35</v>
      </c>
      <c r="AF41" s="44" t="s">
        <v>118</v>
      </c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x14ac:dyDescent="0.25">
      <c r="I42" s="73"/>
      <c r="R42" s="73"/>
      <c r="AA42" s="73"/>
      <c r="AB42" s="58">
        <v>38</v>
      </c>
      <c r="AC42" s="77" t="s">
        <v>92</v>
      </c>
      <c r="AD42" s="30">
        <v>1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x14ac:dyDescent="0.25">
      <c r="I43" s="73"/>
      <c r="R43" s="73"/>
      <c r="AA43" s="73"/>
      <c r="AB43" s="58">
        <v>39</v>
      </c>
      <c r="AC43" s="8" t="s">
        <v>63</v>
      </c>
      <c r="AD43" s="30">
        <v>1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x14ac:dyDescent="0.25">
      <c r="I44" s="73"/>
      <c r="R44" s="73"/>
      <c r="AA44" s="73"/>
      <c r="AB44" s="58">
        <v>40</v>
      </c>
      <c r="AC44" s="8" t="s">
        <v>66</v>
      </c>
      <c r="AD44" s="30">
        <v>1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x14ac:dyDescent="0.25">
      <c r="I45" s="73"/>
      <c r="R45" s="73"/>
      <c r="AA45" s="73"/>
      <c r="AB45" s="58">
        <v>41</v>
      </c>
      <c r="AC45" s="8" t="s">
        <v>54</v>
      </c>
      <c r="AD45" s="30">
        <v>1</v>
      </c>
      <c r="AE45" s="44" t="s">
        <v>101</v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x14ac:dyDescent="0.25">
      <c r="I46" s="73"/>
      <c r="R46" s="73"/>
      <c r="AA46" s="73"/>
      <c r="AB46" s="58">
        <v>42</v>
      </c>
      <c r="AC46" s="8" t="s">
        <v>102</v>
      </c>
      <c r="AD46" s="30">
        <v>1</v>
      </c>
      <c r="AE46" s="44" t="s">
        <v>9</v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x14ac:dyDescent="0.25">
      <c r="I47" s="73"/>
      <c r="R47" s="73"/>
      <c r="AA47" s="73"/>
      <c r="AB47" s="58">
        <v>43</v>
      </c>
      <c r="AC47" s="77" t="s">
        <v>103</v>
      </c>
      <c r="AD47" s="30">
        <v>1</v>
      </c>
      <c r="AE47" s="44" t="s">
        <v>104</v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x14ac:dyDescent="0.25">
      <c r="I48" s="73"/>
      <c r="R48" s="73"/>
      <c r="AA48" s="73"/>
      <c r="AB48" s="58">
        <v>44</v>
      </c>
      <c r="AC48" s="8" t="s">
        <v>68</v>
      </c>
      <c r="AD48" s="30">
        <v>1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3:41" x14ac:dyDescent="0.25">
      <c r="I49" s="73"/>
      <c r="R49" s="73"/>
      <c r="AA49" s="73"/>
      <c r="AB49" s="58">
        <v>45</v>
      </c>
      <c r="AC49" s="8" t="s">
        <v>48</v>
      </c>
      <c r="AD49" s="30">
        <v>1</v>
      </c>
      <c r="AE49" s="44" t="s">
        <v>110</v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3:41" x14ac:dyDescent="0.25">
      <c r="I50" s="73"/>
      <c r="R50" s="73"/>
      <c r="AA50" s="73"/>
      <c r="AB50" s="58">
        <v>46</v>
      </c>
      <c r="AC50" s="77" t="s">
        <v>126</v>
      </c>
      <c r="AD50" s="30">
        <v>1</v>
      </c>
      <c r="AE50" s="76" t="s">
        <v>127</v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3:41" x14ac:dyDescent="0.25">
      <c r="I51" s="73"/>
      <c r="R51" s="73"/>
      <c r="AA51" s="73"/>
      <c r="AB51" s="58">
        <v>47</v>
      </c>
      <c r="AC51" s="77" t="s">
        <v>131</v>
      </c>
      <c r="AD51" s="30">
        <v>1</v>
      </c>
      <c r="AE51" s="74" t="s">
        <v>132</v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3:41" x14ac:dyDescent="0.25">
      <c r="I52" s="73"/>
      <c r="R52" s="73"/>
      <c r="AA52" s="73"/>
      <c r="AB52" s="58">
        <v>48</v>
      </c>
      <c r="AC52" s="77" t="s">
        <v>133</v>
      </c>
      <c r="AD52" s="30">
        <v>1</v>
      </c>
      <c r="AE52" s="74" t="s">
        <v>139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3:41" x14ac:dyDescent="0.25">
      <c r="I53" s="73"/>
      <c r="R53" s="73"/>
      <c r="AA53" s="73"/>
      <c r="AB53" s="58">
        <v>49</v>
      </c>
      <c r="AC53" s="8" t="s">
        <v>52</v>
      </c>
      <c r="AD53" s="30">
        <v>1</v>
      </c>
      <c r="AE53" s="76" t="s">
        <v>134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3:41" x14ac:dyDescent="0.25">
      <c r="I54" s="73"/>
      <c r="R54" s="73"/>
      <c r="AA54" s="73"/>
      <c r="AB54" s="58">
        <v>50</v>
      </c>
      <c r="AC54" s="77" t="s">
        <v>202</v>
      </c>
      <c r="AD54" s="30">
        <v>1</v>
      </c>
      <c r="AE54" s="76" t="s">
        <v>200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3:41" x14ac:dyDescent="0.25">
      <c r="I55" s="73"/>
      <c r="R55" s="73"/>
      <c r="AA55" s="73"/>
      <c r="AB55" s="58">
        <v>51</v>
      </c>
      <c r="AC55" s="8" t="s">
        <v>137</v>
      </c>
      <c r="AD55" s="30">
        <v>1</v>
      </c>
      <c r="AE55" s="44" t="s">
        <v>138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3:41" x14ac:dyDescent="0.25">
      <c r="I56" s="73"/>
      <c r="R56" s="73"/>
      <c r="AA56" s="73"/>
      <c r="AB56" s="9"/>
      <c r="AC56" s="9"/>
      <c r="AD56" s="10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3:41" s="2" customFormat="1" x14ac:dyDescent="0.25">
      <c r="C57" s="25"/>
      <c r="D57" s="6"/>
      <c r="E57" s="6"/>
      <c r="F57" s="6"/>
      <c r="G57" s="6"/>
      <c r="H57" s="6"/>
      <c r="I57" s="73"/>
      <c r="J57" s="6"/>
      <c r="K57" s="6"/>
      <c r="L57" s="6"/>
      <c r="M57" s="6"/>
      <c r="N57" s="6"/>
      <c r="O57" s="6"/>
      <c r="P57" s="6"/>
      <c r="Q57" s="6"/>
      <c r="R57" s="73"/>
      <c r="S57" s="6"/>
      <c r="T57" s="6"/>
      <c r="U57" s="6"/>
      <c r="V57" s="6"/>
      <c r="W57" s="6"/>
      <c r="X57" s="6"/>
      <c r="Y57" s="6"/>
      <c r="Z57" s="6"/>
      <c r="AA57" s="73"/>
      <c r="AB57" s="54" t="s">
        <v>8</v>
      </c>
      <c r="AC57" s="55"/>
      <c r="AD57" s="56">
        <f>COUNTIF(AD5:AD55,"&gt;0")</f>
        <v>51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3:41" s="2" customFormat="1" x14ac:dyDescent="0.25">
      <c r="C58" s="25"/>
      <c r="D58" s="6"/>
      <c r="E58" s="6"/>
      <c r="F58" s="6"/>
      <c r="G58" s="6"/>
      <c r="H58" s="6"/>
      <c r="I58" s="73"/>
      <c r="J58" s="6"/>
      <c r="K58" s="6"/>
      <c r="L58" s="6"/>
      <c r="M58" s="6"/>
      <c r="N58" s="6"/>
      <c r="O58" s="6"/>
      <c r="P58" s="6"/>
      <c r="Q58" s="6"/>
      <c r="R58" s="73"/>
      <c r="S58" s="6"/>
      <c r="T58" s="6"/>
      <c r="U58" s="6"/>
      <c r="V58" s="6"/>
      <c r="W58" s="6"/>
      <c r="X58" s="6"/>
      <c r="Y58" s="6"/>
      <c r="Z58" s="6"/>
      <c r="AA58" s="73"/>
      <c r="AB58" s="51" t="s">
        <v>7</v>
      </c>
      <c r="AC58" s="52"/>
      <c r="AD58" s="53">
        <f>COUNTIF(AD5:AD55,"&gt;9")</f>
        <v>18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</sheetData>
  <sortState ref="AC23:AI54">
    <sortCondition descending="1" ref="AD23:AD54"/>
  </sortState>
  <conditionalFormatting sqref="AD5:AD55">
    <cfRule type="cellIs" dxfId="3" priority="4" operator="greaterThan">
      <formula>9</formula>
    </cfRule>
  </conditionalFormatting>
  <conditionalFormatting sqref="C5:C34">
    <cfRule type="cellIs" dxfId="2" priority="6" operator="greaterThan">
      <formula>9</formula>
    </cfRule>
  </conditionalFormatting>
  <conditionalFormatting sqref="L5:L35">
    <cfRule type="cellIs" dxfId="1" priority="3" operator="greaterThan">
      <formula>9</formula>
    </cfRule>
  </conditionalFormatting>
  <conditionalFormatting sqref="U5:U27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F19" sqref="F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9" t="s">
        <v>140</v>
      </c>
      <c r="B13" s="11" t="s">
        <v>31</v>
      </c>
      <c r="C13" s="40" t="s">
        <v>90</v>
      </c>
      <c r="D13" s="40" t="s">
        <v>144</v>
      </c>
      <c r="E13" s="11" t="s">
        <v>145</v>
      </c>
      <c r="F13" s="11" t="s">
        <v>146</v>
      </c>
    </row>
    <row r="14" spans="1:6" ht="12" x14ac:dyDescent="0.25">
      <c r="A14" s="79" t="s">
        <v>141</v>
      </c>
      <c r="B14" s="11" t="s">
        <v>26</v>
      </c>
      <c r="C14" s="40" t="s">
        <v>86</v>
      </c>
      <c r="D14" s="40" t="s">
        <v>147</v>
      </c>
      <c r="E14" s="11" t="s">
        <v>148</v>
      </c>
      <c r="F14" s="11" t="s">
        <v>146</v>
      </c>
    </row>
    <row r="15" spans="1:6" ht="12" x14ac:dyDescent="0.25">
      <c r="A15" s="79" t="s">
        <v>142</v>
      </c>
      <c r="B15" s="11" t="s">
        <v>26</v>
      </c>
      <c r="C15" s="40" t="s">
        <v>87</v>
      </c>
      <c r="D15" s="40" t="s">
        <v>149</v>
      </c>
      <c r="E15" s="11" t="s">
        <v>150</v>
      </c>
      <c r="F15" s="11" t="s">
        <v>146</v>
      </c>
    </row>
    <row r="16" spans="1:6" ht="12" x14ac:dyDescent="0.25">
      <c r="A16" s="79" t="s">
        <v>143</v>
      </c>
      <c r="B16" s="11" t="s">
        <v>26</v>
      </c>
      <c r="C16" s="40" t="s">
        <v>88</v>
      </c>
      <c r="D16" s="40" t="s">
        <v>151</v>
      </c>
      <c r="E16" s="11" t="s">
        <v>150</v>
      </c>
      <c r="F16" s="11" t="s">
        <v>146</v>
      </c>
    </row>
    <row r="17" spans="1:6" ht="12" x14ac:dyDescent="0.25">
      <c r="A17" s="79" t="s">
        <v>94</v>
      </c>
      <c r="B17" s="11" t="s">
        <v>26</v>
      </c>
      <c r="C17" s="40" t="s">
        <v>89</v>
      </c>
      <c r="D17" s="40" t="s">
        <v>152</v>
      </c>
      <c r="E17" s="11" t="s">
        <v>150</v>
      </c>
      <c r="F17" s="11" t="s">
        <v>146</v>
      </c>
    </row>
    <row r="18" spans="1:6" ht="12" x14ac:dyDescent="0.25">
      <c r="A18" s="79" t="s">
        <v>197</v>
      </c>
      <c r="B18" s="11" t="s">
        <v>24</v>
      </c>
      <c r="C18" s="40" t="s">
        <v>196</v>
      </c>
      <c r="D18" s="40" t="s">
        <v>198</v>
      </c>
      <c r="E18" s="11" t="s">
        <v>199</v>
      </c>
      <c r="F18" s="11" t="s">
        <v>146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Frauenfelder, Christian</cp:lastModifiedBy>
  <cp:lastPrinted>2011-03-14T08:05:47Z</cp:lastPrinted>
  <dcterms:created xsi:type="dcterms:W3CDTF">2010-05-19T05:22:55Z</dcterms:created>
  <dcterms:modified xsi:type="dcterms:W3CDTF">2018-09-03T06:06:19Z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