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0" i="15" l="1"/>
  <c r="C29" i="15"/>
  <c r="C40" i="1" l="1"/>
  <c r="C39" i="1"/>
</calcChain>
</file>

<file path=xl/sharedStrings.xml><?xml version="1.0" encoding="utf-8"?>
<sst xmlns="http://schemas.openxmlformats.org/spreadsheetml/2006/main" count="114" uniqueCount="77">
  <si>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</si>
  <si>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</si>
  <si>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</si>
  <si>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</si>
  <si>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</si>
  <si>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</si>
  <si>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</si>
  <si>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</si>
  <si>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</si>
  <si>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</si>
  <si>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</si>
  <si>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</si>
  <si>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</si>
  <si>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</si>
  <si>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</si>
  <si>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</si>
  <si>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</si>
  <si>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</si>
  <si>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</si>
  <si>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</si>
  <si>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23</t>
  </si>
  <si>
    <t>F</t>
  </si>
  <si>
    <t>I</t>
  </si>
  <si>
    <t>A</t>
  </si>
  <si>
    <t>PL</t>
  </si>
  <si>
    <t>CZ</t>
  </si>
  <si>
    <t>FL</t>
  </si>
  <si>
    <t>NL</t>
  </si>
  <si>
    <t>GB</t>
  </si>
  <si>
    <t>H</t>
  </si>
  <si>
    <t>B</t>
  </si>
  <si>
    <t>RO</t>
  </si>
  <si>
    <t>SK</t>
  </si>
  <si>
    <t>SLO</t>
  </si>
  <si>
    <t>E</t>
  </si>
  <si>
    <t>SRB</t>
  </si>
  <si>
    <t>BG</t>
  </si>
  <si>
    <t>NS</t>
  </si>
  <si>
    <t>MK</t>
  </si>
  <si>
    <t>TE</t>
  </si>
  <si>
    <t>DK</t>
  </si>
  <si>
    <t>HR</t>
  </si>
  <si>
    <t>ST</t>
  </si>
  <si>
    <t>P</t>
  </si>
  <si>
    <t>L</t>
  </si>
  <si>
    <t xml:space="preserve">C4 MAJA </t>
  </si>
  <si>
    <t>CCZH 24-46</t>
  </si>
  <si>
    <t>1</t>
  </si>
  <si>
    <t>BMW</t>
  </si>
  <si>
    <t>46 = Turkey</t>
  </si>
  <si>
    <t>Dübendorf</t>
  </si>
  <si>
    <t>LT</t>
  </si>
  <si>
    <t>BIH</t>
  </si>
  <si>
    <t>FIN</t>
  </si>
  <si>
    <t>LV</t>
  </si>
  <si>
    <t>BG(3)</t>
  </si>
  <si>
    <t>ZR(2)</t>
  </si>
  <si>
    <t>NS(2)</t>
  </si>
  <si>
    <t>TR</t>
  </si>
  <si>
    <t>34(2)</t>
  </si>
  <si>
    <t>CK(2)</t>
  </si>
  <si>
    <t>KR(2)</t>
  </si>
  <si>
    <t>VZ</t>
  </si>
  <si>
    <t>GR</t>
  </si>
  <si>
    <t>KY</t>
  </si>
  <si>
    <t>UA</t>
  </si>
  <si>
    <t>BC(3)</t>
  </si>
  <si>
    <t>BK(2)</t>
  </si>
  <si>
    <t>AA</t>
  </si>
  <si>
    <t>KO</t>
  </si>
  <si>
    <t>IRL</t>
  </si>
  <si>
    <t>LH</t>
  </si>
  <si>
    <t>MD</t>
  </si>
  <si>
    <t>K/C</t>
  </si>
  <si>
    <t>CYM</t>
  </si>
  <si>
    <t>CN</t>
  </si>
  <si>
    <t>KA(2)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</si>
</sst>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="90" zoomScaleNormal="90" workbookViewId="0">
      <selection activeCell="A42" sqref="A4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46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24</v>
      </c>
      <c r="C7" s="57">
        <v>10</v>
      </c>
      <c r="D7" s="73" t="s">
        <v>45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51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21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22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32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36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25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31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34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33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26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30</v>
      </c>
      <c r="C21" s="57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41</v>
      </c>
      <c r="C22" s="57">
        <v>8</v>
      </c>
      <c r="D22" s="26" t="s">
        <v>60</v>
      </c>
      <c r="E22" s="26" t="s">
        <v>61</v>
      </c>
      <c r="F22" s="26" t="s">
        <v>76</v>
      </c>
      <c r="G22" s="26" t="s">
        <v>62</v>
      </c>
      <c r="H22" s="26" t="s">
        <v>42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35</v>
      </c>
      <c r="C23" s="57">
        <v>7</v>
      </c>
      <c r="D23" s="26" t="s">
        <v>55</v>
      </c>
      <c r="E23" s="26" t="s">
        <v>56</v>
      </c>
      <c r="F23" s="26" t="s">
        <v>57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28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43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65</v>
      </c>
      <c r="C26" s="57">
        <v>6</v>
      </c>
      <c r="D26" s="26" t="s">
        <v>66</v>
      </c>
      <c r="E26" s="26" t="s">
        <v>67</v>
      </c>
      <c r="F26" s="26" t="s">
        <v>68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40</v>
      </c>
      <c r="C27" s="57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52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54</v>
      </c>
      <c r="C29" s="57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44</v>
      </c>
      <c r="C30" s="57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58</v>
      </c>
      <c r="C31" s="57">
        <v>2</v>
      </c>
      <c r="D31" s="26" t="s">
        <v>59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38</v>
      </c>
      <c r="C32" s="57">
        <v>2</v>
      </c>
      <c r="D32" s="26" t="s">
        <v>69</v>
      </c>
      <c r="E32" s="26" t="s">
        <v>39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72</v>
      </c>
      <c r="C33" s="57">
        <v>2</v>
      </c>
      <c r="D33" s="26" t="s">
        <v>73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53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63</v>
      </c>
      <c r="C35" s="57">
        <v>1</v>
      </c>
      <c r="D35" s="26" t="s">
        <v>64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70</v>
      </c>
      <c r="C36" s="57">
        <v>1</v>
      </c>
      <c r="D36" s="26" t="s">
        <v>71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74</v>
      </c>
      <c r="C37" s="57">
        <v>1</v>
      </c>
      <c r="D37" s="26" t="s">
        <v>75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9"/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</row>
    <row r="39" spans="1:21" s="2" customFormat="1" x14ac:dyDescent="0.25">
      <c r="A39" s="54" t="s">
        <v>8</v>
      </c>
      <c r="B39" s="55"/>
      <c r="C39" s="56">
        <f>COUNTIF(C5:C37,"&gt;0")</f>
        <v>33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x14ac:dyDescent="0.25">
      <c r="A40" s="51" t="s">
        <v>7</v>
      </c>
      <c r="B40" s="52"/>
      <c r="C40" s="53">
        <f>COUNTIF(C5:C37,"&gt;9")</f>
        <v>16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2" spans="1:21" x14ac:dyDescent="0.25">
      <c r="A42" s="2" t="s">
        <v>16</v>
      </c>
    </row>
  </sheetData>
  <sortState ref="B20:H37">
    <sortCondition descending="1" ref="C20:C37"/>
  </sortState>
  <conditionalFormatting sqref="C5:C37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90" zoomScaleNormal="90" workbookViewId="0">
      <selection activeCell="N14" sqref="N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24</v>
      </c>
      <c r="C10" s="30">
        <v>10</v>
      </c>
      <c r="D10" s="72" t="s">
        <v>45</v>
      </c>
      <c r="E10" s="44"/>
      <c r="F10" s="44"/>
      <c r="G10" s="44"/>
      <c r="H10" s="44"/>
    </row>
    <row r="11" spans="1:8" x14ac:dyDescent="0.25">
      <c r="A11" s="58">
        <v>7</v>
      </c>
      <c r="B11" s="8" t="s">
        <v>25</v>
      </c>
      <c r="C11" s="30">
        <v>10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27</v>
      </c>
      <c r="C12" s="30">
        <v>8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29</v>
      </c>
      <c r="C13" s="30">
        <v>7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30</v>
      </c>
      <c r="C14" s="30">
        <v>5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32</v>
      </c>
      <c r="C15" s="30">
        <v>5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34</v>
      </c>
      <c r="C16" s="30">
        <v>5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33</v>
      </c>
      <c r="C17" s="30">
        <v>4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26</v>
      </c>
      <c r="C18" s="30">
        <v>3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28</v>
      </c>
      <c r="C19" s="30">
        <v>3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36</v>
      </c>
      <c r="C20" s="30">
        <v>3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31</v>
      </c>
      <c r="C21" s="30">
        <v>2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8" t="s">
        <v>35</v>
      </c>
      <c r="C22" s="30">
        <v>2</v>
      </c>
      <c r="D22" s="44" t="s">
        <v>36</v>
      </c>
      <c r="E22" s="44" t="s">
        <v>37</v>
      </c>
      <c r="F22" s="44"/>
      <c r="G22" s="44"/>
      <c r="H22" s="44"/>
    </row>
    <row r="23" spans="1:8" x14ac:dyDescent="0.25">
      <c r="A23" s="58">
        <v>19</v>
      </c>
      <c r="B23" s="8" t="s">
        <v>38</v>
      </c>
      <c r="C23" s="30">
        <v>1</v>
      </c>
      <c r="D23" s="44" t="s">
        <v>39</v>
      </c>
      <c r="E23" s="44"/>
      <c r="F23" s="44"/>
      <c r="G23" s="44"/>
      <c r="H23" s="44"/>
    </row>
    <row r="24" spans="1:8" x14ac:dyDescent="0.25">
      <c r="A24" s="58">
        <v>20</v>
      </c>
      <c r="B24" s="8" t="s">
        <v>40</v>
      </c>
      <c r="C24" s="30">
        <v>1</v>
      </c>
      <c r="D24" s="44"/>
      <c r="E24" s="44"/>
      <c r="F24" s="44"/>
      <c r="G24" s="44"/>
      <c r="H24" s="44"/>
    </row>
    <row r="25" spans="1:8" x14ac:dyDescent="0.25">
      <c r="A25" s="58">
        <v>21</v>
      </c>
      <c r="B25" s="8" t="s">
        <v>41</v>
      </c>
      <c r="C25" s="30">
        <v>1</v>
      </c>
      <c r="D25" s="44" t="s">
        <v>42</v>
      </c>
      <c r="E25" s="44"/>
      <c r="F25" s="44"/>
      <c r="G25" s="44"/>
      <c r="H25" s="44"/>
    </row>
    <row r="26" spans="1:8" x14ac:dyDescent="0.25">
      <c r="A26" s="58">
        <v>22</v>
      </c>
      <c r="B26" s="8" t="s">
        <v>43</v>
      </c>
      <c r="C26" s="30">
        <v>1</v>
      </c>
      <c r="D26" s="44"/>
      <c r="E26" s="44"/>
      <c r="F26" s="44"/>
      <c r="G26" s="44"/>
      <c r="H26" s="44"/>
    </row>
    <row r="27" spans="1:8" x14ac:dyDescent="0.25">
      <c r="A27" s="58">
        <v>23</v>
      </c>
      <c r="B27" s="8" t="s">
        <v>44</v>
      </c>
      <c r="C27" s="30">
        <v>1</v>
      </c>
      <c r="D27" s="44"/>
      <c r="E27" s="44"/>
      <c r="F27" s="44"/>
      <c r="G27" s="44"/>
      <c r="H27" s="44"/>
    </row>
    <row r="28" spans="1:8" x14ac:dyDescent="0.25">
      <c r="A28" s="9"/>
      <c r="B28" s="9"/>
      <c r="C28" s="10"/>
      <c r="D28" s="44"/>
      <c r="E28" s="44"/>
      <c r="F28" s="44"/>
      <c r="G28" s="44"/>
      <c r="H28" s="44"/>
    </row>
    <row r="29" spans="1:8" s="2" customFormat="1" x14ac:dyDescent="0.25">
      <c r="A29" s="54" t="s">
        <v>8</v>
      </c>
      <c r="B29" s="55"/>
      <c r="C29" s="56">
        <f>COUNTIF(C5:C27,"&gt;0")</f>
        <v>23</v>
      </c>
      <c r="D29" s="44"/>
      <c r="E29" s="44"/>
      <c r="F29" s="44"/>
      <c r="G29" s="44"/>
      <c r="H29" s="44"/>
    </row>
    <row r="30" spans="1:8" s="2" customFormat="1" x14ac:dyDescent="0.25">
      <c r="A30" s="51" t="s">
        <v>7</v>
      </c>
      <c r="B30" s="52"/>
      <c r="C30" s="53">
        <f>COUNTIF(C5:C27,"&gt;9")</f>
        <v>7</v>
      </c>
      <c r="D30" s="44"/>
      <c r="E30" s="44"/>
      <c r="F30" s="44"/>
      <c r="G30" s="44"/>
      <c r="H30" s="44"/>
    </row>
    <row r="31" spans="1:8" ht="12" x14ac:dyDescent="0.25">
      <c r="A31" s="6"/>
      <c r="B31" s="6"/>
      <c r="C31" s="31"/>
    </row>
  </sheetData>
  <sortState ref="B12:E27">
    <sortCondition descending="1" ref="C12:C27"/>
  </sortState>
  <conditionalFormatting sqref="C5:C27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4" t="s">
        <v>47</v>
      </c>
      <c r="B6" s="11" t="s">
        <v>0</v>
      </c>
      <c r="C6" s="40" t="s">
        <v>46</v>
      </c>
      <c r="D6" s="40" t="s">
        <v>48</v>
      </c>
      <c r="E6" s="11" t="s">
        <v>49</v>
      </c>
      <c r="F6" s="11" t="s">
        <v>50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2018-06-09T17:18:27Z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