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O21" i="15" l="1"/>
  <c r="O20" i="15"/>
  <c r="C29" i="15"/>
  <c r="C28" i="15"/>
  <c r="C43" i="1" l="1"/>
  <c r="C42" i="1"/>
</calcChain>
</file>

<file path=xl/sharedStrings.xml><?xml version="1.0" encoding="utf-8"?>
<sst xmlns="http://schemas.openxmlformats.org/spreadsheetml/2006/main" count="168" uniqueCount="102">
  <si>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</si>
  <si>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</si>
  <si>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</si>
  <si>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</si>
  <si>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</si>
  <si>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</si>
  <si>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</si>
  <si>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</si>
  <si>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</si>
  <si>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</si>
  <si>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</si>
  <si>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</si>
  <si>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</si>
  <si>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</si>
  <si>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</si>
  <si>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</si>
  <si>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</si>
  <si>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</si>
  <si>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</si>
  <si>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</si>
  <si>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15</t>
  </si>
  <si>
    <t>CCGE 2-73</t>
  </si>
  <si>
    <t>CDGE 47-73</t>
  </si>
  <si>
    <t>CDGE 41-70</t>
  </si>
  <si>
    <t>CDGE 1-101</t>
  </si>
  <si>
    <t>PL</t>
  </si>
  <si>
    <t>I</t>
  </si>
  <si>
    <t>CZ</t>
  </si>
  <si>
    <t>A</t>
  </si>
  <si>
    <t>H</t>
  </si>
  <si>
    <t>SLO</t>
  </si>
  <si>
    <t>RO</t>
  </si>
  <si>
    <t>E</t>
  </si>
  <si>
    <t>SK</t>
  </si>
  <si>
    <t>NL</t>
  </si>
  <si>
    <t>FL</t>
  </si>
  <si>
    <t>SG MIRAN9</t>
  </si>
  <si>
    <t>F</t>
  </si>
  <si>
    <t>GB</t>
  </si>
  <si>
    <t>S</t>
  </si>
  <si>
    <t>B</t>
  </si>
  <si>
    <t>HR</t>
  </si>
  <si>
    <t>PU</t>
  </si>
  <si>
    <t>P</t>
  </si>
  <si>
    <t>RUS</t>
  </si>
  <si>
    <t>750(6)</t>
  </si>
  <si>
    <t>SRB</t>
  </si>
  <si>
    <t>NS</t>
  </si>
  <si>
    <t>NI</t>
  </si>
  <si>
    <t>L</t>
  </si>
  <si>
    <t xml:space="preserve">BL 309A </t>
  </si>
  <si>
    <t>1</t>
  </si>
  <si>
    <t>2</t>
  </si>
  <si>
    <t>3</t>
  </si>
  <si>
    <t>4</t>
  </si>
  <si>
    <t>73 = Russia</t>
  </si>
  <si>
    <t>70 = Thailand</t>
  </si>
  <si>
    <t>101 = Cambodia</t>
  </si>
  <si>
    <t>Hotel Novotel Glattbrugg</t>
  </si>
  <si>
    <t>Hotel Ibis budget Glattbrugg</t>
  </si>
  <si>
    <t>Hotel Allegra Kloten</t>
  </si>
  <si>
    <t>Hotel Crown Plaza Zürich</t>
  </si>
  <si>
    <t>Mercedes</t>
  </si>
  <si>
    <t>Peugeot 3008</t>
  </si>
  <si>
    <t>Airport Parking P6</t>
  </si>
  <si>
    <t>BZ</t>
  </si>
  <si>
    <t>WE(2)</t>
  </si>
  <si>
    <t>MC</t>
  </si>
  <si>
    <t>HN</t>
  </si>
  <si>
    <t>HX</t>
  </si>
  <si>
    <t>ML</t>
  </si>
  <si>
    <t>BG</t>
  </si>
  <si>
    <t>BIH</t>
  </si>
  <si>
    <t>DK</t>
  </si>
  <si>
    <t>FIN</t>
  </si>
  <si>
    <t>LT</t>
  </si>
  <si>
    <t>TS</t>
  </si>
  <si>
    <t>CA</t>
  </si>
  <si>
    <t>VR</t>
  </si>
  <si>
    <t>KV</t>
  </si>
  <si>
    <t>RU</t>
  </si>
  <si>
    <t>TR</t>
  </si>
  <si>
    <t>34(3)</t>
  </si>
  <si>
    <t>VZ(2)</t>
  </si>
  <si>
    <t>ZG</t>
  </si>
  <si>
    <t>CK</t>
  </si>
  <si>
    <t>GR</t>
  </si>
  <si>
    <t>XK</t>
  </si>
  <si>
    <t>750(7)</t>
  </si>
  <si>
    <t>777/77</t>
  </si>
  <si>
    <t>UA</t>
  </si>
  <si>
    <t>AA</t>
  </si>
  <si>
    <t>AC</t>
  </si>
  <si>
    <t>BC</t>
  </si>
  <si>
    <t>MK</t>
  </si>
  <si>
    <t>SK(2)</t>
  </si>
  <si>
    <t>BY</t>
  </si>
  <si>
    <t>IRL</t>
  </si>
  <si>
    <t>KE</t>
  </si>
  <si>
    <t>CYM</t>
  </si>
  <si>
    <t>CN</t>
  </si>
  <si>
    <t>RNZ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</si>
</sst>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J25" sqref="J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21</v>
      </c>
      <c r="E5" s="74"/>
      <c r="F5" s="74" t="s">
        <v>22</v>
      </c>
      <c r="G5" s="74"/>
      <c r="H5" s="74" t="s">
        <v>23</v>
      </c>
      <c r="I5" s="74"/>
      <c r="J5" s="74" t="s">
        <v>24</v>
      </c>
      <c r="K5" s="74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50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27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28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74" t="s">
        <v>36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31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32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33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34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71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40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75</v>
      </c>
      <c r="C21" s="57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44</v>
      </c>
      <c r="C22" s="57">
        <v>9</v>
      </c>
      <c r="D22" s="26" t="s">
        <v>88</v>
      </c>
      <c r="E22" s="26">
        <v>152</v>
      </c>
      <c r="F22" s="26" t="s">
        <v>89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49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38</v>
      </c>
      <c r="C24" s="57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46</v>
      </c>
      <c r="C25" s="57">
        <v>7</v>
      </c>
      <c r="D25" s="26" t="s">
        <v>76</v>
      </c>
      <c r="E25" s="26" t="s">
        <v>77</v>
      </c>
      <c r="F25" s="26" t="s">
        <v>78</v>
      </c>
      <c r="G25" s="26" t="s">
        <v>79</v>
      </c>
      <c r="H25" s="26" t="s">
        <v>80</v>
      </c>
      <c r="I25" s="26" t="s">
        <v>47</v>
      </c>
      <c r="J25" s="26" t="s">
        <v>48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81</v>
      </c>
      <c r="C26" s="57">
        <v>6</v>
      </c>
      <c r="D26" s="26" t="s">
        <v>82</v>
      </c>
      <c r="E26" s="26">
        <v>20</v>
      </c>
      <c r="F26" s="26">
        <v>35</v>
      </c>
      <c r="G26" s="26">
        <v>54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41</v>
      </c>
      <c r="C27" s="57">
        <v>5</v>
      </c>
      <c r="D27" s="26" t="s">
        <v>83</v>
      </c>
      <c r="E27" s="26" t="s">
        <v>84</v>
      </c>
      <c r="F27" s="26" t="s">
        <v>85</v>
      </c>
      <c r="G27" s="26" t="s">
        <v>42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43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73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39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90</v>
      </c>
      <c r="C31" s="57">
        <v>3</v>
      </c>
      <c r="D31" s="26" t="s">
        <v>91</v>
      </c>
      <c r="E31" s="26" t="s">
        <v>92</v>
      </c>
      <c r="F31" s="26" t="s">
        <v>93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94</v>
      </c>
      <c r="C32" s="57">
        <v>2</v>
      </c>
      <c r="D32" s="26" t="s">
        <v>95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96</v>
      </c>
      <c r="C33" s="57">
        <v>2</v>
      </c>
      <c r="D33" s="26">
        <v>5</v>
      </c>
      <c r="E33" s="26">
        <v>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72</v>
      </c>
      <c r="C34" s="57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74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67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86</v>
      </c>
      <c r="C37" s="57">
        <v>1</v>
      </c>
      <c r="D37" s="26" t="s">
        <v>87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97</v>
      </c>
      <c r="C38" s="57">
        <v>1</v>
      </c>
      <c r="D38" s="26" t="s">
        <v>98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99</v>
      </c>
      <c r="C39" s="57">
        <v>1</v>
      </c>
      <c r="D39" s="26" t="s">
        <v>100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48</v>
      </c>
      <c r="C40" s="57">
        <v>1</v>
      </c>
      <c r="D40" s="26" t="s">
        <v>101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20:J40">
    <sortCondition descending="1" ref="C20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90" zoomScaleNormal="90" workbookViewId="0">
      <selection activeCell="S39" sqref="S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3" width="7.28515625" style="6" customWidth="1"/>
    <col min="24" max="24" width="7" style="6" customWidth="1"/>
    <col min="25" max="26" width="5.42578125" style="6" customWidth="1"/>
    <col min="27" max="16384" width="11.42578125" style="6"/>
  </cols>
  <sheetData>
    <row r="1" spans="1:2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64</v>
      </c>
      <c r="N3" s="65"/>
      <c r="O3" s="66"/>
      <c r="P3" s="67"/>
      <c r="Q3" s="67"/>
      <c r="R3" s="67"/>
      <c r="S3" s="67"/>
      <c r="T3" s="67"/>
      <c r="U3" s="67"/>
      <c r="V3" s="67"/>
      <c r="W3" s="68"/>
    </row>
    <row r="4" spans="1:23" x14ac:dyDescent="0.25">
      <c r="M4" s="2"/>
      <c r="N4" s="2"/>
      <c r="O4" s="25"/>
    </row>
    <row r="5" spans="1:23" x14ac:dyDescent="0.25">
      <c r="A5" s="58">
        <v>1</v>
      </c>
      <c r="B5" s="8" t="s">
        <v>0</v>
      </c>
      <c r="C5" s="30">
        <v>10</v>
      </c>
      <c r="D5" s="74" t="s">
        <v>21</v>
      </c>
      <c r="E5" s="74"/>
      <c r="F5" s="74" t="s">
        <v>22</v>
      </c>
      <c r="G5" s="74"/>
      <c r="H5" s="74" t="s">
        <v>23</v>
      </c>
      <c r="I5" s="74"/>
      <c r="J5" s="74" t="s">
        <v>24</v>
      </c>
      <c r="K5" s="74"/>
      <c r="L5" s="75"/>
      <c r="M5" s="58">
        <v>1</v>
      </c>
      <c r="N5" s="8" t="s">
        <v>0</v>
      </c>
      <c r="O5" s="30">
        <v>10</v>
      </c>
      <c r="P5" s="72"/>
      <c r="Q5" s="72"/>
      <c r="R5" s="72"/>
      <c r="S5" s="72"/>
      <c r="T5" s="72"/>
      <c r="U5" s="72"/>
      <c r="V5" s="72"/>
      <c r="W5" s="72"/>
    </row>
    <row r="6" spans="1:23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58">
        <v>3</v>
      </c>
      <c r="B7" s="8" t="s">
        <v>37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28</v>
      </c>
      <c r="O7" s="30">
        <v>10</v>
      </c>
      <c r="P7" s="72"/>
      <c r="Q7" s="44"/>
      <c r="R7" s="44"/>
      <c r="S7" s="44"/>
      <c r="T7" s="44"/>
      <c r="U7" s="44"/>
      <c r="V7" s="44"/>
      <c r="W7" s="44"/>
    </row>
    <row r="8" spans="1:23" x14ac:dyDescent="0.25">
      <c r="A8" s="58">
        <v>4</v>
      </c>
      <c r="B8" s="8" t="s">
        <v>28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37</v>
      </c>
      <c r="O8" s="30">
        <v>10</v>
      </c>
      <c r="P8" s="44"/>
      <c r="Q8" s="44"/>
      <c r="R8" s="44"/>
      <c r="S8" s="44"/>
      <c r="T8" s="44"/>
      <c r="U8" s="44"/>
      <c r="V8" s="44"/>
      <c r="W8" s="44"/>
    </row>
    <row r="9" spans="1:23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35</v>
      </c>
      <c r="O9" s="30">
        <v>10</v>
      </c>
      <c r="P9" s="44"/>
      <c r="Q9" s="44"/>
      <c r="R9" s="44"/>
      <c r="S9" s="44"/>
      <c r="T9" s="44"/>
      <c r="U9" s="44"/>
      <c r="V9" s="44"/>
      <c r="W9" s="44"/>
    </row>
    <row r="10" spans="1:23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34</v>
      </c>
      <c r="O10" s="30">
        <v>4</v>
      </c>
      <c r="P10" s="44"/>
      <c r="Q10" s="44"/>
      <c r="R10" s="44"/>
      <c r="S10" s="44"/>
      <c r="T10" s="44"/>
      <c r="U10" s="44"/>
      <c r="V10" s="44"/>
      <c r="W10" s="44"/>
    </row>
    <row r="11" spans="1:23" x14ac:dyDescent="0.25">
      <c r="A11" s="58">
        <v>7</v>
      </c>
      <c r="B11" s="8" t="s">
        <v>25</v>
      </c>
      <c r="C11" s="30">
        <v>8</v>
      </c>
      <c r="D11" s="44"/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26</v>
      </c>
      <c r="O11" s="30">
        <v>3</v>
      </c>
      <c r="P11" s="44" t="s">
        <v>65</v>
      </c>
      <c r="Q11" s="44"/>
      <c r="R11" s="44"/>
      <c r="S11" s="44"/>
      <c r="T11" s="44"/>
      <c r="U11" s="44"/>
      <c r="V11" s="44"/>
      <c r="W11" s="44"/>
    </row>
    <row r="12" spans="1:23" x14ac:dyDescent="0.25">
      <c r="A12" s="58">
        <v>8</v>
      </c>
      <c r="B12" s="8" t="s">
        <v>31</v>
      </c>
      <c r="C12" s="30">
        <v>7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49</v>
      </c>
      <c r="O12" s="30">
        <v>3</v>
      </c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58">
        <v>9</v>
      </c>
      <c r="B13" s="8" t="s">
        <v>33</v>
      </c>
      <c r="C13" s="30">
        <v>7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38</v>
      </c>
      <c r="O13" s="30">
        <v>3</v>
      </c>
      <c r="P13" s="44" t="s">
        <v>68</v>
      </c>
      <c r="Q13" s="44" t="s">
        <v>69</v>
      </c>
      <c r="R13" s="44" t="s">
        <v>70</v>
      </c>
      <c r="S13" s="44"/>
      <c r="T13" s="44"/>
      <c r="U13" s="44"/>
      <c r="V13" s="44"/>
      <c r="W13" s="44"/>
    </row>
    <row r="14" spans="1:23" x14ac:dyDescent="0.25">
      <c r="A14" s="58">
        <v>10</v>
      </c>
      <c r="B14" s="8" t="s">
        <v>35</v>
      </c>
      <c r="C14" s="30">
        <v>6</v>
      </c>
      <c r="D14" s="44"/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27</v>
      </c>
      <c r="O14" s="30">
        <v>2</v>
      </c>
      <c r="P14" s="44" t="s">
        <v>43</v>
      </c>
      <c r="Q14" s="44" t="s">
        <v>28</v>
      </c>
      <c r="R14" s="44"/>
      <c r="S14" s="44"/>
      <c r="T14" s="44"/>
      <c r="U14" s="44"/>
      <c r="V14" s="44"/>
      <c r="W14" s="44"/>
    </row>
    <row r="15" spans="1:23" x14ac:dyDescent="0.25">
      <c r="A15" s="58">
        <v>11</v>
      </c>
      <c r="B15" s="8" t="s">
        <v>44</v>
      </c>
      <c r="C15" s="30">
        <v>6</v>
      </c>
      <c r="D15" s="44" t="s">
        <v>45</v>
      </c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25</v>
      </c>
      <c r="O15" s="30">
        <v>2</v>
      </c>
      <c r="P15" s="44" t="s">
        <v>66</v>
      </c>
      <c r="Q15" s="44"/>
      <c r="R15" s="44"/>
      <c r="S15" s="44"/>
      <c r="T15" s="44"/>
      <c r="U15" s="44"/>
      <c r="V15" s="44"/>
      <c r="W15" s="44"/>
    </row>
    <row r="16" spans="1:23" x14ac:dyDescent="0.25">
      <c r="A16" s="58">
        <v>12</v>
      </c>
      <c r="B16" s="8" t="s">
        <v>32</v>
      </c>
      <c r="C16" s="30">
        <v>5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32</v>
      </c>
      <c r="O16" s="30">
        <v>1</v>
      </c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58">
        <v>13</v>
      </c>
      <c r="B17" s="8" t="s">
        <v>40</v>
      </c>
      <c r="C17" s="30">
        <v>5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67</v>
      </c>
      <c r="O17" s="30">
        <v>1</v>
      </c>
      <c r="P17" s="44"/>
      <c r="Q17" s="44"/>
      <c r="R17" s="44"/>
      <c r="S17" s="44"/>
      <c r="T17" s="44"/>
      <c r="U17" s="44"/>
      <c r="V17" s="44"/>
      <c r="W17" s="44"/>
    </row>
    <row r="18" spans="1:23" x14ac:dyDescent="0.25">
      <c r="A18" s="58">
        <v>14</v>
      </c>
      <c r="B18" s="8" t="s">
        <v>30</v>
      </c>
      <c r="C18" s="30">
        <v>4</v>
      </c>
      <c r="D18" s="72" t="s">
        <v>36</v>
      </c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29</v>
      </c>
      <c r="O18" s="30">
        <v>1</v>
      </c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58">
        <v>15</v>
      </c>
      <c r="B19" s="8" t="s">
        <v>29</v>
      </c>
      <c r="C19" s="30">
        <v>3</v>
      </c>
      <c r="D19" s="44"/>
      <c r="E19" s="44"/>
      <c r="F19" s="44"/>
      <c r="G19" s="44"/>
      <c r="H19" s="44"/>
      <c r="I19" s="44"/>
      <c r="J19" s="44"/>
      <c r="K19" s="44"/>
      <c r="L19" s="73"/>
      <c r="M19" s="9"/>
      <c r="N19" s="9"/>
      <c r="O19" s="10"/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58">
        <v>16</v>
      </c>
      <c r="B20" s="8" t="s">
        <v>39</v>
      </c>
      <c r="C20" s="30">
        <v>2</v>
      </c>
      <c r="D20" s="44"/>
      <c r="E20" s="44"/>
      <c r="F20" s="44"/>
      <c r="G20" s="44"/>
      <c r="H20" s="44"/>
      <c r="I20" s="44"/>
      <c r="J20" s="44"/>
      <c r="K20" s="44"/>
      <c r="L20" s="73"/>
      <c r="M20" s="54" t="s">
        <v>8</v>
      </c>
      <c r="N20" s="55"/>
      <c r="O20" s="56">
        <f>COUNTIF(O5:O18,"&gt;0")</f>
        <v>14</v>
      </c>
      <c r="P20" s="44"/>
      <c r="Q20" s="44"/>
      <c r="R20" s="44"/>
      <c r="S20" s="44"/>
      <c r="T20" s="44"/>
      <c r="U20" s="44"/>
      <c r="V20" s="44"/>
      <c r="W20" s="44"/>
    </row>
    <row r="21" spans="1:23" x14ac:dyDescent="0.25">
      <c r="A21" s="58">
        <v>17</v>
      </c>
      <c r="B21" s="8" t="s">
        <v>34</v>
      </c>
      <c r="C21" s="30">
        <v>2</v>
      </c>
      <c r="D21" s="44"/>
      <c r="E21" s="44"/>
      <c r="F21" s="44"/>
      <c r="G21" s="44"/>
      <c r="H21" s="44"/>
      <c r="I21" s="44"/>
      <c r="J21" s="44"/>
      <c r="K21" s="44"/>
      <c r="L21" s="73"/>
      <c r="M21" s="51" t="s">
        <v>7</v>
      </c>
      <c r="N21" s="52"/>
      <c r="O21" s="53">
        <f>COUNTIF(O5:O18,"&gt;9")</f>
        <v>5</v>
      </c>
      <c r="P21" s="44"/>
      <c r="Q21" s="44"/>
      <c r="R21" s="44"/>
      <c r="S21" s="44"/>
      <c r="T21" s="44"/>
      <c r="U21" s="44"/>
      <c r="V21" s="44"/>
      <c r="W21" s="44"/>
    </row>
    <row r="22" spans="1:23" x14ac:dyDescent="0.25">
      <c r="A22" s="58">
        <v>18</v>
      </c>
      <c r="B22" s="8" t="s">
        <v>46</v>
      </c>
      <c r="C22" s="30">
        <v>2</v>
      </c>
      <c r="D22" s="44" t="s">
        <v>47</v>
      </c>
      <c r="E22" s="44" t="s">
        <v>48</v>
      </c>
      <c r="F22" s="44"/>
      <c r="G22" s="44"/>
      <c r="H22" s="44"/>
      <c r="I22" s="44"/>
      <c r="J22" s="44"/>
      <c r="K22" s="44"/>
      <c r="L22" s="73"/>
    </row>
    <row r="23" spans="1:23" x14ac:dyDescent="0.25">
      <c r="A23" s="58">
        <v>19</v>
      </c>
      <c r="B23" s="8" t="s">
        <v>49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73"/>
    </row>
    <row r="24" spans="1:23" x14ac:dyDescent="0.25">
      <c r="A24" s="58">
        <v>20</v>
      </c>
      <c r="B24" s="8" t="s">
        <v>38</v>
      </c>
      <c r="C24" s="30">
        <v>1</v>
      </c>
      <c r="D24" s="44"/>
      <c r="E24" s="44"/>
      <c r="F24" s="44"/>
      <c r="G24" s="44"/>
      <c r="H24" s="44"/>
      <c r="I24" s="44"/>
      <c r="J24" s="44"/>
      <c r="K24" s="44"/>
      <c r="L24" s="73"/>
    </row>
    <row r="25" spans="1:23" x14ac:dyDescent="0.25">
      <c r="A25" s="58">
        <v>21</v>
      </c>
      <c r="B25" s="8" t="s">
        <v>41</v>
      </c>
      <c r="C25" s="30">
        <v>1</v>
      </c>
      <c r="D25" s="44" t="s">
        <v>42</v>
      </c>
      <c r="E25" s="44"/>
      <c r="F25" s="44"/>
      <c r="G25" s="44"/>
      <c r="H25" s="44"/>
      <c r="I25" s="44"/>
      <c r="J25" s="44"/>
      <c r="K25" s="44"/>
      <c r="L25" s="73"/>
    </row>
    <row r="26" spans="1:23" x14ac:dyDescent="0.25">
      <c r="A26" s="58">
        <v>22</v>
      </c>
      <c r="B26" s="8" t="s">
        <v>43</v>
      </c>
      <c r="C26" s="30">
        <v>1</v>
      </c>
      <c r="D26" s="44"/>
      <c r="E26" s="44"/>
      <c r="F26" s="44"/>
      <c r="G26" s="44"/>
      <c r="H26" s="44"/>
      <c r="I26" s="44"/>
      <c r="J26" s="44"/>
      <c r="K26" s="44"/>
      <c r="L26" s="73"/>
    </row>
    <row r="27" spans="1:23" x14ac:dyDescent="0.25">
      <c r="A27" s="9"/>
      <c r="B27" s="9"/>
      <c r="C27" s="10"/>
      <c r="D27" s="44"/>
      <c r="E27" s="44"/>
      <c r="F27" s="44"/>
      <c r="G27" s="44"/>
      <c r="H27" s="44"/>
      <c r="I27" s="44"/>
      <c r="J27" s="44"/>
      <c r="K27" s="44"/>
      <c r="L27" s="73"/>
    </row>
    <row r="28" spans="1:23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44"/>
      <c r="J28" s="44"/>
      <c r="K28" s="44"/>
      <c r="L28" s="73"/>
    </row>
    <row r="29" spans="1:23" x14ac:dyDescent="0.25">
      <c r="A29" s="51" t="s">
        <v>7</v>
      </c>
      <c r="B29" s="52"/>
      <c r="C29" s="53">
        <f>COUNTIF(C5:C26,"&gt;9")</f>
        <v>6</v>
      </c>
      <c r="D29" s="44"/>
      <c r="E29" s="44"/>
      <c r="F29" s="44"/>
      <c r="G29" s="44"/>
      <c r="H29" s="44"/>
      <c r="I29" s="44"/>
      <c r="J29" s="44"/>
      <c r="K29" s="44"/>
      <c r="L29" s="73"/>
    </row>
    <row r="30" spans="1:23" ht="12" x14ac:dyDescent="0.25">
      <c r="A30" s="6"/>
      <c r="B30" s="6"/>
      <c r="C30" s="31"/>
      <c r="L30" s="73"/>
    </row>
    <row r="31" spans="1:23" x14ac:dyDescent="0.25">
      <c r="L31" s="73"/>
    </row>
    <row r="32" spans="1:23" x14ac:dyDescent="0.25">
      <c r="L32" s="73"/>
    </row>
    <row r="33" spans="3:23" x14ac:dyDescent="0.25">
      <c r="L33" s="73"/>
    </row>
    <row r="34" spans="3:23" x14ac:dyDescent="0.25">
      <c r="L34" s="73"/>
    </row>
    <row r="35" spans="3:23" x14ac:dyDescent="0.25">
      <c r="L35" s="73"/>
    </row>
    <row r="36" spans="3:23" x14ac:dyDescent="0.25">
      <c r="L36" s="73"/>
    </row>
    <row r="37" spans="3:23" x14ac:dyDescent="0.25">
      <c r="L37" s="73"/>
    </row>
    <row r="38" spans="3:23" x14ac:dyDescent="0.25">
      <c r="L38" s="73"/>
    </row>
    <row r="39" spans="3:23" x14ac:dyDescent="0.25">
      <c r="L39" s="73"/>
    </row>
    <row r="40" spans="3:23" x14ac:dyDescent="0.25">
      <c r="L40" s="73"/>
    </row>
    <row r="41" spans="3:23" x14ac:dyDescent="0.25">
      <c r="L41" s="73"/>
    </row>
    <row r="42" spans="3:23" x14ac:dyDescent="0.25">
      <c r="L42" s="73"/>
    </row>
    <row r="43" spans="3:23" x14ac:dyDescent="0.25">
      <c r="L43" s="73"/>
    </row>
    <row r="44" spans="3:23" x14ac:dyDescent="0.25">
      <c r="L44" s="73"/>
    </row>
    <row r="45" spans="3:23" x14ac:dyDescent="0.25">
      <c r="L45" s="73"/>
    </row>
    <row r="46" spans="3:23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7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3:23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7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</sheetData>
  <sortState ref="N10:R18">
    <sortCondition descending="1" ref="O10:O18"/>
  </sortState>
  <conditionalFormatting sqref="C5:C26">
    <cfRule type="cellIs" dxfId="1" priority="6" operator="greaterThan">
      <formula>9</formula>
    </cfRule>
  </conditionalFormatting>
  <conditionalFormatting sqref="O5:O18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 t="s">
        <v>51</v>
      </c>
      <c r="B6" s="11" t="s">
        <v>0</v>
      </c>
      <c r="C6" s="40" t="s">
        <v>21</v>
      </c>
      <c r="D6" s="40"/>
      <c r="E6" s="11" t="s">
        <v>55</v>
      </c>
      <c r="F6" s="11" t="s">
        <v>58</v>
      </c>
    </row>
    <row r="7" spans="1:6" s="38" customFormat="1" ht="12" x14ac:dyDescent="0.25">
      <c r="A7" s="11" t="s">
        <v>52</v>
      </c>
      <c r="B7" s="11" t="s">
        <v>0</v>
      </c>
      <c r="C7" s="40" t="s">
        <v>22</v>
      </c>
      <c r="D7" s="40"/>
      <c r="E7" s="11" t="s">
        <v>55</v>
      </c>
      <c r="F7" s="11" t="s">
        <v>59</v>
      </c>
    </row>
    <row r="8" spans="1:6" s="38" customFormat="1" ht="12" x14ac:dyDescent="0.25">
      <c r="A8" s="11" t="s">
        <v>53</v>
      </c>
      <c r="B8" s="11" t="s">
        <v>0</v>
      </c>
      <c r="C8" s="40" t="s">
        <v>23</v>
      </c>
      <c r="D8" s="40" t="s">
        <v>63</v>
      </c>
      <c r="E8" s="11" t="s">
        <v>56</v>
      </c>
      <c r="F8" s="11" t="s">
        <v>60</v>
      </c>
    </row>
    <row r="9" spans="1:6" s="38" customFormat="1" ht="12" x14ac:dyDescent="0.25">
      <c r="A9" s="11" t="s">
        <v>54</v>
      </c>
      <c r="B9" s="11" t="s">
        <v>0</v>
      </c>
      <c r="C9" s="40" t="s">
        <v>24</v>
      </c>
      <c r="D9" s="40" t="s">
        <v>62</v>
      </c>
      <c r="E9" s="11" t="s">
        <v>57</v>
      </c>
      <c r="F9" s="11" t="s">
        <v>61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2018-04-15T06:41:15Z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