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32" i="15"/>
  <c r="C31" i="15"/>
  <c r="C46" i="1" l="1"/>
  <c r="C45" i="1"/>
</calcChain>
</file>

<file path=xl/sharedStrings.xml><?xml version="1.0" encoding="utf-8"?>
<sst xmlns="http://schemas.openxmlformats.org/spreadsheetml/2006/main" count="178" uniqueCount="102">
  <si>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</si>
  <si>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</si>
  <si>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</si>
  <si>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</si>
  <si>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</si>
  <si>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</si>
  <si>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</si>
  <si>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</si>
  <si>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</si>
  <si>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</si>
  <si>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</si>
  <si>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</si>
  <si>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</si>
  <si>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</si>
  <si>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</si>
  <si>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</si>
  <si>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</si>
  <si>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</si>
  <si>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</si>
  <si>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</si>
  <si>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12</t>
  </si>
  <si>
    <t>Bridge near Zürich, 23.03.2018, 12.15 - 13.00</t>
  </si>
  <si>
    <t>A</t>
  </si>
  <si>
    <t>PL</t>
  </si>
  <si>
    <t>I</t>
  </si>
  <si>
    <t>F</t>
  </si>
  <si>
    <t>SK</t>
  </si>
  <si>
    <t>CZ</t>
  </si>
  <si>
    <t>FL</t>
  </si>
  <si>
    <t>SLO</t>
  </si>
  <si>
    <t>NL</t>
  </si>
  <si>
    <t>BG</t>
  </si>
  <si>
    <t>RO</t>
  </si>
  <si>
    <t>P</t>
  </si>
  <si>
    <t>UA</t>
  </si>
  <si>
    <t>AI</t>
  </si>
  <si>
    <t>BC</t>
  </si>
  <si>
    <t>H</t>
  </si>
  <si>
    <t>E</t>
  </si>
  <si>
    <t>SRB</t>
  </si>
  <si>
    <t>BG(2)</t>
  </si>
  <si>
    <t>VB</t>
  </si>
  <si>
    <t>TS</t>
  </si>
  <si>
    <t>TR</t>
  </si>
  <si>
    <t>20</t>
  </si>
  <si>
    <t>MD</t>
  </si>
  <si>
    <t>C</t>
  </si>
  <si>
    <t>B</t>
  </si>
  <si>
    <t>RUS</t>
  </si>
  <si>
    <t>66</t>
  </si>
  <si>
    <t>DK</t>
  </si>
  <si>
    <t>LT</t>
  </si>
  <si>
    <t>BIH</t>
  </si>
  <si>
    <t>S</t>
  </si>
  <si>
    <t>L</t>
  </si>
  <si>
    <t>GB</t>
  </si>
  <si>
    <t>HR</t>
  </si>
  <si>
    <t>KA</t>
  </si>
  <si>
    <t>ZG</t>
  </si>
  <si>
    <t>NS</t>
  </si>
  <si>
    <t>AO</t>
  </si>
  <si>
    <t>GR</t>
  </si>
  <si>
    <t>AZ</t>
  </si>
  <si>
    <t>TN</t>
  </si>
  <si>
    <t>121655 RS</t>
  </si>
  <si>
    <t>CDGE 17-18</t>
  </si>
  <si>
    <t>1</t>
  </si>
  <si>
    <t>BMW X1</t>
  </si>
  <si>
    <t>18 = Egypt</t>
  </si>
  <si>
    <t>Hotel Novotel Glattbrugg</t>
  </si>
  <si>
    <t>BG(5)</t>
  </si>
  <si>
    <t>KG</t>
  </si>
  <si>
    <t>SU</t>
  </si>
  <si>
    <t>BC(4)</t>
  </si>
  <si>
    <t>BK(2)</t>
  </si>
  <si>
    <t>AA</t>
  </si>
  <si>
    <t>AC</t>
  </si>
  <si>
    <t>EST</t>
  </si>
  <si>
    <t>FIN</t>
  </si>
  <si>
    <t>LV</t>
  </si>
  <si>
    <t>VZ</t>
  </si>
  <si>
    <t>KR</t>
  </si>
  <si>
    <t>BM</t>
  </si>
  <si>
    <t>IO</t>
  </si>
  <si>
    <t>MK</t>
  </si>
  <si>
    <t>TE</t>
  </si>
  <si>
    <t>ST</t>
  </si>
  <si>
    <t>OH</t>
  </si>
  <si>
    <t>BY</t>
  </si>
  <si>
    <t>4(2)</t>
  </si>
  <si>
    <t>IRL</t>
  </si>
  <si>
    <t>KE</t>
  </si>
  <si>
    <t>WX</t>
  </si>
  <si>
    <t>RKS</t>
  </si>
  <si>
    <t>ROK</t>
  </si>
  <si>
    <t>75 9022</t>
  </si>
  <si>
    <t>634-KS-870</t>
  </si>
  <si>
    <t xml:space="preserve">UL  45A  </t>
  </si>
  <si>
    <t xml:space="preserve">FB 896A  </t>
  </si>
  <si>
    <t xml:space="preserve">FD 453B  </t>
  </si>
  <si>
    <t xml:space="preserve">D0 CH16 </t>
  </si>
  <si>
    <t>01226/18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</si>
</sst>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97</v>
      </c>
      <c r="E6" s="26"/>
      <c r="F6" s="74" t="s">
        <v>98</v>
      </c>
      <c r="G6" s="74"/>
      <c r="H6" s="74" t="s">
        <v>99</v>
      </c>
      <c r="I6" s="7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74" t="s">
        <v>100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30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27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38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22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37</v>
      </c>
      <c r="C14" s="57">
        <v>10</v>
      </c>
      <c r="D14" s="74" t="s">
        <v>101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51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54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55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39</v>
      </c>
      <c r="C24" s="57">
        <v>10</v>
      </c>
      <c r="D24" s="26" t="s">
        <v>70</v>
      </c>
      <c r="E24" s="26" t="s">
        <v>71</v>
      </c>
      <c r="F24" s="26" t="s">
        <v>72</v>
      </c>
      <c r="G24" s="26" t="s">
        <v>42</v>
      </c>
      <c r="H24" s="26" t="s">
        <v>41</v>
      </c>
      <c r="I24" s="26" t="s">
        <v>59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34</v>
      </c>
      <c r="C25" s="57">
        <v>10</v>
      </c>
      <c r="D25" s="26" t="s">
        <v>73</v>
      </c>
      <c r="E25" s="26" t="s">
        <v>74</v>
      </c>
      <c r="F25" s="26" t="s">
        <v>75</v>
      </c>
      <c r="G25" s="26" t="s">
        <v>76</v>
      </c>
      <c r="H25" s="26" t="s">
        <v>35</v>
      </c>
      <c r="I25" s="26" t="s">
        <v>60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47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56</v>
      </c>
      <c r="C27" s="57">
        <v>5</v>
      </c>
      <c r="D27" s="26" t="s">
        <v>80</v>
      </c>
      <c r="E27" s="26" t="s">
        <v>81</v>
      </c>
      <c r="F27" s="26" t="s">
        <v>58</v>
      </c>
      <c r="G27" s="26" t="s">
        <v>82</v>
      </c>
      <c r="H27" s="26" t="s">
        <v>57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53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50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78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84</v>
      </c>
      <c r="C31" s="57">
        <v>3</v>
      </c>
      <c r="D31" s="26" t="s">
        <v>85</v>
      </c>
      <c r="E31" s="26" t="s">
        <v>86</v>
      </c>
      <c r="F31" s="26" t="s">
        <v>87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88</v>
      </c>
      <c r="C32" s="57">
        <v>3</v>
      </c>
      <c r="D32" s="26" t="s">
        <v>89</v>
      </c>
      <c r="E32" s="26">
        <v>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45</v>
      </c>
      <c r="C33" s="57">
        <v>3</v>
      </c>
      <c r="D33" s="26" t="s">
        <v>46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79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43</v>
      </c>
      <c r="C35" s="57">
        <v>2</v>
      </c>
      <c r="D35" s="26">
        <v>20</v>
      </c>
      <c r="E35" s="26">
        <v>34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61</v>
      </c>
      <c r="C36" s="57">
        <v>2</v>
      </c>
      <c r="D36" s="26" t="s">
        <v>62</v>
      </c>
      <c r="E36" s="26" t="s">
        <v>83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90</v>
      </c>
      <c r="C37" s="57">
        <v>2</v>
      </c>
      <c r="D37" s="26" t="s">
        <v>91</v>
      </c>
      <c r="E37" s="26" t="s">
        <v>92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52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77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48</v>
      </c>
      <c r="C40" s="57">
        <v>1</v>
      </c>
      <c r="D40" s="26">
        <v>66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93</v>
      </c>
      <c r="C41" s="57">
        <v>1</v>
      </c>
      <c r="D41" s="26" t="s">
        <v>96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63</v>
      </c>
      <c r="C42" s="57">
        <v>1</v>
      </c>
      <c r="D42" s="74" t="s">
        <v>64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94</v>
      </c>
      <c r="C43" s="57">
        <v>1</v>
      </c>
      <c r="D43" s="26" t="s">
        <v>95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22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7:H41">
    <sortCondition descending="1" ref="C27:C41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65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23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24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23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30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26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54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27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47</v>
      </c>
      <c r="C13" s="30">
        <v>7</v>
      </c>
      <c r="D13" s="44"/>
      <c r="E13" s="44"/>
      <c r="F13" s="44"/>
      <c r="G13" s="44"/>
      <c r="H13" s="44"/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38</v>
      </c>
      <c r="C14" s="30">
        <v>7</v>
      </c>
      <c r="D14" s="44"/>
      <c r="E14" s="44"/>
      <c r="F14" s="44"/>
      <c r="G14" s="44"/>
      <c r="H14" s="44"/>
      <c r="I14" s="73"/>
      <c r="J14" s="58">
        <v>10</v>
      </c>
      <c r="K14" s="8" t="s">
        <v>32</v>
      </c>
      <c r="L14" s="30">
        <v>8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32</v>
      </c>
      <c r="C15" s="30">
        <v>6</v>
      </c>
      <c r="D15" s="44"/>
      <c r="E15" s="44"/>
      <c r="F15" s="44"/>
      <c r="G15" s="44"/>
      <c r="H15" s="44"/>
      <c r="I15" s="73"/>
      <c r="J15" s="58">
        <v>11</v>
      </c>
      <c r="K15" s="8" t="s">
        <v>31</v>
      </c>
      <c r="L15" s="30">
        <v>7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27</v>
      </c>
      <c r="C16" s="30">
        <v>5</v>
      </c>
      <c r="D16" s="44"/>
      <c r="E16" s="44"/>
      <c r="F16" s="44"/>
      <c r="G16" s="44"/>
      <c r="H16" s="44"/>
      <c r="I16" s="73"/>
      <c r="J16" s="58">
        <v>12</v>
      </c>
      <c r="K16" s="8" t="s">
        <v>37</v>
      </c>
      <c r="L16" s="30">
        <v>7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55</v>
      </c>
      <c r="C17" s="30">
        <v>5</v>
      </c>
      <c r="D17" s="44"/>
      <c r="E17" s="44"/>
      <c r="F17" s="44"/>
      <c r="G17" s="44"/>
      <c r="H17" s="44"/>
      <c r="I17" s="73"/>
      <c r="J17" s="58">
        <v>13</v>
      </c>
      <c r="K17" s="8" t="s">
        <v>33</v>
      </c>
      <c r="L17" s="30">
        <v>6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28</v>
      </c>
      <c r="C18" s="30">
        <v>4</v>
      </c>
      <c r="D18" s="44"/>
      <c r="E18" s="44"/>
      <c r="F18" s="44"/>
      <c r="G18" s="44"/>
      <c r="H18" s="44"/>
      <c r="I18" s="73"/>
      <c r="J18" s="58">
        <v>14</v>
      </c>
      <c r="K18" s="8" t="s">
        <v>29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39</v>
      </c>
      <c r="C19" s="30">
        <v>3</v>
      </c>
      <c r="D19" s="44" t="s">
        <v>40</v>
      </c>
      <c r="E19" s="44" t="s">
        <v>59</v>
      </c>
      <c r="F19" s="44"/>
      <c r="G19" s="44"/>
      <c r="H19" s="44"/>
      <c r="I19" s="73"/>
      <c r="J19" s="58">
        <v>15</v>
      </c>
      <c r="K19" s="8" t="s">
        <v>51</v>
      </c>
      <c r="L19" s="30">
        <v>5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53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38</v>
      </c>
      <c r="L20" s="30">
        <v>4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56</v>
      </c>
      <c r="C21" s="30">
        <v>2</v>
      </c>
      <c r="D21" s="44" t="s">
        <v>57</v>
      </c>
      <c r="E21" s="44" t="s">
        <v>58</v>
      </c>
      <c r="F21" s="44"/>
      <c r="G21" s="44"/>
      <c r="H21" s="44"/>
      <c r="I21" s="73"/>
      <c r="J21" s="58">
        <v>17</v>
      </c>
      <c r="K21" s="8" t="s">
        <v>39</v>
      </c>
      <c r="L21" s="30">
        <v>4</v>
      </c>
      <c r="M21" s="44" t="s">
        <v>40</v>
      </c>
      <c r="N21" s="44" t="s">
        <v>41</v>
      </c>
      <c r="O21" s="44" t="s">
        <v>42</v>
      </c>
      <c r="P21" s="44"/>
      <c r="Q21" s="44"/>
    </row>
    <row r="22" spans="1:17" x14ac:dyDescent="0.25">
      <c r="A22" s="58">
        <v>18</v>
      </c>
      <c r="B22" s="8" t="s">
        <v>37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30</v>
      </c>
      <c r="L22" s="30">
        <v>2</v>
      </c>
      <c r="M22" s="44"/>
      <c r="N22" s="44"/>
      <c r="O22" s="44"/>
      <c r="P22" s="44"/>
      <c r="Q22" s="44"/>
    </row>
    <row r="23" spans="1:17" x14ac:dyDescent="0.25">
      <c r="A23" s="58">
        <v>19</v>
      </c>
      <c r="B23" s="8" t="s">
        <v>34</v>
      </c>
      <c r="C23" s="30">
        <v>1</v>
      </c>
      <c r="D23" s="44" t="s">
        <v>60</v>
      </c>
      <c r="E23" s="44"/>
      <c r="F23" s="44"/>
      <c r="G23" s="44"/>
      <c r="H23" s="44"/>
      <c r="I23" s="73"/>
      <c r="J23" s="58">
        <v>19</v>
      </c>
      <c r="K23" s="8" t="s">
        <v>34</v>
      </c>
      <c r="L23" s="30">
        <v>2</v>
      </c>
      <c r="M23" s="44" t="s">
        <v>35</v>
      </c>
      <c r="N23" s="44" t="s">
        <v>36</v>
      </c>
      <c r="O23" s="44"/>
      <c r="P23" s="44"/>
      <c r="Q23" s="44"/>
    </row>
    <row r="24" spans="1:17" x14ac:dyDescent="0.25">
      <c r="A24" s="58">
        <v>20</v>
      </c>
      <c r="B24" s="8" t="s">
        <v>61</v>
      </c>
      <c r="C24" s="30">
        <v>1</v>
      </c>
      <c r="D24" s="44" t="s">
        <v>62</v>
      </c>
      <c r="E24" s="44"/>
      <c r="F24" s="44"/>
      <c r="G24" s="44"/>
      <c r="H24" s="44"/>
      <c r="I24" s="73"/>
      <c r="J24" s="58">
        <v>20</v>
      </c>
      <c r="K24" s="8" t="s">
        <v>45</v>
      </c>
      <c r="L24" s="30">
        <v>2</v>
      </c>
      <c r="M24" s="44" t="s">
        <v>46</v>
      </c>
      <c r="N24" s="44"/>
      <c r="O24" s="44"/>
      <c r="P24" s="44"/>
      <c r="Q24" s="44"/>
    </row>
    <row r="25" spans="1:17" x14ac:dyDescent="0.25">
      <c r="A25" s="58">
        <v>21</v>
      </c>
      <c r="B25" s="8" t="s">
        <v>33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47</v>
      </c>
      <c r="L25" s="30">
        <v>2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26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53</v>
      </c>
      <c r="L26" s="30">
        <v>2</v>
      </c>
      <c r="M26" s="44"/>
      <c r="N26" s="44"/>
      <c r="O26" s="44"/>
      <c r="P26" s="44"/>
      <c r="Q26" s="44"/>
    </row>
    <row r="27" spans="1:17" x14ac:dyDescent="0.25">
      <c r="A27" s="58">
        <v>23</v>
      </c>
      <c r="B27" s="8" t="s">
        <v>29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43</v>
      </c>
      <c r="L27" s="30">
        <v>1</v>
      </c>
      <c r="M27" s="44" t="s">
        <v>44</v>
      </c>
      <c r="N27" s="44"/>
      <c r="O27" s="44"/>
      <c r="P27" s="44"/>
      <c r="Q27" s="44"/>
    </row>
    <row r="28" spans="1:17" x14ac:dyDescent="0.25">
      <c r="A28" s="58">
        <v>24</v>
      </c>
      <c r="B28" s="8" t="s">
        <v>31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48</v>
      </c>
      <c r="L28" s="30">
        <v>1</v>
      </c>
      <c r="M28" s="44" t="s">
        <v>49</v>
      </c>
      <c r="N28" s="44"/>
      <c r="O28" s="44"/>
      <c r="P28" s="44"/>
      <c r="Q28" s="44"/>
    </row>
    <row r="29" spans="1:17" x14ac:dyDescent="0.25">
      <c r="A29" s="58">
        <v>25</v>
      </c>
      <c r="B29" s="76" t="s">
        <v>63</v>
      </c>
      <c r="C29" s="30">
        <v>1</v>
      </c>
      <c r="D29" s="72" t="s">
        <v>64</v>
      </c>
      <c r="E29" s="44"/>
      <c r="F29" s="44"/>
      <c r="G29" s="44"/>
      <c r="H29" s="44"/>
      <c r="I29" s="73"/>
      <c r="J29" s="58">
        <v>25</v>
      </c>
      <c r="K29" s="8" t="s">
        <v>50</v>
      </c>
      <c r="L29" s="30">
        <v>1</v>
      </c>
      <c r="M29" s="44"/>
      <c r="N29" s="44"/>
      <c r="O29" s="44"/>
      <c r="P29" s="44"/>
      <c r="Q29" s="44"/>
    </row>
    <row r="30" spans="1:17" x14ac:dyDescent="0.25">
      <c r="A30" s="9"/>
      <c r="B30" s="9"/>
      <c r="C30" s="10"/>
      <c r="D30" s="44"/>
      <c r="E30" s="44"/>
      <c r="F30" s="44"/>
      <c r="G30" s="44"/>
      <c r="H30" s="44"/>
      <c r="I30" s="73"/>
      <c r="J30" s="58">
        <v>26</v>
      </c>
      <c r="K30" s="8" t="s">
        <v>52</v>
      </c>
      <c r="L30" s="30">
        <v>1</v>
      </c>
      <c r="M30" s="44"/>
      <c r="N30" s="44"/>
      <c r="O30" s="44"/>
      <c r="P30" s="44"/>
      <c r="Q30" s="44"/>
    </row>
    <row r="31" spans="1:17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73"/>
      <c r="J31" s="58">
        <v>27</v>
      </c>
      <c r="K31" s="8" t="s">
        <v>54</v>
      </c>
      <c r="L31" s="30">
        <v>1</v>
      </c>
      <c r="M31" s="44"/>
      <c r="N31" s="44"/>
      <c r="O31" s="44"/>
      <c r="P31" s="44"/>
      <c r="Q31" s="44"/>
    </row>
    <row r="32" spans="1:17" x14ac:dyDescent="0.25">
      <c r="A32" s="51" t="s">
        <v>7</v>
      </c>
      <c r="B32" s="52"/>
      <c r="C32" s="53">
        <f>COUNTIF(C5:C29,"&gt;9")</f>
        <v>8</v>
      </c>
      <c r="D32" s="44"/>
      <c r="E32" s="44"/>
      <c r="F32" s="44"/>
      <c r="G32" s="44"/>
      <c r="H32" s="44"/>
      <c r="I32" s="73"/>
      <c r="J32" s="9"/>
      <c r="K32" s="9"/>
      <c r="L32" s="10"/>
      <c r="M32" s="44"/>
      <c r="N32" s="44"/>
      <c r="O32" s="44"/>
      <c r="P32" s="44"/>
      <c r="Q32" s="44"/>
    </row>
    <row r="33" spans="1:17" x14ac:dyDescent="0.25">
      <c r="A33" s="6"/>
      <c r="B33" s="6"/>
      <c r="C33" s="31"/>
      <c r="I33" s="73"/>
      <c r="J33" s="54" t="s">
        <v>8</v>
      </c>
      <c r="K33" s="55"/>
      <c r="L33" s="56">
        <f>COUNTIF(L5:L31,"&gt;0")</f>
        <v>27</v>
      </c>
      <c r="M33" s="44"/>
      <c r="N33" s="44"/>
      <c r="O33" s="44"/>
      <c r="P33" s="44"/>
      <c r="Q33" s="44"/>
    </row>
    <row r="34" spans="1:17" x14ac:dyDescent="0.25">
      <c r="I34" s="73"/>
      <c r="J34" s="51" t="s">
        <v>7</v>
      </c>
      <c r="K34" s="52"/>
      <c r="L34" s="53">
        <f>COUNTIF(L5:L31,"&gt;9")</f>
        <v>9</v>
      </c>
      <c r="M34" s="44"/>
      <c r="N34" s="44"/>
      <c r="O34" s="44"/>
      <c r="P34" s="44"/>
      <c r="Q34" s="44"/>
    </row>
    <row r="35" spans="1:17" x14ac:dyDescent="0.25">
      <c r="I35" s="73"/>
    </row>
    <row r="36" spans="1:17" x14ac:dyDescent="0.25">
      <c r="I36" s="73"/>
    </row>
    <row r="37" spans="1:17" x14ac:dyDescent="0.25">
      <c r="I37" s="73"/>
    </row>
    <row r="38" spans="1:17" x14ac:dyDescent="0.25">
      <c r="I38" s="73"/>
    </row>
    <row r="39" spans="1:17" x14ac:dyDescent="0.25">
      <c r="I39" s="73"/>
    </row>
    <row r="40" spans="1:17" x14ac:dyDescent="0.25">
      <c r="I40" s="73"/>
    </row>
    <row r="41" spans="1:17" x14ac:dyDescent="0.25">
      <c r="I41" s="73"/>
    </row>
    <row r="42" spans="1:17" x14ac:dyDescent="0.25">
      <c r="I42" s="73"/>
    </row>
    <row r="43" spans="1:17" x14ac:dyDescent="0.25">
      <c r="I43" s="73"/>
    </row>
    <row r="44" spans="1:17" x14ac:dyDescent="0.25">
      <c r="I44" s="73"/>
    </row>
    <row r="45" spans="1:17" x14ac:dyDescent="0.25">
      <c r="I45" s="73"/>
    </row>
    <row r="46" spans="1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1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B12:E28">
    <sortCondition descending="1" ref="C12:C28"/>
  </sortState>
  <conditionalFormatting sqref="C5:C29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66</v>
      </c>
      <c r="B6" s="11" t="s">
        <v>0</v>
      </c>
      <c r="C6" s="40" t="s">
        <v>65</v>
      </c>
      <c r="D6" s="40" t="s">
        <v>67</v>
      </c>
      <c r="E6" s="11" t="s">
        <v>68</v>
      </c>
      <c r="F6" s="11" t="s">
        <v>69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2018-03-25T18:16:23Z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