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35" yWindow="0" windowWidth="23055" windowHeight="12015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USA" sheetId="19" r:id="rId10"/>
    <sheet name="MNE" sheetId="23" r:id="rId11"/>
    <sheet name="BY" sheetId="20" r:id="rId12"/>
    <sheet name="RKS" sheetId="28" r:id="rId13"/>
    <sheet name="DZ" sheetId="21" r:id="rId14"/>
    <sheet name="MA" sheetId="22" r:id="rId15"/>
  </sheets>
  <definedNames>
    <definedName name="_xlnm._FilterDatabase" localSheetId="11" hidden="1">BY!$B$1:$B$10</definedName>
    <definedName name="_xlnm._FilterDatabase" localSheetId="13" hidden="1">DZ!$B$1:$B$8</definedName>
    <definedName name="_xlnm._FilterDatabase" localSheetId="2" hidden="1">GR!$B$1:$B$50</definedName>
    <definedName name="_xlnm._FilterDatabase" localSheetId="5" hidden="1">HR!$B$1:$B$29</definedName>
    <definedName name="_xlnm._FilterDatabase" localSheetId="8" hidden="1">IRL!$B$1:$B$16</definedName>
    <definedName name="_xlnm._FilterDatabase" localSheetId="14" hidden="1">MA!$B$1:$B$9</definedName>
    <definedName name="_xlnm._FilterDatabase" localSheetId="10" hidden="1">MNE!$B$1:$B$7</definedName>
    <definedName name="_xlnm._FilterDatabase" localSheetId="4" hidden="1">N!$B$1:$B$32</definedName>
    <definedName name="_xlnm._FilterDatabase" localSheetId="12" hidden="1">RKS!$B$1:$B$9</definedName>
    <definedName name="_xlnm._FilterDatabase" localSheetId="3" hidden="1">RUS!$B$1:$B$33</definedName>
    <definedName name="_xlnm._FilterDatabase" localSheetId="1" hidden="1">SRB!$B$1:$B$52</definedName>
    <definedName name="_xlnm._FilterDatabase" localSheetId="0" hidden="1">total!$B$1:$B$118</definedName>
    <definedName name="_xlnm._FilterDatabase" localSheetId="7" hidden="1">TR!$B$1:$B$20</definedName>
    <definedName name="_xlnm._FilterDatabase" localSheetId="6" hidden="1">UA!$B$1:$B$24</definedName>
    <definedName name="_xlnm._FilterDatabase" localSheetId="9" hidden="1">USA!$B$1:$B$17</definedName>
    <definedName name="_xlnm.Print_Titles" localSheetId="11">BY!$A:$D,BY!$1:$2</definedName>
    <definedName name="_xlnm.Print_Titles" localSheetId="13">DZ!$A:$D,DZ!$1:$2</definedName>
    <definedName name="_xlnm.Print_Titles" localSheetId="2">GR!$A:$D,GR!$1:$2</definedName>
    <definedName name="_xlnm.Print_Titles" localSheetId="5">HR!$A:$D,HR!$1:$2</definedName>
    <definedName name="_xlnm.Print_Titles" localSheetId="8">IRL!$A:$D,IRL!$1:$2</definedName>
    <definedName name="_xlnm.Print_Titles" localSheetId="14">MA!$A:$D,MA!$1:$2</definedName>
    <definedName name="_xlnm.Print_Titles" localSheetId="10">MNE!$A:$D,MNE!$1:$2</definedName>
    <definedName name="_xlnm.Print_Titles" localSheetId="4">N!$A:$D,N!$1:$2</definedName>
    <definedName name="_xlnm.Print_Titles" localSheetId="12">RKS!$A:$D,RKS!$1:$2</definedName>
    <definedName name="_xlnm.Print_Titles" localSheetId="3">RUS!$A:$D,RUS!$1:$2</definedName>
    <definedName name="_xlnm.Print_Titles" localSheetId="1">SRB!$A:$D,SRB!$1:$2</definedName>
    <definedName name="_xlnm.Print_Titles" localSheetId="0">total!$A:$D,total!$1:$2</definedName>
    <definedName name="_xlnm.Print_Titles" localSheetId="7">TR!$A:$D,TR!$1:$2</definedName>
    <definedName name="_xlnm.Print_Titles" localSheetId="6">UA!$A:$D,UA!$1:$2</definedName>
    <definedName name="_xlnm.Print_Titles" localSheetId="9">USA!$A:$D,USA!$1:$2</definedName>
  </definedNames>
  <calcPr calcId="145621"/>
</workbook>
</file>

<file path=xl/calcChain.xml><?xml version="1.0" encoding="utf-8"?>
<calcChain xmlns="http://schemas.openxmlformats.org/spreadsheetml/2006/main">
  <c r="D32" i="27" l="1"/>
  <c r="D19" i="27"/>
  <c r="D32" i="24"/>
  <c r="D38" i="24" l="1"/>
  <c r="D26" i="17" l="1"/>
  <c r="D31" i="17"/>
  <c r="D40" i="24"/>
  <c r="D7" i="23" l="1"/>
  <c r="D23" i="24"/>
  <c r="D45" i="24"/>
  <c r="D25" i="17" l="1"/>
  <c r="D7" i="21" l="1"/>
  <c r="D28" i="15" l="1"/>
  <c r="BE11" i="21" l="1"/>
  <c r="BD11" i="21"/>
  <c r="BC11" i="21"/>
  <c r="BB11" i="21"/>
  <c r="BA11" i="21"/>
  <c r="AZ11" i="21"/>
  <c r="AY11" i="21"/>
  <c r="AX11" i="21"/>
  <c r="AW11" i="21"/>
  <c r="AV11" i="21"/>
  <c r="AU11" i="21"/>
  <c r="AT11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BE12" i="22"/>
  <c r="BD12" i="22"/>
  <c r="BC12" i="22"/>
  <c r="BB12" i="22"/>
  <c r="BA12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D114" i="1" l="1"/>
  <c r="D46" i="24" l="1"/>
  <c r="D24" i="24" l="1"/>
  <c r="D33" i="27" l="1"/>
  <c r="D18" i="17"/>
  <c r="D24" i="15" l="1"/>
  <c r="D49" i="26"/>
  <c r="D14" i="16" l="1"/>
  <c r="D7" i="22" l="1"/>
  <c r="D18" i="27" l="1"/>
  <c r="D43" i="24" l="1"/>
  <c r="D10" i="19" l="1"/>
  <c r="D18" i="18" l="1"/>
  <c r="D12" i="25" l="1"/>
  <c r="D13" i="24" l="1"/>
  <c r="D7" i="28" l="1"/>
  <c r="D5" i="22" l="1"/>
  <c r="D8" i="22"/>
  <c r="D9" i="22"/>
  <c r="D6" i="22"/>
  <c r="D5" i="1"/>
  <c r="D6" i="1"/>
  <c r="D84" i="1" l="1"/>
  <c r="BE11" i="22" l="1"/>
  <c r="BD11" i="22"/>
  <c r="BC11" i="22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D7" i="17" l="1"/>
  <c r="D10" i="15" l="1"/>
  <c r="D42" i="24" l="1"/>
  <c r="D29" i="17"/>
  <c r="D44" i="24" l="1"/>
  <c r="D83" i="1"/>
  <c r="D31" i="27" l="1"/>
  <c r="D27" i="15" l="1"/>
  <c r="D9" i="28" l="1"/>
  <c r="D20" i="17"/>
  <c r="D21" i="17"/>
  <c r="D26" i="24"/>
  <c r="D45" i="26"/>
  <c r="D15" i="17" l="1"/>
  <c r="D30" i="17"/>
  <c r="D6" i="24"/>
  <c r="D28" i="17" l="1"/>
  <c r="D29" i="15"/>
  <c r="D26" i="15"/>
  <c r="D32" i="15"/>
  <c r="D27" i="24"/>
  <c r="D29" i="27" l="1"/>
  <c r="D24" i="25" l="1"/>
  <c r="D27" i="17"/>
  <c r="D5" i="24" l="1"/>
  <c r="D6" i="23" l="1"/>
  <c r="D14" i="24"/>
  <c r="D10" i="20" l="1"/>
  <c r="D35" i="24"/>
  <c r="D33" i="15" l="1"/>
  <c r="D15" i="24" l="1"/>
  <c r="D19" i="25" l="1"/>
  <c r="D15" i="16" l="1"/>
  <c r="D22" i="15" l="1"/>
  <c r="D20" i="15" l="1"/>
  <c r="D21" i="18" l="1"/>
  <c r="D26" i="25"/>
  <c r="D19" i="24"/>
  <c r="D36" i="24"/>
  <c r="D9" i="16" l="1"/>
  <c r="D6" i="17"/>
  <c r="D40" i="26" l="1"/>
  <c r="D13" i="18" l="1"/>
  <c r="D41" i="26" l="1"/>
  <c r="D11" i="18" l="1"/>
  <c r="D11" i="19" l="1"/>
  <c r="D14" i="19" l="1"/>
  <c r="D8" i="17"/>
  <c r="D19" i="15"/>
  <c r="D30" i="15"/>
  <c r="D10" i="16" l="1"/>
  <c r="D8" i="19" l="1"/>
  <c r="D11" i="16"/>
  <c r="D47" i="26"/>
  <c r="D39" i="26"/>
  <c r="D6" i="21" l="1"/>
  <c r="D9" i="19"/>
  <c r="D50" i="24"/>
  <c r="D23" i="17" l="1"/>
  <c r="D13" i="17"/>
  <c r="D31" i="24"/>
  <c r="D41" i="24"/>
  <c r="D17" i="15" l="1"/>
  <c r="D91" i="1" l="1"/>
  <c r="D7" i="19" l="1"/>
  <c r="D23" i="15"/>
  <c r="D49" i="24"/>
  <c r="D30" i="24"/>
  <c r="D12" i="15" l="1"/>
  <c r="D25" i="24"/>
  <c r="D14" i="17" l="1"/>
  <c r="D48" i="24"/>
  <c r="D13" i="19" l="1"/>
  <c r="D12" i="19"/>
  <c r="D6" i="19"/>
  <c r="D5" i="19"/>
  <c r="D12" i="16"/>
  <c r="D20" i="27"/>
  <c r="D9" i="17"/>
  <c r="D24" i="17"/>
  <c r="D33" i="24"/>
  <c r="D47" i="24"/>
  <c r="D35" i="26"/>
  <c r="D86" i="1"/>
  <c r="D90" i="1"/>
  <c r="D66" i="1"/>
  <c r="D29" i="25" l="1"/>
  <c r="D12" i="24"/>
  <c r="D31" i="15" l="1"/>
  <c r="D8" i="20" l="1"/>
  <c r="D20" i="18"/>
  <c r="D22" i="17"/>
  <c r="D8" i="24"/>
  <c r="D9" i="24" l="1"/>
  <c r="D20" i="24"/>
  <c r="D19" i="17" l="1"/>
  <c r="D13" i="16" l="1"/>
  <c r="D27" i="25"/>
  <c r="D29" i="24" l="1"/>
  <c r="D20" i="25" l="1"/>
  <c r="D19" i="18" l="1"/>
  <c r="D16" i="27" l="1"/>
  <c r="D12" i="17"/>
  <c r="D25" i="15"/>
  <c r="D15" i="15"/>
  <c r="D10" i="24"/>
  <c r="D20" i="26"/>
  <c r="D52" i="26"/>
  <c r="D5" i="23" l="1"/>
  <c r="D16" i="18"/>
  <c r="D15" i="18"/>
  <c r="D36" i="26"/>
  <c r="D32" i="26"/>
  <c r="D8" i="28" l="1"/>
  <c r="D17" i="18"/>
  <c r="D22" i="25"/>
  <c r="D32" i="17"/>
  <c r="D16" i="24"/>
  <c r="D17" i="27" l="1"/>
  <c r="D24" i="18"/>
  <c r="D10" i="25"/>
  <c r="D28" i="25"/>
  <c r="D28" i="24"/>
  <c r="D24" i="26"/>
  <c r="D16" i="19" l="1"/>
  <c r="D17" i="24"/>
  <c r="D17" i="19" l="1"/>
  <c r="D37" i="24"/>
  <c r="D18" i="24"/>
  <c r="D21" i="15" l="1"/>
  <c r="D25" i="25" l="1"/>
  <c r="D8" i="16" l="1"/>
  <c r="D87" i="1" l="1"/>
  <c r="D18" i="25" l="1"/>
  <c r="D13" i="25" l="1"/>
  <c r="D42" i="26" l="1"/>
  <c r="D8" i="21" l="1"/>
  <c r="D76" i="1"/>
  <c r="D113" i="1"/>
  <c r="D112" i="1"/>
  <c r="D111" i="1"/>
  <c r="D110" i="1"/>
  <c r="D81" i="1"/>
  <c r="D109" i="1"/>
  <c r="D108" i="1"/>
  <c r="D107" i="1"/>
  <c r="D106" i="1"/>
  <c r="D105" i="1"/>
  <c r="D104" i="1"/>
  <c r="D103" i="1"/>
  <c r="D102" i="1"/>
  <c r="D77" i="1"/>
  <c r="D101" i="1"/>
  <c r="D100" i="1"/>
  <c r="D99" i="1"/>
  <c r="D85" i="1"/>
  <c r="D63" i="1"/>
  <c r="D78" i="1"/>
  <c r="D98" i="1"/>
  <c r="D97" i="1"/>
  <c r="D68" i="1"/>
  <c r="D96" i="1"/>
  <c r="D95" i="1"/>
  <c r="D94" i="1"/>
  <c r="D93" i="1"/>
  <c r="D73" i="1"/>
  <c r="D80" i="1"/>
  <c r="D57" i="1"/>
  <c r="D92" i="1"/>
  <c r="D55" i="1"/>
  <c r="D72" i="1"/>
  <c r="D74" i="1"/>
  <c r="D60" i="1"/>
  <c r="D82" i="1"/>
  <c r="D89" i="1"/>
  <c r="D75" i="1"/>
  <c r="D71" i="1"/>
  <c r="D62" i="1"/>
  <c r="D88" i="1"/>
  <c r="D79" i="1"/>
  <c r="D58" i="1"/>
  <c r="D61" i="1"/>
  <c r="D64" i="1"/>
  <c r="D70" i="1"/>
  <c r="D53" i="1"/>
  <c r="D65" i="1"/>
  <c r="D51" i="1"/>
  <c r="D59" i="1"/>
  <c r="D52" i="1"/>
  <c r="D69" i="1"/>
  <c r="D50" i="1"/>
  <c r="D56" i="1"/>
  <c r="D49" i="1"/>
  <c r="D47" i="1"/>
  <c r="D42" i="1"/>
  <c r="D41" i="1"/>
  <c r="D34" i="24" l="1"/>
  <c r="D19" i="26" l="1"/>
  <c r="D17" i="17" l="1"/>
  <c r="D12" i="22" l="1"/>
  <c r="D11" i="22"/>
  <c r="D21" i="25"/>
  <c r="D51" i="26" l="1"/>
  <c r="D46" i="26" l="1"/>
  <c r="D38" i="26"/>
  <c r="D26" i="26" l="1"/>
  <c r="BE12" i="28" l="1"/>
  <c r="BD12" i="28"/>
  <c r="BC12" i="28"/>
  <c r="BB12" i="28"/>
  <c r="BA12" i="28"/>
  <c r="AZ12" i="28"/>
  <c r="AY12" i="28"/>
  <c r="AX12" i="28"/>
  <c r="AW12" i="28"/>
  <c r="AV12" i="28"/>
  <c r="AU12" i="28"/>
  <c r="AT12" i="28"/>
  <c r="AS12" i="28"/>
  <c r="AR12" i="28"/>
  <c r="AQ12" i="28"/>
  <c r="AP12" i="28"/>
  <c r="AO12" i="28"/>
  <c r="AN12" i="28"/>
  <c r="AM12" i="28"/>
  <c r="AL12" i="28"/>
  <c r="AK12" i="28"/>
  <c r="AJ12" i="28"/>
  <c r="AI12" i="28"/>
  <c r="AH12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BE11" i="28"/>
  <c r="BD11" i="28"/>
  <c r="BC11" i="28"/>
  <c r="BB11" i="28"/>
  <c r="BA11" i="28"/>
  <c r="AZ11" i="28"/>
  <c r="AY11" i="28"/>
  <c r="AX11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D6" i="28"/>
  <c r="D5" i="28"/>
  <c r="D13" i="28" l="1"/>
  <c r="D11" i="28"/>
  <c r="D12" i="28"/>
  <c r="D30" i="27"/>
  <c r="BE23" i="27"/>
  <c r="BD23" i="27"/>
  <c r="BC23" i="27"/>
  <c r="BB23" i="27"/>
  <c r="BA23" i="27"/>
  <c r="AZ23" i="27"/>
  <c r="AY23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BE22" i="27"/>
  <c r="BD22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D14" i="27"/>
  <c r="D12" i="27"/>
  <c r="D11" i="27"/>
  <c r="D7" i="27"/>
  <c r="D10" i="27"/>
  <c r="D15" i="27"/>
  <c r="D9" i="27"/>
  <c r="D8" i="27"/>
  <c r="D6" i="27"/>
  <c r="D5" i="27"/>
  <c r="D13" i="27"/>
  <c r="D30" i="26"/>
  <c r="D11" i="26"/>
  <c r="D48" i="26"/>
  <c r="D12" i="26"/>
  <c r="D33" i="26"/>
  <c r="D28" i="26"/>
  <c r="D21" i="26"/>
  <c r="BE55" i="26"/>
  <c r="BD55" i="26"/>
  <c r="BC55" i="26"/>
  <c r="BB55" i="26"/>
  <c r="BA55" i="26"/>
  <c r="AZ55" i="26"/>
  <c r="AY55" i="26"/>
  <c r="AX55" i="26"/>
  <c r="AW55" i="26"/>
  <c r="AV55" i="26"/>
  <c r="AU55" i="26"/>
  <c r="AT55" i="26"/>
  <c r="AS55" i="26"/>
  <c r="AR55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BE54" i="26"/>
  <c r="BD54" i="26"/>
  <c r="BC54" i="26"/>
  <c r="BB54" i="26"/>
  <c r="BA54" i="26"/>
  <c r="AZ54" i="26"/>
  <c r="AY54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D13" i="26"/>
  <c r="D37" i="26"/>
  <c r="D44" i="26"/>
  <c r="D18" i="26"/>
  <c r="D27" i="26"/>
  <c r="D34" i="26"/>
  <c r="D25" i="26"/>
  <c r="D8" i="26"/>
  <c r="D16" i="26"/>
  <c r="D43" i="26"/>
  <c r="D6" i="26"/>
  <c r="D10" i="26"/>
  <c r="D23" i="26"/>
  <c r="D50" i="26"/>
  <c r="D31" i="26"/>
  <c r="D29" i="26"/>
  <c r="D5" i="26"/>
  <c r="D9" i="26"/>
  <c r="D7" i="26"/>
  <c r="D22" i="26"/>
  <c r="D17" i="26"/>
  <c r="D14" i="26"/>
  <c r="D15" i="26"/>
  <c r="BE32" i="25"/>
  <c r="BD32" i="25"/>
  <c r="BC32" i="25"/>
  <c r="BB32" i="25"/>
  <c r="BA32" i="25"/>
  <c r="AZ32" i="25"/>
  <c r="AY32" i="25"/>
  <c r="AX32" i="25"/>
  <c r="AW32" i="25"/>
  <c r="AV32" i="25"/>
  <c r="AU32" i="25"/>
  <c r="AT32" i="25"/>
  <c r="AS32" i="25"/>
  <c r="AR32" i="25"/>
  <c r="AQ32" i="25"/>
  <c r="AP32" i="25"/>
  <c r="AO32" i="25"/>
  <c r="AN32" i="25"/>
  <c r="AM32" i="25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BE31" i="25"/>
  <c r="BD31" i="25"/>
  <c r="BC31" i="25"/>
  <c r="BB31" i="25"/>
  <c r="BA31" i="25"/>
  <c r="AZ31" i="25"/>
  <c r="AY31" i="25"/>
  <c r="AX31" i="25"/>
  <c r="AW31" i="25"/>
  <c r="AV31" i="25"/>
  <c r="AU31" i="25"/>
  <c r="AT31" i="25"/>
  <c r="AS31" i="25"/>
  <c r="AR31" i="25"/>
  <c r="AQ31" i="25"/>
  <c r="AP31" i="25"/>
  <c r="AO31" i="25"/>
  <c r="AN31" i="25"/>
  <c r="AM31" i="25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D17" i="25"/>
  <c r="D11" i="25"/>
  <c r="D7" i="25"/>
  <c r="D14" i="25"/>
  <c r="D15" i="25"/>
  <c r="D16" i="25"/>
  <c r="D6" i="25"/>
  <c r="D9" i="25"/>
  <c r="D23" i="25"/>
  <c r="D8" i="25"/>
  <c r="D5" i="25"/>
  <c r="BE53" i="24"/>
  <c r="BD53" i="24"/>
  <c r="BC53" i="24"/>
  <c r="BB53" i="24"/>
  <c r="BA53" i="24"/>
  <c r="AZ53" i="24"/>
  <c r="AY53" i="24"/>
  <c r="AX53" i="24"/>
  <c r="AW53" i="24"/>
  <c r="AV53" i="24"/>
  <c r="AU53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BE52" i="24"/>
  <c r="BD52" i="24"/>
  <c r="BC52" i="24"/>
  <c r="BB52" i="24"/>
  <c r="BA52" i="24"/>
  <c r="AZ52" i="24"/>
  <c r="AY52" i="24"/>
  <c r="AX52" i="24"/>
  <c r="AW52" i="24"/>
  <c r="AV52" i="24"/>
  <c r="AU52" i="24"/>
  <c r="AT52" i="24"/>
  <c r="AS52" i="24"/>
  <c r="AR52" i="24"/>
  <c r="AQ52" i="24"/>
  <c r="AP52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D7" i="24"/>
  <c r="D22" i="24"/>
  <c r="D21" i="24"/>
  <c r="D11" i="24"/>
  <c r="D39" i="24"/>
  <c r="BE10" i="23"/>
  <c r="BD10" i="23"/>
  <c r="BC10" i="23"/>
  <c r="BB10" i="23"/>
  <c r="BA10" i="23"/>
  <c r="AZ10" i="23"/>
  <c r="AY10" i="23"/>
  <c r="AX10" i="23"/>
  <c r="AW10" i="23"/>
  <c r="AV10" i="23"/>
  <c r="AU10" i="23"/>
  <c r="AT10" i="23"/>
  <c r="AS10" i="23"/>
  <c r="AR10" i="23"/>
  <c r="AQ10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BE9" i="23"/>
  <c r="BD9" i="23"/>
  <c r="BC9" i="23"/>
  <c r="BB9" i="23"/>
  <c r="BA9" i="23"/>
  <c r="AZ9" i="23"/>
  <c r="AY9" i="23"/>
  <c r="AX9" i="23"/>
  <c r="AW9" i="23"/>
  <c r="AV9" i="23"/>
  <c r="AU9" i="23"/>
  <c r="AT9" i="23"/>
  <c r="AS9" i="23"/>
  <c r="AR9" i="23"/>
  <c r="AQ9" i="23"/>
  <c r="AP9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BE10" i="21"/>
  <c r="BD10" i="21"/>
  <c r="BC10" i="21"/>
  <c r="BB10" i="21"/>
  <c r="BA10" i="21"/>
  <c r="AZ10" i="21"/>
  <c r="AY10" i="21"/>
  <c r="AX10" i="21"/>
  <c r="AW10" i="21"/>
  <c r="AV10" i="21"/>
  <c r="AU10" i="21"/>
  <c r="AT10" i="21"/>
  <c r="AS10" i="21"/>
  <c r="AR10" i="21"/>
  <c r="AQ10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D5" i="21"/>
  <c r="BE13" i="20"/>
  <c r="BD13" i="20"/>
  <c r="BC13" i="20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D9" i="20"/>
  <c r="D6" i="20"/>
  <c r="D5" i="20"/>
  <c r="D7" i="20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BE19" i="19"/>
  <c r="BD19" i="19"/>
  <c r="BC19" i="19"/>
  <c r="BB19" i="19"/>
  <c r="BA19" i="19"/>
  <c r="AZ19" i="19"/>
  <c r="AY19" i="19"/>
  <c r="AX19" i="19"/>
  <c r="AW19" i="19"/>
  <c r="AV19" i="19"/>
  <c r="AU19" i="19"/>
  <c r="AT19" i="19"/>
  <c r="AS19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D15" i="19"/>
  <c r="BE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D12" i="18"/>
  <c r="D7" i="18"/>
  <c r="D14" i="18"/>
  <c r="D10" i="18"/>
  <c r="D9" i="18"/>
  <c r="D5" i="18"/>
  <c r="D22" i="18"/>
  <c r="D23" i="18"/>
  <c r="D6" i="18"/>
  <c r="D8" i="18"/>
  <c r="BE35" i="17"/>
  <c r="BD35" i="17"/>
  <c r="BC35" i="17"/>
  <c r="BB35" i="17"/>
  <c r="BA35" i="17"/>
  <c r="AZ35" i="17"/>
  <c r="AY35" i="17"/>
  <c r="AX35" i="17"/>
  <c r="AW35" i="17"/>
  <c r="AV35" i="17"/>
  <c r="AU35" i="17"/>
  <c r="AT35" i="17"/>
  <c r="AS35" i="17"/>
  <c r="AR35" i="17"/>
  <c r="AQ35" i="17"/>
  <c r="AP35" i="17"/>
  <c r="AO35" i="17"/>
  <c r="AN35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BE34" i="17"/>
  <c r="BD34" i="17"/>
  <c r="BC34" i="17"/>
  <c r="BB34" i="17"/>
  <c r="BA34" i="17"/>
  <c r="AZ34" i="17"/>
  <c r="AY34" i="17"/>
  <c r="AX34" i="17"/>
  <c r="AW34" i="17"/>
  <c r="AV34" i="17"/>
  <c r="AU34" i="17"/>
  <c r="AT34" i="17"/>
  <c r="AS34" i="17"/>
  <c r="AR34" i="17"/>
  <c r="AQ34" i="17"/>
  <c r="AP34" i="17"/>
  <c r="AO34" i="17"/>
  <c r="AN34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D16" i="17"/>
  <c r="D11" i="17"/>
  <c r="D5" i="17"/>
  <c r="D35" i="17" s="1"/>
  <c r="D10" i="17"/>
  <c r="D10" i="21" l="1"/>
  <c r="D11" i="21"/>
  <c r="D24" i="27"/>
  <c r="D22" i="27"/>
  <c r="D23" i="27"/>
  <c r="D56" i="26"/>
  <c r="D54" i="26"/>
  <c r="D55" i="26"/>
  <c r="D33" i="25"/>
  <c r="D31" i="25"/>
  <c r="D32" i="25"/>
  <c r="D11" i="23"/>
  <c r="D10" i="23"/>
  <c r="D54" i="24"/>
  <c r="D52" i="24"/>
  <c r="D53" i="24"/>
  <c r="D9" i="23"/>
  <c r="D12" i="21"/>
  <c r="D13" i="20"/>
  <c r="D14" i="20"/>
  <c r="D12" i="20"/>
  <c r="D21" i="19"/>
  <c r="D19" i="19"/>
  <c r="D20" i="19"/>
  <c r="D27" i="18"/>
  <c r="D26" i="18"/>
  <c r="D28" i="18"/>
  <c r="D36" i="17"/>
  <c r="D34" i="17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D6" i="16"/>
  <c r="D5" i="16"/>
  <c r="D16" i="16"/>
  <c r="D7" i="16"/>
  <c r="D19" i="16" l="1"/>
  <c r="D20" i="16"/>
  <c r="D18" i="16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D8" i="15"/>
  <c r="D16" i="15"/>
  <c r="D7" i="15"/>
  <c r="D11" i="15"/>
  <c r="D18" i="15"/>
  <c r="D6" i="15"/>
  <c r="D5" i="15"/>
  <c r="D9" i="15"/>
  <c r="D13" i="15"/>
  <c r="D14" i="15"/>
  <c r="D37" i="15" l="1"/>
  <c r="D36" i="15"/>
  <c r="D35" i="15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D10" i="1" l="1"/>
  <c r="D9" i="1"/>
  <c r="D67" i="1" l="1"/>
  <c r="D54" i="1"/>
  <c r="D44" i="1"/>
  <c r="D48" i="1"/>
  <c r="D46" i="1"/>
  <c r="D45" i="1"/>
  <c r="D36" i="1"/>
  <c r="D40" i="1"/>
  <c r="D37" i="1"/>
  <c r="D39" i="1"/>
  <c r="D28" i="1"/>
  <c r="D43" i="1"/>
  <c r="D34" i="1"/>
  <c r="D35" i="1"/>
  <c r="D33" i="1"/>
  <c r="D38" i="1"/>
  <c r="D32" i="1"/>
  <c r="D26" i="1"/>
  <c r="D27" i="1"/>
  <c r="D30" i="1"/>
  <c r="D25" i="1"/>
  <c r="D19" i="1"/>
  <c r="D31" i="1"/>
  <c r="D29" i="1"/>
  <c r="D17" i="1"/>
  <c r="D18" i="1"/>
  <c r="D22" i="1"/>
  <c r="D12" i="1"/>
  <c r="D24" i="1"/>
  <c r="D20" i="1"/>
  <c r="D23" i="1"/>
  <c r="D21" i="1"/>
  <c r="D15" i="1"/>
  <c r="D14" i="1"/>
  <c r="D16" i="1"/>
  <c r="D11" i="1"/>
  <c r="D13" i="1"/>
  <c r="D7" i="1"/>
  <c r="D8" i="1"/>
  <c r="D116" i="1" l="1"/>
  <c r="D117" i="1"/>
</calcChain>
</file>

<file path=xl/sharedStrings.xml><?xml version="1.0" encoding="utf-8"?>
<sst xmlns="http://schemas.openxmlformats.org/spreadsheetml/2006/main" count="740" uniqueCount="542">
  <si>
    <t>P</t>
  </si>
  <si>
    <t>E</t>
  </si>
  <si>
    <t>AND</t>
  </si>
  <si>
    <t>F</t>
  </si>
  <si>
    <t>MC</t>
  </si>
  <si>
    <t>GBJ</t>
  </si>
  <si>
    <t>GBG</t>
  </si>
  <si>
    <t>GBZ</t>
  </si>
  <si>
    <t>GBM</t>
  </si>
  <si>
    <t>IRL</t>
  </si>
  <si>
    <t>GB</t>
  </si>
  <si>
    <t>SCO</t>
  </si>
  <si>
    <t>CYM</t>
  </si>
  <si>
    <t>N</t>
  </si>
  <si>
    <t>IS</t>
  </si>
  <si>
    <t>S</t>
  </si>
  <si>
    <t>FIN</t>
  </si>
  <si>
    <t>DK</t>
  </si>
  <si>
    <t>NL</t>
  </si>
  <si>
    <t>B</t>
  </si>
  <si>
    <t>D</t>
  </si>
  <si>
    <t>I</t>
  </si>
  <si>
    <t>FL</t>
  </si>
  <si>
    <t>RSM</t>
  </si>
  <si>
    <t>M</t>
  </si>
  <si>
    <t>A</t>
  </si>
  <si>
    <t>CZ</t>
  </si>
  <si>
    <t>SK</t>
  </si>
  <si>
    <t>PL</t>
  </si>
  <si>
    <t>EST</t>
  </si>
  <si>
    <t>LT</t>
  </si>
  <si>
    <t>LV</t>
  </si>
  <si>
    <t>BY</t>
  </si>
  <si>
    <t>UA</t>
  </si>
  <si>
    <t>MD</t>
  </si>
  <si>
    <t>H</t>
  </si>
  <si>
    <t>RO</t>
  </si>
  <si>
    <t>BG</t>
  </si>
  <si>
    <t>TR</t>
  </si>
  <si>
    <t>AZ</t>
  </si>
  <si>
    <t>RUS</t>
  </si>
  <si>
    <t>SLO</t>
  </si>
  <si>
    <t>BIH</t>
  </si>
  <si>
    <t>HR</t>
  </si>
  <si>
    <t>SRB</t>
  </si>
  <si>
    <t>MK</t>
  </si>
  <si>
    <t>AL</t>
  </si>
  <si>
    <t>MNE</t>
  </si>
  <si>
    <t>GR</t>
  </si>
  <si>
    <t>CY</t>
  </si>
  <si>
    <t>L</t>
  </si>
  <si>
    <t>USA</t>
  </si>
  <si>
    <t>CDN</t>
  </si>
  <si>
    <t>DZ</t>
  </si>
  <si>
    <t>MA</t>
  </si>
  <si>
    <t>TN</t>
  </si>
  <si>
    <t>LAR</t>
  </si>
  <si>
    <t>SYR</t>
  </si>
  <si>
    <t>IR</t>
  </si>
  <si>
    <t>AD</t>
  </si>
  <si>
    <t>KWT</t>
  </si>
  <si>
    <t>DUB</t>
  </si>
  <si>
    <t>KSA</t>
  </si>
  <si>
    <t>BRN</t>
  </si>
  <si>
    <t>Q</t>
  </si>
  <si>
    <t>AX</t>
  </si>
  <si>
    <t>NI</t>
  </si>
  <si>
    <t>RKS</t>
  </si>
  <si>
    <t>RSO</t>
  </si>
  <si>
    <t>KGZ</t>
  </si>
  <si>
    <t>NZ</t>
  </si>
  <si>
    <t>ABH</t>
  </si>
  <si>
    <t>PMR</t>
  </si>
  <si>
    <t>AUS</t>
  </si>
  <si>
    <t>J</t>
  </si>
  <si>
    <t>MEX</t>
  </si>
  <si>
    <t>OM</t>
  </si>
  <si>
    <t>SHJ</t>
  </si>
  <si>
    <t>ML</t>
  </si>
  <si>
    <t>AM</t>
  </si>
  <si>
    <t>BR</t>
  </si>
  <si>
    <t>MNG</t>
  </si>
  <si>
    <t>RA</t>
  </si>
  <si>
    <t>CHN</t>
  </si>
  <si>
    <t>GP</t>
  </si>
  <si>
    <t>TAS</t>
  </si>
  <si>
    <t>GE</t>
  </si>
  <si>
    <t>FO</t>
  </si>
  <si>
    <t>KZ</t>
  </si>
  <si>
    <t>CE</t>
  </si>
  <si>
    <t>ZG</t>
  </si>
  <si>
    <t>NS</t>
  </si>
  <si>
    <t>total countries</t>
  </si>
  <si>
    <t>code</t>
  </si>
  <si>
    <t xml:space="preserve"> -</t>
  </si>
  <si>
    <t>CA</t>
  </si>
  <si>
    <t>TO</t>
  </si>
  <si>
    <t>Tasmania</t>
  </si>
  <si>
    <t>Wales</t>
  </si>
  <si>
    <t>Abu Dhabi</t>
  </si>
  <si>
    <t>Dubai</t>
  </si>
  <si>
    <t>Melilla</t>
  </si>
  <si>
    <t>Southern Ossetia</t>
  </si>
  <si>
    <t>Abkazia</t>
  </si>
  <si>
    <t>Transnistria</t>
  </si>
  <si>
    <t>Ceuta</t>
  </si>
  <si>
    <t>KE</t>
  </si>
  <si>
    <t>CU</t>
  </si>
  <si>
    <t>Sharjah</t>
  </si>
  <si>
    <t>KS</t>
  </si>
  <si>
    <t>RLY</t>
  </si>
  <si>
    <t>RLY = rank last year</t>
  </si>
  <si>
    <t>KG</t>
  </si>
  <si>
    <t>FUJ</t>
  </si>
  <si>
    <t>Fujeira</t>
  </si>
  <si>
    <t>Hawaii</t>
  </si>
  <si>
    <t>Alaska</t>
  </si>
  <si>
    <t>T</t>
  </si>
  <si>
    <t>ROK</t>
  </si>
  <si>
    <t>AXA</t>
  </si>
  <si>
    <t>V</t>
  </si>
  <si>
    <t>Scotland</t>
  </si>
  <si>
    <t>Northern Ireland</t>
  </si>
  <si>
    <t>Jersey</t>
  </si>
  <si>
    <t>Guernsey</t>
  </si>
  <si>
    <t>Färoer</t>
  </si>
  <si>
    <t>Gibraltar</t>
  </si>
  <si>
    <t>Anguilla</t>
  </si>
  <si>
    <t>Isle of Man</t>
  </si>
  <si>
    <t>Guadeloupe</t>
  </si>
  <si>
    <t>Aland</t>
  </si>
  <si>
    <t>explanations for main-file</t>
  </si>
  <si>
    <t>MH</t>
  </si>
  <si>
    <t>BS</t>
  </si>
  <si>
    <t>BK</t>
  </si>
  <si>
    <t>AA</t>
  </si>
  <si>
    <t>CK</t>
  </si>
  <si>
    <t>ZD</t>
  </si>
  <si>
    <t>PU</t>
  </si>
  <si>
    <t>IC</t>
  </si>
  <si>
    <t>PA</t>
  </si>
  <si>
    <t>PT</t>
  </si>
  <si>
    <t>VZ</t>
  </si>
  <si>
    <t>JA</t>
  </si>
  <si>
    <t>BU</t>
  </si>
  <si>
    <t>BC</t>
  </si>
  <si>
    <t>VR</t>
  </si>
  <si>
    <t>SV</t>
  </si>
  <si>
    <t>NG</t>
  </si>
  <si>
    <t>AT</t>
  </si>
  <si>
    <t>OS</t>
  </si>
  <si>
    <t>SU</t>
  </si>
  <si>
    <t>KV</t>
  </si>
  <si>
    <t>KA</t>
  </si>
  <si>
    <t>ST</t>
  </si>
  <si>
    <t>SM</t>
  </si>
  <si>
    <t>AO</t>
  </si>
  <si>
    <t>KR</t>
  </si>
  <si>
    <t>IRQ</t>
  </si>
  <si>
    <t>BP</t>
  </si>
  <si>
    <t>PO</t>
  </si>
  <si>
    <t>VA</t>
  </si>
  <si>
    <t>IZ</t>
  </si>
  <si>
    <t>IK</t>
  </si>
  <si>
    <t>KT</t>
  </si>
  <si>
    <t>IB</t>
  </si>
  <si>
    <t>LH</t>
  </si>
  <si>
    <t>NP</t>
  </si>
  <si>
    <t>VŠ</t>
  </si>
  <si>
    <t>RI</t>
  </si>
  <si>
    <t>AR</t>
  </si>
  <si>
    <t>BT</t>
  </si>
  <si>
    <t>DA</t>
  </si>
  <si>
    <t>DE</t>
  </si>
  <si>
    <t>TS</t>
  </si>
  <si>
    <t>SO</t>
  </si>
  <si>
    <t>BH</t>
  </si>
  <si>
    <t>ZR</t>
  </si>
  <si>
    <t>UE</t>
  </si>
  <si>
    <t xml:space="preserve">CH </t>
  </si>
  <si>
    <t>N = new country/territory for this year</t>
  </si>
  <si>
    <t>Guinea Equatorial</t>
  </si>
  <si>
    <t>GEQ</t>
  </si>
  <si>
    <t>over 10</t>
  </si>
  <si>
    <t>vehicle</t>
  </si>
  <si>
    <t xml:space="preserve">IH </t>
  </si>
  <si>
    <t>state</t>
  </si>
  <si>
    <t>car/bus/mc *</t>
  </si>
  <si>
    <t xml:space="preserve">* count also </t>
  </si>
  <si>
    <t>in table above</t>
  </si>
  <si>
    <t>all vehicle</t>
  </si>
  <si>
    <t>01</t>
  </si>
  <si>
    <t>AC</t>
  </si>
  <si>
    <t>AI</t>
  </si>
  <si>
    <t>OH</t>
  </si>
  <si>
    <t>VB</t>
  </si>
  <si>
    <t>SI</t>
  </si>
  <si>
    <t>PP</t>
  </si>
  <si>
    <t>PZ</t>
  </si>
  <si>
    <t>MI</t>
  </si>
  <si>
    <t>ZA</t>
  </si>
  <si>
    <t>Jagodina</t>
  </si>
  <si>
    <t>Stara Pazova</t>
  </si>
  <si>
    <t>Arandelovac</t>
  </si>
  <si>
    <t>Nis</t>
  </si>
  <si>
    <t>Sid</t>
  </si>
  <si>
    <t>Uzice</t>
  </si>
  <si>
    <t>Sremska Mitrovica</t>
  </si>
  <si>
    <t>Pozarevac</t>
  </si>
  <si>
    <t>Trstenik</t>
  </si>
  <si>
    <t>Backa Palanka</t>
  </si>
  <si>
    <t>Valjevo</t>
  </si>
  <si>
    <t>Vrsac</t>
  </si>
  <si>
    <t>Prijepolje</t>
  </si>
  <si>
    <t>Despotovac</t>
  </si>
  <si>
    <t>Petrovac na Mlavi</t>
  </si>
  <si>
    <t>Negotin</t>
  </si>
  <si>
    <t>Aleksandrovac</t>
  </si>
  <si>
    <t>Vrnjacka Banja</t>
  </si>
  <si>
    <t>Sombor</t>
  </si>
  <si>
    <t>Belgrad</t>
  </si>
  <si>
    <t>Cacak</t>
  </si>
  <si>
    <t>Novi Sad</t>
  </si>
  <si>
    <t>Vranje</t>
  </si>
  <si>
    <t>Cuprija</t>
  </si>
  <si>
    <t>Kraljevo</t>
  </si>
  <si>
    <t>Kragujevac</t>
  </si>
  <si>
    <t>Topola</t>
  </si>
  <si>
    <t>Bujanovac</t>
  </si>
  <si>
    <t>Zrenjanin</t>
  </si>
  <si>
    <t>Novi Pazar</t>
  </si>
  <si>
    <t>Subotica</t>
  </si>
  <si>
    <t>Krusevac</t>
  </si>
  <si>
    <t>Ivanjica</t>
  </si>
  <si>
    <t>Pancevo</t>
  </si>
  <si>
    <t>Athen</t>
  </si>
  <si>
    <t>Thessaloniki</t>
  </si>
  <si>
    <t>Piräus</t>
  </si>
  <si>
    <t>Sankt Petersburg</t>
  </si>
  <si>
    <t>Kalingrad</t>
  </si>
  <si>
    <t>Moskau</t>
  </si>
  <si>
    <t>Smolensk</t>
  </si>
  <si>
    <t>Asker/Bärum</t>
  </si>
  <si>
    <t>Oslo</t>
  </si>
  <si>
    <t>Arendal</t>
  </si>
  <si>
    <t>Bergen</t>
  </si>
  <si>
    <t>Zagreb</t>
  </si>
  <si>
    <t>Varazdin</t>
  </si>
  <si>
    <t>Osijek</t>
  </si>
  <si>
    <t>Cakovec</t>
  </si>
  <si>
    <t>Krapina</t>
  </si>
  <si>
    <t>Karlovac</t>
  </si>
  <si>
    <t>Split</t>
  </si>
  <si>
    <t>Pula</t>
  </si>
  <si>
    <t>Rijeka</t>
  </si>
  <si>
    <t>Pozega</t>
  </si>
  <si>
    <t>Daruvar</t>
  </si>
  <si>
    <t>Zadar</t>
  </si>
  <si>
    <t>Kiev</t>
  </si>
  <si>
    <t>Lwiw</t>
  </si>
  <si>
    <t>Wolhynien</t>
  </si>
  <si>
    <t>Uschhorod</t>
  </si>
  <si>
    <t>Iwano-Frankiwsk</t>
  </si>
  <si>
    <t>Tscherniwzi</t>
  </si>
  <si>
    <t>Odessa</t>
  </si>
  <si>
    <t>Riwne</t>
  </si>
  <si>
    <t>Istanbul</t>
  </si>
  <si>
    <t>Izmir</t>
  </si>
  <si>
    <t>Dücze</t>
  </si>
  <si>
    <t>Hatay</t>
  </si>
  <si>
    <t>Kayseri</t>
  </si>
  <si>
    <t>Konya</t>
  </si>
  <si>
    <t>Bolu</t>
  </si>
  <si>
    <t>Icel-Mersin</t>
  </si>
  <si>
    <t>Ankara</t>
  </si>
  <si>
    <t>Bursa</t>
  </si>
  <si>
    <t>Denizli</t>
  </si>
  <si>
    <t>Kildare</t>
  </si>
  <si>
    <t>Dublin</t>
  </si>
  <si>
    <t>Meath</t>
  </si>
  <si>
    <t>Louth</t>
  </si>
  <si>
    <t>Ohio</t>
  </si>
  <si>
    <t>Minsk</t>
  </si>
  <si>
    <t>Brest</t>
  </si>
  <si>
    <t>Mahiljou</t>
  </si>
  <si>
    <t>Kosovo (old)</t>
  </si>
  <si>
    <t>Marrakech-Menera</t>
  </si>
  <si>
    <t>Aleksinac</t>
  </si>
  <si>
    <t>SB</t>
  </si>
  <si>
    <t>Slavonski Brod</t>
  </si>
  <si>
    <t>Sisak</t>
  </si>
  <si>
    <t>AZO</t>
  </si>
  <si>
    <t>Azores</t>
  </si>
  <si>
    <t>WX</t>
  </si>
  <si>
    <t>Wexford</t>
  </si>
  <si>
    <t>Pallini</t>
  </si>
  <si>
    <t>Kutina</t>
  </si>
  <si>
    <t>Jaroslawl</t>
  </si>
  <si>
    <t>new since 2015, max. 10 vehicle by country!</t>
  </si>
  <si>
    <t>abbreviation of special territories</t>
  </si>
  <si>
    <t>YP</t>
  </si>
  <si>
    <t>LO</t>
  </si>
  <si>
    <t>BO</t>
  </si>
  <si>
    <t>Loznica</t>
  </si>
  <si>
    <t>ZU</t>
  </si>
  <si>
    <t>Zupanja</t>
  </si>
  <si>
    <t>GS</t>
  </si>
  <si>
    <t>Gospic</t>
  </si>
  <si>
    <t>AP</t>
  </si>
  <si>
    <t>Saporischschja</t>
  </si>
  <si>
    <t>Eskisehir</t>
  </si>
  <si>
    <t>NH</t>
  </si>
  <si>
    <t>RK</t>
  </si>
  <si>
    <t>Stavanger</t>
  </si>
  <si>
    <t>BJ</t>
  </si>
  <si>
    <t>Bjelovar</t>
  </si>
  <si>
    <t>Tscherkassy</t>
  </si>
  <si>
    <t>06</t>
  </si>
  <si>
    <t>GM</t>
  </si>
  <si>
    <t>Gornji Milanovac</t>
  </si>
  <si>
    <t>PN</t>
  </si>
  <si>
    <t>Paracin</t>
  </si>
  <si>
    <t>HK</t>
  </si>
  <si>
    <t>AB</t>
  </si>
  <si>
    <t>Winnyzja</t>
  </si>
  <si>
    <t>Charkiw</t>
  </si>
  <si>
    <t>PG</t>
  </si>
  <si>
    <t>Podgorica</t>
  </si>
  <si>
    <t>Svilajnac</t>
  </si>
  <si>
    <t>ŠA</t>
  </si>
  <si>
    <t>Šavac</t>
  </si>
  <si>
    <t>Achaia, Patras</t>
  </si>
  <si>
    <t>SD</t>
  </si>
  <si>
    <t>Haugesund</t>
  </si>
  <si>
    <t>Sakarya</t>
  </si>
  <si>
    <t>BI</t>
  </si>
  <si>
    <t>Poltawa</t>
  </si>
  <si>
    <t>DU</t>
  </si>
  <si>
    <t>Dubrovnik</t>
  </si>
  <si>
    <t>AH</t>
  </si>
  <si>
    <t>Sibenik</t>
  </si>
  <si>
    <t>Drammen</t>
  </si>
  <si>
    <t>07</t>
  </si>
  <si>
    <t>EB</t>
  </si>
  <si>
    <t>IN</t>
  </si>
  <si>
    <t>Alexandroupoli</t>
  </si>
  <si>
    <t>IM</t>
  </si>
  <si>
    <t>JL</t>
  </si>
  <si>
    <t>Gjovik</t>
  </si>
  <si>
    <t>BM</t>
  </si>
  <si>
    <t>Sumy</t>
  </si>
  <si>
    <t>Hrodna</t>
  </si>
  <si>
    <t>Samara</t>
  </si>
  <si>
    <t>YN</t>
  </si>
  <si>
    <t>NA</t>
  </si>
  <si>
    <t>Nasice</t>
  </si>
  <si>
    <t>RL</t>
  </si>
  <si>
    <t>MAL</t>
  </si>
  <si>
    <t>HKG</t>
  </si>
  <si>
    <t>KI</t>
  </si>
  <si>
    <t>Kikinda</t>
  </si>
  <si>
    <t>IP</t>
  </si>
  <si>
    <t>Sverdlowsk</t>
  </si>
  <si>
    <t>Kristiansand</t>
  </si>
  <si>
    <t>DP</t>
  </si>
  <si>
    <t>Gaziantep</t>
  </si>
  <si>
    <t>KY</t>
  </si>
  <si>
    <t>Kerry</t>
  </si>
  <si>
    <t>California</t>
  </si>
  <si>
    <t>Florida</t>
  </si>
  <si>
    <t>TX</t>
  </si>
  <si>
    <t>Texas</t>
  </si>
  <si>
    <t>DL</t>
  </si>
  <si>
    <t>Patras</t>
  </si>
  <si>
    <t>YT</t>
  </si>
  <si>
    <t>Elefsina</t>
  </si>
  <si>
    <t>Maryland</t>
  </si>
  <si>
    <t>IND</t>
  </si>
  <si>
    <t>Stadt Moskau</t>
  </si>
  <si>
    <t>Rethymno, Kreta</t>
  </si>
  <si>
    <t>HA</t>
  </si>
  <si>
    <t xml:space="preserve">Elis </t>
  </si>
  <si>
    <t>CV</t>
  </si>
  <si>
    <t>Jessheim</t>
  </si>
  <si>
    <t>CNR</t>
  </si>
  <si>
    <t>Canary Islands</t>
  </si>
  <si>
    <t>ZM</t>
  </si>
  <si>
    <t>NY</t>
  </si>
  <si>
    <t>New York</t>
  </si>
  <si>
    <t>Guelma</t>
  </si>
  <si>
    <t>AK</t>
  </si>
  <si>
    <t>HI</t>
  </si>
  <si>
    <t>KL</t>
  </si>
  <si>
    <t>Indija</t>
  </si>
  <si>
    <t>PK</t>
  </si>
  <si>
    <t>Prokuplje</t>
  </si>
  <si>
    <t>MN</t>
  </si>
  <si>
    <t>Monaghan</t>
  </si>
  <si>
    <t>WD</t>
  </si>
  <si>
    <t>Waterford</t>
  </si>
  <si>
    <t>Leningrad</t>
  </si>
  <si>
    <t>PR</t>
  </si>
  <si>
    <t>Prishtina</t>
  </si>
  <si>
    <t>Gjilan</t>
  </si>
  <si>
    <t>Rabat</t>
  </si>
  <si>
    <t>DJ</t>
  </si>
  <si>
    <t>AE</t>
  </si>
  <si>
    <t>Dnipropetrovsk</t>
  </si>
  <si>
    <t>RU</t>
  </si>
  <si>
    <t>Ruma</t>
  </si>
  <si>
    <t>Ternopil</t>
  </si>
  <si>
    <t>SP</t>
  </si>
  <si>
    <t>Smederevska Palanka</t>
  </si>
  <si>
    <t>NF</t>
  </si>
  <si>
    <t>Skien</t>
  </si>
  <si>
    <t>C</t>
  </si>
  <si>
    <t>Cork</t>
  </si>
  <si>
    <t>Kozani</t>
  </si>
  <si>
    <t>ZX</t>
  </si>
  <si>
    <t>BX</t>
  </si>
  <si>
    <t>Chmelnyzkyj</t>
  </si>
  <si>
    <t>Dakovo</t>
  </si>
  <si>
    <t>IO</t>
  </si>
  <si>
    <t>Homel</t>
  </si>
  <si>
    <t>HN</t>
  </si>
  <si>
    <t>Igoumenitsa</t>
  </si>
  <si>
    <t>NK</t>
  </si>
  <si>
    <t>Niksic</t>
  </si>
  <si>
    <t>IT</t>
  </si>
  <si>
    <t>XR</t>
  </si>
  <si>
    <t>Namsos</t>
  </si>
  <si>
    <t>SL</t>
  </si>
  <si>
    <t>Slatina</t>
  </si>
  <si>
    <t>Krasnodar</t>
  </si>
  <si>
    <t>YZ</t>
  </si>
  <si>
    <t>XA</t>
  </si>
  <si>
    <t>Euböa</t>
  </si>
  <si>
    <t>CF</t>
  </si>
  <si>
    <t>Romerike</t>
  </si>
  <si>
    <t>VH</t>
  </si>
  <si>
    <t>Trondheim</t>
  </si>
  <si>
    <t>VP</t>
  </si>
  <si>
    <t>Velika Plana</t>
  </si>
  <si>
    <t>JD</t>
  </si>
  <si>
    <t>Gjakova</t>
  </si>
  <si>
    <t>16</t>
  </si>
  <si>
    <t>RCH</t>
  </si>
  <si>
    <t>DR</t>
  </si>
  <si>
    <t>Ianonnia</t>
  </si>
  <si>
    <t>PŽ</t>
  </si>
  <si>
    <t>UF</t>
  </si>
  <si>
    <t>Alesund</t>
  </si>
  <si>
    <t>Donezk</t>
  </si>
  <si>
    <t>W</t>
  </si>
  <si>
    <t>TJ</t>
  </si>
  <si>
    <t>LOGBOOK 2018 - SRB</t>
  </si>
  <si>
    <t>LOGBOOK 2018 - GR</t>
  </si>
  <si>
    <t>LOGBOOK 2018 - RUS</t>
  </si>
  <si>
    <t>LOGBOOK 2018 - N</t>
  </si>
  <si>
    <t>LOGBOOK 2018 - HR</t>
  </si>
  <si>
    <t>LOGBOOK 2018 - UA</t>
  </si>
  <si>
    <t>LOGBOOK 2018 - TR</t>
  </si>
  <si>
    <t>LOGBOOK 2018 - IRL</t>
  </si>
  <si>
    <t>LOGBOOK 2018 - USA</t>
  </si>
  <si>
    <t>LOGBOOK 2018 - MNE</t>
  </si>
  <si>
    <t>LOGBOOK 2018 - BY</t>
  </si>
  <si>
    <t>LOGBOOK 2018 - RKS</t>
  </si>
  <si>
    <t>LOGBOOK 2018 - DZ</t>
  </si>
  <si>
    <t>LOGBOOK 2018 - MA</t>
  </si>
  <si>
    <t>LOGBOOK 2018 - ANNUAL</t>
  </si>
  <si>
    <t>Nischi Novgorod</t>
  </si>
  <si>
    <t>KJ</t>
  </si>
  <si>
    <t>04</t>
  </si>
  <si>
    <t>Prizren</t>
  </si>
  <si>
    <t>AN</t>
  </si>
  <si>
    <t>Agios Nikolaos, Kreta</t>
  </si>
  <si>
    <t>DC</t>
  </si>
  <si>
    <t>Washington DC</t>
  </si>
  <si>
    <t>Beli Manastir</t>
  </si>
  <si>
    <t>Schytomyr</t>
  </si>
  <si>
    <t>XK</t>
  </si>
  <si>
    <t>Polygros</t>
  </si>
  <si>
    <t>YH</t>
  </si>
  <si>
    <t>Massachusetts</t>
  </si>
  <si>
    <t>Preveza</t>
  </si>
  <si>
    <t>Orenburg</t>
  </si>
  <si>
    <t>52</t>
  </si>
  <si>
    <t>Ordu</t>
  </si>
  <si>
    <t>Agadir Ida-Outanane</t>
  </si>
  <si>
    <t>Kerkyra, Korfu</t>
  </si>
  <si>
    <t>Week 24, 3 day in Vienna, no logbook</t>
  </si>
  <si>
    <t>VK</t>
  </si>
  <si>
    <t>Vinkovci</t>
  </si>
  <si>
    <t>PH</t>
  </si>
  <si>
    <t>LD</t>
  </si>
  <si>
    <t>Longford</t>
  </si>
  <si>
    <t>BČ</t>
  </si>
  <si>
    <t>Becej</t>
  </si>
  <si>
    <t>Rhodos</t>
  </si>
  <si>
    <t>Baschkortostan, Ufa</t>
  </si>
  <si>
    <t>YK</t>
  </si>
  <si>
    <t>Fauske</t>
  </si>
  <si>
    <t>CO</t>
  </si>
  <si>
    <t>Colorado</t>
  </si>
  <si>
    <t>Sparta</t>
  </si>
  <si>
    <t>PD</t>
  </si>
  <si>
    <t>Saratow</t>
  </si>
  <si>
    <t>Ulijanowsk</t>
  </si>
  <si>
    <t>XH</t>
  </si>
  <si>
    <t>LM</t>
  </si>
  <si>
    <t>Leitrim</t>
  </si>
  <si>
    <t>TK</t>
  </si>
  <si>
    <t>Trikala</t>
  </si>
  <si>
    <t>Indiana</t>
  </si>
  <si>
    <t>Lamia</t>
  </si>
  <si>
    <t>Krasnojarsk</t>
  </si>
  <si>
    <t>Kongsvinger</t>
  </si>
  <si>
    <t>Bejaja</t>
  </si>
  <si>
    <t>Boumerdes</t>
  </si>
  <si>
    <t>Casablanca-Hay-Hassani</t>
  </si>
  <si>
    <t>Tetouan</t>
  </si>
  <si>
    <t>NE</t>
  </si>
  <si>
    <t>NJ</t>
  </si>
  <si>
    <t>New Jersey</t>
  </si>
  <si>
    <t>Xanthi</t>
  </si>
  <si>
    <t>Algier</t>
  </si>
  <si>
    <t>XE</t>
  </si>
  <si>
    <t>IY</t>
  </si>
  <si>
    <t>Jekatarinburg</t>
  </si>
  <si>
    <t>Kolasin</t>
  </si>
  <si>
    <t>Argostoli, Kefallinia</t>
  </si>
  <si>
    <t>Iwanowo</t>
  </si>
  <si>
    <t>PE</t>
  </si>
  <si>
    <t>RJ</t>
  </si>
  <si>
    <t>PV</t>
  </si>
  <si>
    <t>NV</t>
  </si>
  <si>
    <t>Nevada</t>
  </si>
  <si>
    <t>Virginia</t>
  </si>
  <si>
    <t>Kasan</t>
  </si>
  <si>
    <t>Myrina, Limnos</t>
  </si>
  <si>
    <t>IE</t>
  </si>
  <si>
    <t>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</si>
</sst>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49" fontId="4" fillId="8" borderId="2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1" fontId="3" fillId="8" borderId="3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1" fontId="2" fillId="8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1" fontId="2" fillId="8" borderId="4" xfId="0" applyNumberFormat="1" applyFont="1" applyFill="1" applyBorder="1" applyAlignment="1">
      <alignment vertical="center"/>
    </xf>
    <xf numFmtId="1" fontId="2" fillId="8" borderId="14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vertical="center"/>
    </xf>
    <xf numFmtId="0" fontId="1" fillId="4" borderId="7" xfId="0" applyFont="1" applyFill="1" applyBorder="1"/>
    <xf numFmtId="1" fontId="1" fillId="2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13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7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E114" sqref="BE114"/>
    </sheetView>
  </sheetViews>
  <sheetFormatPr baseColWidth="10" defaultColWidth="11.42578125" defaultRowHeight="12" x14ac:dyDescent="0.25"/>
  <cols>
    <col min="1" max="1" width="5.42578125" style="1" customWidth="1"/>
    <col min="2" max="3" width="6.14062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469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 t="s">
        <v>110</v>
      </c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82" t="s">
        <v>179</v>
      </c>
      <c r="C5" s="82">
        <v>1</v>
      </c>
      <c r="D5" s="37">
        <f t="shared" ref="D5:D36" si="0">SUM(F5:BE5)</f>
        <v>510</v>
      </c>
      <c r="E5" s="33"/>
      <c r="F5" s="15">
        <v>10</v>
      </c>
      <c r="G5" s="13">
        <v>10</v>
      </c>
      <c r="H5" s="13">
        <v>10</v>
      </c>
      <c r="I5" s="13">
        <v>10</v>
      </c>
      <c r="J5" s="13">
        <v>10</v>
      </c>
      <c r="K5" s="13">
        <v>10</v>
      </c>
      <c r="L5" s="13">
        <v>10</v>
      </c>
      <c r="M5" s="13">
        <v>10</v>
      </c>
      <c r="N5" s="13">
        <v>10</v>
      </c>
      <c r="O5" s="13">
        <v>10</v>
      </c>
      <c r="P5" s="13">
        <v>10</v>
      </c>
      <c r="Q5" s="13">
        <v>10</v>
      </c>
      <c r="R5" s="13">
        <v>10</v>
      </c>
      <c r="S5" s="13">
        <v>10</v>
      </c>
      <c r="T5" s="13">
        <v>10</v>
      </c>
      <c r="U5" s="13">
        <v>10</v>
      </c>
      <c r="V5" s="13">
        <v>10</v>
      </c>
      <c r="W5" s="13">
        <v>10</v>
      </c>
      <c r="X5" s="13">
        <v>10</v>
      </c>
      <c r="Y5" s="13">
        <v>10</v>
      </c>
      <c r="Z5" s="13">
        <v>10</v>
      </c>
      <c r="AA5" s="13">
        <v>10</v>
      </c>
      <c r="AB5" s="13">
        <v>10</v>
      </c>
      <c r="AC5" s="13"/>
      <c r="AD5" s="13">
        <v>10</v>
      </c>
      <c r="AE5" s="13">
        <v>10</v>
      </c>
      <c r="AF5" s="13">
        <v>10</v>
      </c>
      <c r="AG5" s="13">
        <v>10</v>
      </c>
      <c r="AH5" s="13">
        <v>10</v>
      </c>
      <c r="AI5" s="13">
        <v>10</v>
      </c>
      <c r="AJ5" s="13">
        <v>10</v>
      </c>
      <c r="AK5" s="13">
        <v>10</v>
      </c>
      <c r="AL5" s="13">
        <v>10</v>
      </c>
      <c r="AM5" s="13">
        <v>10</v>
      </c>
      <c r="AN5" s="13">
        <v>10</v>
      </c>
      <c r="AO5" s="13">
        <v>10</v>
      </c>
      <c r="AP5" s="13">
        <v>10</v>
      </c>
      <c r="AQ5" s="13">
        <v>10</v>
      </c>
      <c r="AR5" s="13">
        <v>10</v>
      </c>
      <c r="AS5" s="13">
        <v>10</v>
      </c>
      <c r="AT5" s="13">
        <v>10</v>
      </c>
      <c r="AU5" s="13">
        <v>10</v>
      </c>
      <c r="AV5" s="13">
        <v>10</v>
      </c>
      <c r="AW5" s="13">
        <v>10</v>
      </c>
      <c r="AX5" s="13">
        <v>10</v>
      </c>
      <c r="AY5" s="13">
        <v>10</v>
      </c>
      <c r="AZ5" s="13">
        <v>10</v>
      </c>
      <c r="BA5" s="13">
        <v>10</v>
      </c>
      <c r="BB5" s="13">
        <v>10</v>
      </c>
      <c r="BC5" s="13">
        <v>10</v>
      </c>
      <c r="BD5" s="13">
        <v>10</v>
      </c>
      <c r="BE5" s="13">
        <v>10</v>
      </c>
    </row>
    <row r="6" spans="1:57" s="3" customFormat="1" x14ac:dyDescent="0.25">
      <c r="A6" s="34">
        <v>2</v>
      </c>
      <c r="B6" s="83" t="s">
        <v>20</v>
      </c>
      <c r="C6" s="83">
        <v>2</v>
      </c>
      <c r="D6" s="37">
        <f t="shared" si="0"/>
        <v>510</v>
      </c>
      <c r="E6" s="35"/>
      <c r="F6" s="16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10</v>
      </c>
      <c r="Z6" s="2">
        <v>10</v>
      </c>
      <c r="AA6" s="2">
        <v>10</v>
      </c>
      <c r="AB6" s="2">
        <v>10</v>
      </c>
      <c r="AC6" s="2"/>
      <c r="AD6" s="2">
        <v>10</v>
      </c>
      <c r="AE6" s="2">
        <v>10</v>
      </c>
      <c r="AF6" s="2">
        <v>10</v>
      </c>
      <c r="AG6" s="2">
        <v>10</v>
      </c>
      <c r="AH6" s="2">
        <v>10</v>
      </c>
      <c r="AI6" s="2">
        <v>10</v>
      </c>
      <c r="AJ6" s="2">
        <v>10</v>
      </c>
      <c r="AK6" s="2">
        <v>10</v>
      </c>
      <c r="AL6" s="2">
        <v>10</v>
      </c>
      <c r="AM6" s="2">
        <v>10</v>
      </c>
      <c r="AN6" s="2">
        <v>10</v>
      </c>
      <c r="AO6" s="2">
        <v>10</v>
      </c>
      <c r="AP6" s="4">
        <v>10</v>
      </c>
      <c r="AQ6" s="2">
        <v>10</v>
      </c>
      <c r="AR6" s="2">
        <v>10</v>
      </c>
      <c r="AS6" s="2">
        <v>10</v>
      </c>
      <c r="AT6" s="2">
        <v>10</v>
      </c>
      <c r="AU6" s="2">
        <v>10</v>
      </c>
      <c r="AV6" s="2">
        <v>10</v>
      </c>
      <c r="AW6" s="2">
        <v>10</v>
      </c>
      <c r="AX6" s="2">
        <v>10</v>
      </c>
      <c r="AY6" s="2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10</v>
      </c>
      <c r="BE6" s="2">
        <v>10</v>
      </c>
    </row>
    <row r="7" spans="1:57" x14ac:dyDescent="0.25">
      <c r="A7" s="34">
        <v>3</v>
      </c>
      <c r="B7" s="83" t="s">
        <v>25</v>
      </c>
      <c r="C7" s="83">
        <v>3</v>
      </c>
      <c r="D7" s="37">
        <f t="shared" si="0"/>
        <v>510</v>
      </c>
      <c r="E7" s="35"/>
      <c r="F7" s="16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10</v>
      </c>
      <c r="Z7" s="2">
        <v>10</v>
      </c>
      <c r="AA7" s="2">
        <v>10</v>
      </c>
      <c r="AB7" s="2">
        <v>10</v>
      </c>
      <c r="AC7" s="2"/>
      <c r="AD7" s="2">
        <v>10</v>
      </c>
      <c r="AE7" s="2">
        <v>10</v>
      </c>
      <c r="AF7" s="2">
        <v>10</v>
      </c>
      <c r="AG7" s="2">
        <v>10</v>
      </c>
      <c r="AH7" s="2">
        <v>10</v>
      </c>
      <c r="AI7" s="2">
        <v>10</v>
      </c>
      <c r="AJ7" s="2">
        <v>10</v>
      </c>
      <c r="AK7" s="2">
        <v>10</v>
      </c>
      <c r="AL7" s="2">
        <v>10</v>
      </c>
      <c r="AM7" s="2">
        <v>10</v>
      </c>
      <c r="AN7" s="2">
        <v>10</v>
      </c>
      <c r="AO7" s="2">
        <v>10</v>
      </c>
      <c r="AP7" s="4">
        <v>10</v>
      </c>
      <c r="AQ7" s="2">
        <v>10</v>
      </c>
      <c r="AR7" s="2">
        <v>10</v>
      </c>
      <c r="AS7" s="2">
        <v>10</v>
      </c>
      <c r="AT7" s="2">
        <v>10</v>
      </c>
      <c r="AU7" s="2">
        <v>10</v>
      </c>
      <c r="AV7" s="2">
        <v>10</v>
      </c>
      <c r="AW7" s="2">
        <v>10</v>
      </c>
      <c r="AX7" s="2">
        <v>10</v>
      </c>
      <c r="AY7" s="2">
        <v>10</v>
      </c>
      <c r="AZ7" s="2">
        <v>10</v>
      </c>
      <c r="BA7" s="2">
        <v>10</v>
      </c>
      <c r="BB7" s="2">
        <v>10</v>
      </c>
      <c r="BC7" s="2">
        <v>10</v>
      </c>
      <c r="BD7" s="2">
        <v>10</v>
      </c>
      <c r="BE7" s="2">
        <v>10</v>
      </c>
    </row>
    <row r="8" spans="1:57" x14ac:dyDescent="0.25">
      <c r="A8" s="34">
        <v>4</v>
      </c>
      <c r="B8" s="83" t="s">
        <v>3</v>
      </c>
      <c r="C8" s="83">
        <v>4</v>
      </c>
      <c r="D8" s="37">
        <f t="shared" si="0"/>
        <v>510</v>
      </c>
      <c r="E8" s="35"/>
      <c r="F8" s="16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>
        <v>10</v>
      </c>
      <c r="Z8" s="2">
        <v>10</v>
      </c>
      <c r="AA8" s="2">
        <v>10</v>
      </c>
      <c r="AB8" s="2">
        <v>10</v>
      </c>
      <c r="AC8" s="2"/>
      <c r="AD8" s="2">
        <v>10</v>
      </c>
      <c r="AE8" s="2">
        <v>10</v>
      </c>
      <c r="AF8" s="2">
        <v>10</v>
      </c>
      <c r="AG8" s="2">
        <v>10</v>
      </c>
      <c r="AH8" s="2">
        <v>10</v>
      </c>
      <c r="AI8" s="2">
        <v>10</v>
      </c>
      <c r="AJ8" s="2">
        <v>10</v>
      </c>
      <c r="AK8" s="2">
        <v>10</v>
      </c>
      <c r="AL8" s="2">
        <v>10</v>
      </c>
      <c r="AM8" s="2">
        <v>10</v>
      </c>
      <c r="AN8" s="2">
        <v>10</v>
      </c>
      <c r="AO8" s="2">
        <v>10</v>
      </c>
      <c r="AP8" s="4">
        <v>10</v>
      </c>
      <c r="AQ8" s="2">
        <v>10</v>
      </c>
      <c r="AR8" s="2">
        <v>10</v>
      </c>
      <c r="AS8" s="2">
        <v>10</v>
      </c>
      <c r="AT8" s="2">
        <v>10</v>
      </c>
      <c r="AU8" s="2">
        <v>10</v>
      </c>
      <c r="AV8" s="2">
        <v>10</v>
      </c>
      <c r="AW8" s="2">
        <v>10</v>
      </c>
      <c r="AX8" s="2">
        <v>10</v>
      </c>
      <c r="AY8" s="2">
        <v>10</v>
      </c>
      <c r="AZ8" s="2">
        <v>10</v>
      </c>
      <c r="BA8" s="2">
        <v>10</v>
      </c>
      <c r="BB8" s="2">
        <v>10</v>
      </c>
      <c r="BC8" s="2">
        <v>10</v>
      </c>
      <c r="BD8" s="2">
        <v>10</v>
      </c>
      <c r="BE8" s="2">
        <v>10</v>
      </c>
    </row>
    <row r="9" spans="1:57" x14ac:dyDescent="0.25">
      <c r="A9" s="34">
        <v>5</v>
      </c>
      <c r="B9" s="83" t="s">
        <v>21</v>
      </c>
      <c r="C9" s="83">
        <v>5</v>
      </c>
      <c r="D9" s="37">
        <f t="shared" si="0"/>
        <v>510</v>
      </c>
      <c r="E9" s="35"/>
      <c r="F9" s="16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10</v>
      </c>
      <c r="Z9" s="2">
        <v>10</v>
      </c>
      <c r="AA9" s="2">
        <v>10</v>
      </c>
      <c r="AB9" s="2">
        <v>10</v>
      </c>
      <c r="AC9" s="2"/>
      <c r="AD9" s="2">
        <v>10</v>
      </c>
      <c r="AE9" s="2">
        <v>10</v>
      </c>
      <c r="AF9" s="2">
        <v>10</v>
      </c>
      <c r="AG9" s="2">
        <v>10</v>
      </c>
      <c r="AH9" s="2">
        <v>10</v>
      </c>
      <c r="AI9" s="2">
        <v>10</v>
      </c>
      <c r="AJ9" s="2">
        <v>10</v>
      </c>
      <c r="AK9" s="2">
        <v>10</v>
      </c>
      <c r="AL9" s="2">
        <v>10</v>
      </c>
      <c r="AM9" s="2">
        <v>10</v>
      </c>
      <c r="AN9" s="2">
        <v>10</v>
      </c>
      <c r="AO9" s="2">
        <v>10</v>
      </c>
      <c r="AP9" s="4">
        <v>10</v>
      </c>
      <c r="AQ9" s="2">
        <v>10</v>
      </c>
      <c r="AR9" s="2">
        <v>10</v>
      </c>
      <c r="AS9" s="2">
        <v>10</v>
      </c>
      <c r="AT9" s="2">
        <v>10</v>
      </c>
      <c r="AU9" s="2">
        <v>10</v>
      </c>
      <c r="AV9" s="2">
        <v>10</v>
      </c>
      <c r="AW9" s="2">
        <v>10</v>
      </c>
      <c r="AX9" s="2">
        <v>10</v>
      </c>
      <c r="AY9" s="2">
        <v>10</v>
      </c>
      <c r="AZ9" s="2">
        <v>10</v>
      </c>
      <c r="BA9" s="2">
        <v>10</v>
      </c>
      <c r="BB9" s="2">
        <v>10</v>
      </c>
      <c r="BC9" s="2">
        <v>10</v>
      </c>
      <c r="BD9" s="2">
        <v>10</v>
      </c>
      <c r="BE9" s="2">
        <v>10</v>
      </c>
    </row>
    <row r="10" spans="1:57" x14ac:dyDescent="0.25">
      <c r="A10" s="34">
        <v>6</v>
      </c>
      <c r="B10" s="83" t="s">
        <v>28</v>
      </c>
      <c r="C10" s="83">
        <v>6</v>
      </c>
      <c r="D10" s="37">
        <f t="shared" si="0"/>
        <v>510</v>
      </c>
      <c r="E10" s="35"/>
      <c r="F10" s="16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10</v>
      </c>
      <c r="Z10" s="2">
        <v>10</v>
      </c>
      <c r="AA10" s="2">
        <v>10</v>
      </c>
      <c r="AB10" s="2">
        <v>10</v>
      </c>
      <c r="AC10" s="2"/>
      <c r="AD10" s="2">
        <v>10</v>
      </c>
      <c r="AE10" s="2">
        <v>10</v>
      </c>
      <c r="AF10" s="2">
        <v>10</v>
      </c>
      <c r="AG10" s="2">
        <v>10</v>
      </c>
      <c r="AH10" s="2">
        <v>10</v>
      </c>
      <c r="AI10" s="2">
        <v>10</v>
      </c>
      <c r="AJ10" s="2">
        <v>10</v>
      </c>
      <c r="AK10" s="2">
        <v>10</v>
      </c>
      <c r="AL10" s="2">
        <v>10</v>
      </c>
      <c r="AM10" s="2">
        <v>10</v>
      </c>
      <c r="AN10" s="2">
        <v>10</v>
      </c>
      <c r="AO10" s="2">
        <v>10</v>
      </c>
      <c r="AP10" s="2">
        <v>10</v>
      </c>
      <c r="AQ10" s="2">
        <v>10</v>
      </c>
      <c r="AR10" s="2">
        <v>10</v>
      </c>
      <c r="AS10" s="2">
        <v>10</v>
      </c>
      <c r="AT10" s="2">
        <v>10</v>
      </c>
      <c r="AU10" s="2">
        <v>10</v>
      </c>
      <c r="AV10" s="2">
        <v>10</v>
      </c>
      <c r="AW10" s="2">
        <v>10</v>
      </c>
      <c r="AX10" s="2">
        <v>10</v>
      </c>
      <c r="AY10" s="2">
        <v>10</v>
      </c>
      <c r="AZ10" s="2">
        <v>10</v>
      </c>
      <c r="BA10" s="2">
        <v>10</v>
      </c>
      <c r="BB10" s="2">
        <v>10</v>
      </c>
      <c r="BC10" s="2">
        <v>10</v>
      </c>
      <c r="BD10" s="2">
        <v>10</v>
      </c>
      <c r="BE10" s="2">
        <v>10</v>
      </c>
    </row>
    <row r="11" spans="1:57" x14ac:dyDescent="0.25">
      <c r="A11" s="34">
        <v>7</v>
      </c>
      <c r="B11" s="83" t="s">
        <v>18</v>
      </c>
      <c r="C11" s="83">
        <v>7</v>
      </c>
      <c r="D11" s="37">
        <f t="shared" si="0"/>
        <v>510</v>
      </c>
      <c r="E11" s="35"/>
      <c r="F11" s="16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4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10</v>
      </c>
      <c r="Z11" s="2">
        <v>10</v>
      </c>
      <c r="AA11" s="2">
        <v>10</v>
      </c>
      <c r="AB11" s="2">
        <v>10</v>
      </c>
      <c r="AC11" s="2"/>
      <c r="AD11" s="2">
        <v>10</v>
      </c>
      <c r="AE11" s="2">
        <v>10</v>
      </c>
      <c r="AF11" s="2">
        <v>10</v>
      </c>
      <c r="AG11" s="2">
        <v>10</v>
      </c>
      <c r="AH11" s="2">
        <v>10</v>
      </c>
      <c r="AI11" s="2">
        <v>10</v>
      </c>
      <c r="AJ11" s="2">
        <v>10</v>
      </c>
      <c r="AK11" s="2">
        <v>10</v>
      </c>
      <c r="AL11" s="2">
        <v>10</v>
      </c>
      <c r="AM11" s="2">
        <v>10</v>
      </c>
      <c r="AN11" s="2">
        <v>10</v>
      </c>
      <c r="AO11" s="2">
        <v>10</v>
      </c>
      <c r="AP11" s="4">
        <v>10</v>
      </c>
      <c r="AQ11" s="2">
        <v>10</v>
      </c>
      <c r="AR11" s="2">
        <v>10</v>
      </c>
      <c r="AS11" s="2">
        <v>10</v>
      </c>
      <c r="AT11" s="2">
        <v>10</v>
      </c>
      <c r="AU11" s="2">
        <v>10</v>
      </c>
      <c r="AV11" s="2">
        <v>10</v>
      </c>
      <c r="AW11" s="2">
        <v>10</v>
      </c>
      <c r="AX11" s="2">
        <v>10</v>
      </c>
      <c r="AY11" s="2">
        <v>10</v>
      </c>
      <c r="AZ11" s="2">
        <v>10</v>
      </c>
      <c r="BA11" s="2">
        <v>10</v>
      </c>
      <c r="BB11" s="2">
        <v>10</v>
      </c>
      <c r="BC11" s="2">
        <v>10</v>
      </c>
      <c r="BD11" s="2">
        <v>10</v>
      </c>
      <c r="BE11" s="2">
        <v>10</v>
      </c>
    </row>
    <row r="12" spans="1:57" x14ac:dyDescent="0.25">
      <c r="A12" s="34">
        <v>8</v>
      </c>
      <c r="B12" s="83" t="s">
        <v>36</v>
      </c>
      <c r="C12" s="83">
        <v>11</v>
      </c>
      <c r="D12" s="37">
        <f t="shared" si="0"/>
        <v>510</v>
      </c>
      <c r="E12" s="35"/>
      <c r="F12" s="16">
        <v>10</v>
      </c>
      <c r="G12" s="2">
        <v>10</v>
      </c>
      <c r="H12" s="2">
        <v>10</v>
      </c>
      <c r="I12" s="2">
        <v>10</v>
      </c>
      <c r="J12" s="4">
        <v>10</v>
      </c>
      <c r="K12" s="4">
        <v>10</v>
      </c>
      <c r="L12" s="4">
        <v>10</v>
      </c>
      <c r="M12" s="4">
        <v>10</v>
      </c>
      <c r="N12" s="2">
        <v>10</v>
      </c>
      <c r="O12" s="2">
        <v>10</v>
      </c>
      <c r="P12" s="2">
        <v>10</v>
      </c>
      <c r="Q12" s="4">
        <v>10</v>
      </c>
      <c r="R12" s="4">
        <v>10</v>
      </c>
      <c r="S12" s="2">
        <v>10</v>
      </c>
      <c r="T12" s="2">
        <v>10</v>
      </c>
      <c r="U12" s="4">
        <v>10</v>
      </c>
      <c r="V12" s="4">
        <v>10</v>
      </c>
      <c r="W12" s="2">
        <v>10</v>
      </c>
      <c r="X12" s="2">
        <v>10</v>
      </c>
      <c r="Y12" s="2">
        <v>10</v>
      </c>
      <c r="Z12" s="2">
        <v>10</v>
      </c>
      <c r="AA12" s="2">
        <v>10</v>
      </c>
      <c r="AB12" s="2">
        <v>10</v>
      </c>
      <c r="AC12" s="2"/>
      <c r="AD12" s="2">
        <v>10</v>
      </c>
      <c r="AE12" s="2">
        <v>10</v>
      </c>
      <c r="AF12" s="2">
        <v>10</v>
      </c>
      <c r="AG12" s="2">
        <v>10</v>
      </c>
      <c r="AH12" s="4">
        <v>10</v>
      </c>
      <c r="AI12" s="2">
        <v>10</v>
      </c>
      <c r="AJ12" s="2">
        <v>10</v>
      </c>
      <c r="AK12" s="2">
        <v>10</v>
      </c>
      <c r="AL12" s="2">
        <v>10</v>
      </c>
      <c r="AM12" s="2">
        <v>10</v>
      </c>
      <c r="AN12" s="2">
        <v>10</v>
      </c>
      <c r="AO12" s="2">
        <v>10</v>
      </c>
      <c r="AP12" s="4">
        <v>10</v>
      </c>
      <c r="AQ12" s="2">
        <v>10</v>
      </c>
      <c r="AR12" s="2">
        <v>10</v>
      </c>
      <c r="AS12" s="2">
        <v>10</v>
      </c>
      <c r="AT12" s="2">
        <v>10</v>
      </c>
      <c r="AU12" s="2">
        <v>10</v>
      </c>
      <c r="AV12" s="2">
        <v>10</v>
      </c>
      <c r="AW12" s="2">
        <v>10</v>
      </c>
      <c r="AX12" s="2">
        <v>10</v>
      </c>
      <c r="AY12" s="2">
        <v>10</v>
      </c>
      <c r="AZ12" s="2">
        <v>10</v>
      </c>
      <c r="BA12" s="2">
        <v>10</v>
      </c>
      <c r="BB12" s="2">
        <v>10</v>
      </c>
      <c r="BC12" s="2">
        <v>10</v>
      </c>
      <c r="BD12" s="2">
        <v>10</v>
      </c>
      <c r="BE12" s="2">
        <v>10</v>
      </c>
    </row>
    <row r="13" spans="1:57" x14ac:dyDescent="0.25">
      <c r="A13" s="34">
        <v>9</v>
      </c>
      <c r="B13" s="83" t="s">
        <v>26</v>
      </c>
      <c r="C13" s="83">
        <v>8</v>
      </c>
      <c r="D13" s="37">
        <f t="shared" si="0"/>
        <v>508</v>
      </c>
      <c r="E13" s="35"/>
      <c r="F13" s="16">
        <v>10</v>
      </c>
      <c r="G13" s="2">
        <v>10</v>
      </c>
      <c r="H13" s="2">
        <v>10</v>
      </c>
      <c r="I13" s="2">
        <v>10</v>
      </c>
      <c r="J13" s="2">
        <v>10</v>
      </c>
      <c r="K13" s="4">
        <v>10</v>
      </c>
      <c r="L13" s="2">
        <v>10</v>
      </c>
      <c r="M13" s="2">
        <v>10</v>
      </c>
      <c r="N13" s="2">
        <v>8</v>
      </c>
      <c r="O13" s="2">
        <v>10</v>
      </c>
      <c r="P13" s="2">
        <v>10</v>
      </c>
      <c r="Q13" s="2">
        <v>10</v>
      </c>
      <c r="R13" s="2">
        <v>10</v>
      </c>
      <c r="S13" s="2">
        <v>10</v>
      </c>
      <c r="T13" s="2">
        <v>10</v>
      </c>
      <c r="U13" s="2">
        <v>10</v>
      </c>
      <c r="V13" s="2">
        <v>10</v>
      </c>
      <c r="W13" s="2">
        <v>10</v>
      </c>
      <c r="X13" s="2">
        <v>10</v>
      </c>
      <c r="Y13" s="2">
        <v>10</v>
      </c>
      <c r="Z13" s="2">
        <v>10</v>
      </c>
      <c r="AA13" s="2">
        <v>10</v>
      </c>
      <c r="AB13" s="2">
        <v>10</v>
      </c>
      <c r="AC13" s="2"/>
      <c r="AD13" s="2">
        <v>10</v>
      </c>
      <c r="AE13" s="2">
        <v>10</v>
      </c>
      <c r="AF13" s="2">
        <v>10</v>
      </c>
      <c r="AG13" s="2">
        <v>10</v>
      </c>
      <c r="AH13" s="2">
        <v>10</v>
      </c>
      <c r="AI13" s="2">
        <v>10</v>
      </c>
      <c r="AJ13" s="2">
        <v>10</v>
      </c>
      <c r="AK13" s="2">
        <v>10</v>
      </c>
      <c r="AL13" s="2">
        <v>10</v>
      </c>
      <c r="AM13" s="2">
        <v>10</v>
      </c>
      <c r="AN13" s="2">
        <v>10</v>
      </c>
      <c r="AO13" s="2">
        <v>10</v>
      </c>
      <c r="AP13" s="4">
        <v>10</v>
      </c>
      <c r="AQ13" s="2">
        <v>10</v>
      </c>
      <c r="AR13" s="2">
        <v>10</v>
      </c>
      <c r="AS13" s="2">
        <v>10</v>
      </c>
      <c r="AT13" s="2">
        <v>10</v>
      </c>
      <c r="AU13" s="2">
        <v>10</v>
      </c>
      <c r="AV13" s="2">
        <v>10</v>
      </c>
      <c r="AW13" s="2">
        <v>10</v>
      </c>
      <c r="AX13" s="2">
        <v>10</v>
      </c>
      <c r="AY13" s="2">
        <v>10</v>
      </c>
      <c r="AZ13" s="2">
        <v>10</v>
      </c>
      <c r="BA13" s="2">
        <v>10</v>
      </c>
      <c r="BB13" s="2">
        <v>10</v>
      </c>
      <c r="BC13" s="2">
        <v>10</v>
      </c>
      <c r="BD13" s="2">
        <v>10</v>
      </c>
      <c r="BE13" s="2">
        <v>10</v>
      </c>
    </row>
    <row r="14" spans="1:57" x14ac:dyDescent="0.25">
      <c r="A14" s="34">
        <v>10</v>
      </c>
      <c r="B14" s="83" t="s">
        <v>27</v>
      </c>
      <c r="C14" s="83">
        <v>12</v>
      </c>
      <c r="D14" s="37">
        <f t="shared" si="0"/>
        <v>505</v>
      </c>
      <c r="E14" s="35"/>
      <c r="F14" s="16">
        <v>10</v>
      </c>
      <c r="G14" s="2">
        <v>10</v>
      </c>
      <c r="H14" s="2">
        <v>10</v>
      </c>
      <c r="I14" s="4">
        <v>10</v>
      </c>
      <c r="J14" s="2">
        <v>10</v>
      </c>
      <c r="K14" s="4">
        <v>10</v>
      </c>
      <c r="L14" s="2">
        <v>10</v>
      </c>
      <c r="M14" s="4">
        <v>10</v>
      </c>
      <c r="N14" s="2">
        <v>10</v>
      </c>
      <c r="O14" s="2">
        <v>10</v>
      </c>
      <c r="P14" s="2">
        <v>10</v>
      </c>
      <c r="Q14" s="4">
        <v>10</v>
      </c>
      <c r="R14" s="2">
        <v>10</v>
      </c>
      <c r="S14" s="4">
        <v>10</v>
      </c>
      <c r="T14" s="2">
        <v>10</v>
      </c>
      <c r="U14" s="2">
        <v>10</v>
      </c>
      <c r="V14" s="2">
        <v>10</v>
      </c>
      <c r="W14" s="2">
        <v>10</v>
      </c>
      <c r="X14" s="2">
        <v>10</v>
      </c>
      <c r="Y14" s="2">
        <v>10</v>
      </c>
      <c r="Z14" s="2">
        <v>10</v>
      </c>
      <c r="AA14" s="2">
        <v>10</v>
      </c>
      <c r="AB14" s="2">
        <v>10</v>
      </c>
      <c r="AC14" s="2"/>
      <c r="AD14" s="2">
        <v>10</v>
      </c>
      <c r="AE14" s="2">
        <v>10</v>
      </c>
      <c r="AF14" s="2">
        <v>10</v>
      </c>
      <c r="AG14" s="2">
        <v>10</v>
      </c>
      <c r="AH14" s="2">
        <v>7</v>
      </c>
      <c r="AI14" s="2">
        <v>10</v>
      </c>
      <c r="AJ14" s="2">
        <v>10</v>
      </c>
      <c r="AK14" s="2">
        <v>10</v>
      </c>
      <c r="AL14" s="2">
        <v>10</v>
      </c>
      <c r="AM14" s="2">
        <v>10</v>
      </c>
      <c r="AN14" s="2">
        <v>10</v>
      </c>
      <c r="AO14" s="2">
        <v>10</v>
      </c>
      <c r="AP14" s="4">
        <v>10</v>
      </c>
      <c r="AQ14" s="2">
        <v>10</v>
      </c>
      <c r="AR14" s="2">
        <v>10</v>
      </c>
      <c r="AS14" s="2">
        <v>10</v>
      </c>
      <c r="AT14" s="2">
        <v>10</v>
      </c>
      <c r="AU14" s="2">
        <v>10</v>
      </c>
      <c r="AV14" s="2">
        <v>10</v>
      </c>
      <c r="AW14" s="2">
        <v>10</v>
      </c>
      <c r="AX14" s="2">
        <v>10</v>
      </c>
      <c r="AY14" s="2">
        <v>10</v>
      </c>
      <c r="AZ14" s="2">
        <v>10</v>
      </c>
      <c r="BA14" s="2">
        <v>10</v>
      </c>
      <c r="BB14" s="2">
        <v>10</v>
      </c>
      <c r="BC14" s="2">
        <v>10</v>
      </c>
      <c r="BD14" s="2">
        <v>8</v>
      </c>
      <c r="BE14" s="2">
        <v>10</v>
      </c>
    </row>
    <row r="15" spans="1:57" x14ac:dyDescent="0.25">
      <c r="A15" s="34">
        <v>11</v>
      </c>
      <c r="B15" s="83" t="s">
        <v>22</v>
      </c>
      <c r="C15" s="83">
        <v>9</v>
      </c>
      <c r="D15" s="37">
        <f t="shared" si="0"/>
        <v>499</v>
      </c>
      <c r="E15" s="35"/>
      <c r="F15" s="16">
        <v>10</v>
      </c>
      <c r="G15" s="2">
        <v>10</v>
      </c>
      <c r="H15" s="4">
        <v>10</v>
      </c>
      <c r="I15" s="4">
        <v>10</v>
      </c>
      <c r="J15" s="2">
        <v>10</v>
      </c>
      <c r="K15" s="4">
        <v>5</v>
      </c>
      <c r="L15" s="4">
        <v>10</v>
      </c>
      <c r="M15" s="2">
        <v>10</v>
      </c>
      <c r="N15" s="4">
        <v>10</v>
      </c>
      <c r="O15" s="2">
        <v>10</v>
      </c>
      <c r="P15" s="2">
        <v>10</v>
      </c>
      <c r="Q15" s="2">
        <v>10</v>
      </c>
      <c r="R15" s="2">
        <v>10</v>
      </c>
      <c r="S15" s="2">
        <v>10</v>
      </c>
      <c r="T15" s="2">
        <v>10</v>
      </c>
      <c r="U15" s="2">
        <v>10</v>
      </c>
      <c r="V15" s="4">
        <v>10</v>
      </c>
      <c r="W15" s="2">
        <v>10</v>
      </c>
      <c r="X15" s="2">
        <v>10</v>
      </c>
      <c r="Y15" s="2">
        <v>10</v>
      </c>
      <c r="Z15" s="2">
        <v>10</v>
      </c>
      <c r="AA15" s="2">
        <v>10</v>
      </c>
      <c r="AB15" s="2">
        <v>10</v>
      </c>
      <c r="AC15" s="2"/>
      <c r="AD15" s="2">
        <v>10</v>
      </c>
      <c r="AE15" s="2">
        <v>10</v>
      </c>
      <c r="AF15" s="2">
        <v>10</v>
      </c>
      <c r="AG15" s="2">
        <v>10</v>
      </c>
      <c r="AH15" s="4">
        <v>10</v>
      </c>
      <c r="AI15" s="2">
        <v>10</v>
      </c>
      <c r="AJ15" s="2">
        <v>10</v>
      </c>
      <c r="AK15" s="2">
        <v>10</v>
      </c>
      <c r="AL15" s="2">
        <v>10</v>
      </c>
      <c r="AM15" s="2">
        <v>10</v>
      </c>
      <c r="AN15" s="2">
        <v>10</v>
      </c>
      <c r="AO15" s="2">
        <v>10</v>
      </c>
      <c r="AP15" s="4">
        <v>10</v>
      </c>
      <c r="AQ15" s="2">
        <v>10</v>
      </c>
      <c r="AR15" s="2">
        <v>7</v>
      </c>
      <c r="AS15" s="2">
        <v>10</v>
      </c>
      <c r="AT15" s="2">
        <v>10</v>
      </c>
      <c r="AU15" s="2">
        <v>10</v>
      </c>
      <c r="AV15" s="2">
        <v>10</v>
      </c>
      <c r="AW15" s="2">
        <v>10</v>
      </c>
      <c r="AX15" s="2">
        <v>10</v>
      </c>
      <c r="AY15" s="2">
        <v>10</v>
      </c>
      <c r="AZ15" s="2">
        <v>7</v>
      </c>
      <c r="BA15" s="2">
        <v>10</v>
      </c>
      <c r="BB15" s="2">
        <v>10</v>
      </c>
      <c r="BC15" s="2">
        <v>10</v>
      </c>
      <c r="BD15" s="2">
        <v>10</v>
      </c>
      <c r="BE15" s="2">
        <v>10</v>
      </c>
    </row>
    <row r="16" spans="1:57" x14ac:dyDescent="0.25">
      <c r="A16" s="34">
        <v>12</v>
      </c>
      <c r="B16" s="83" t="s">
        <v>35</v>
      </c>
      <c r="C16" s="83">
        <v>10</v>
      </c>
      <c r="D16" s="37">
        <f t="shared" si="0"/>
        <v>493</v>
      </c>
      <c r="E16" s="35"/>
      <c r="F16" s="16">
        <v>10</v>
      </c>
      <c r="G16" s="2">
        <v>10</v>
      </c>
      <c r="H16" s="2">
        <v>10</v>
      </c>
      <c r="I16" s="2">
        <v>10</v>
      </c>
      <c r="J16" s="4">
        <v>10</v>
      </c>
      <c r="K16" s="2">
        <v>10</v>
      </c>
      <c r="L16" s="2">
        <v>5</v>
      </c>
      <c r="M16" s="2">
        <v>10</v>
      </c>
      <c r="N16" s="2">
        <v>6</v>
      </c>
      <c r="O16" s="2">
        <v>10</v>
      </c>
      <c r="P16" s="2">
        <v>10</v>
      </c>
      <c r="Q16" s="2">
        <v>10</v>
      </c>
      <c r="R16" s="2">
        <v>10</v>
      </c>
      <c r="S16" s="2">
        <v>10</v>
      </c>
      <c r="T16" s="2">
        <v>10</v>
      </c>
      <c r="U16" s="2">
        <v>10</v>
      </c>
      <c r="V16" s="2">
        <v>10</v>
      </c>
      <c r="W16" s="2">
        <v>10</v>
      </c>
      <c r="X16" s="2">
        <v>10</v>
      </c>
      <c r="Y16" s="2">
        <v>10</v>
      </c>
      <c r="Z16" s="2">
        <v>10</v>
      </c>
      <c r="AA16" s="2">
        <v>10</v>
      </c>
      <c r="AB16" s="2">
        <v>10</v>
      </c>
      <c r="AC16" s="2"/>
      <c r="AD16" s="2">
        <v>10</v>
      </c>
      <c r="AE16" s="2">
        <v>10</v>
      </c>
      <c r="AF16" s="2">
        <v>10</v>
      </c>
      <c r="AG16" s="2">
        <v>10</v>
      </c>
      <c r="AH16" s="2">
        <v>5</v>
      </c>
      <c r="AI16" s="2">
        <v>10</v>
      </c>
      <c r="AJ16" s="2">
        <v>10</v>
      </c>
      <c r="AK16" s="2">
        <v>10</v>
      </c>
      <c r="AL16" s="2">
        <v>10</v>
      </c>
      <c r="AM16" s="2">
        <v>10</v>
      </c>
      <c r="AN16" s="2">
        <v>10</v>
      </c>
      <c r="AO16" s="2">
        <v>10</v>
      </c>
      <c r="AP16" s="4">
        <v>10</v>
      </c>
      <c r="AQ16" s="2">
        <v>10</v>
      </c>
      <c r="AR16" s="2">
        <v>10</v>
      </c>
      <c r="AS16" s="2">
        <v>10</v>
      </c>
      <c r="AT16" s="2">
        <v>10</v>
      </c>
      <c r="AU16" s="2">
        <v>10</v>
      </c>
      <c r="AV16" s="2">
        <v>10</v>
      </c>
      <c r="AW16" s="2">
        <v>10</v>
      </c>
      <c r="AX16" s="2">
        <v>10</v>
      </c>
      <c r="AY16" s="2">
        <v>10</v>
      </c>
      <c r="AZ16" s="2">
        <v>10</v>
      </c>
      <c r="BA16" s="2">
        <v>10</v>
      </c>
      <c r="BB16" s="2">
        <v>10</v>
      </c>
      <c r="BC16" s="2">
        <v>10</v>
      </c>
      <c r="BD16" s="2">
        <v>7</v>
      </c>
      <c r="BE16" s="2">
        <v>10</v>
      </c>
    </row>
    <row r="17" spans="1:57" x14ac:dyDescent="0.25">
      <c r="A17" s="34">
        <v>13</v>
      </c>
      <c r="B17" s="83" t="s">
        <v>41</v>
      </c>
      <c r="C17" s="83">
        <v>14</v>
      </c>
      <c r="D17" s="37">
        <f t="shared" si="0"/>
        <v>483</v>
      </c>
      <c r="E17" s="35"/>
      <c r="F17" s="17">
        <v>10</v>
      </c>
      <c r="G17" s="4">
        <v>10</v>
      </c>
      <c r="H17" s="4">
        <v>3</v>
      </c>
      <c r="I17" s="4">
        <v>10</v>
      </c>
      <c r="J17" s="4">
        <v>10</v>
      </c>
      <c r="K17" s="4">
        <v>10</v>
      </c>
      <c r="L17" s="4">
        <v>10</v>
      </c>
      <c r="M17" s="4">
        <v>10</v>
      </c>
      <c r="N17" s="2">
        <v>4</v>
      </c>
      <c r="O17" s="2">
        <v>9</v>
      </c>
      <c r="P17" s="4">
        <v>10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2">
        <v>10</v>
      </c>
      <c r="W17" s="2">
        <v>10</v>
      </c>
      <c r="X17" s="4">
        <v>10</v>
      </c>
      <c r="Y17" s="4">
        <v>10</v>
      </c>
      <c r="Z17" s="4">
        <v>10</v>
      </c>
      <c r="AA17" s="2">
        <v>10</v>
      </c>
      <c r="AB17" s="2">
        <v>10</v>
      </c>
      <c r="AC17" s="2"/>
      <c r="AD17" s="2">
        <v>10</v>
      </c>
      <c r="AE17" s="2">
        <v>10</v>
      </c>
      <c r="AF17" s="2">
        <v>10</v>
      </c>
      <c r="AG17" s="2">
        <v>10</v>
      </c>
      <c r="AH17" s="4">
        <v>1</v>
      </c>
      <c r="AI17" s="2">
        <v>10</v>
      </c>
      <c r="AJ17" s="2">
        <v>8</v>
      </c>
      <c r="AK17" s="2">
        <v>10</v>
      </c>
      <c r="AL17" s="2">
        <v>10</v>
      </c>
      <c r="AM17" s="2">
        <v>10</v>
      </c>
      <c r="AN17" s="2">
        <v>10</v>
      </c>
      <c r="AO17" s="2">
        <v>10</v>
      </c>
      <c r="AP17" s="4">
        <v>10</v>
      </c>
      <c r="AQ17" s="2">
        <v>10</v>
      </c>
      <c r="AR17" s="2">
        <v>10</v>
      </c>
      <c r="AS17" s="2">
        <v>10</v>
      </c>
      <c r="AT17" s="2">
        <v>8</v>
      </c>
      <c r="AU17" s="2">
        <v>10</v>
      </c>
      <c r="AV17" s="2">
        <v>10</v>
      </c>
      <c r="AW17" s="2">
        <v>10</v>
      </c>
      <c r="AX17" s="2">
        <v>10</v>
      </c>
      <c r="AY17" s="2">
        <v>10</v>
      </c>
      <c r="AZ17" s="2">
        <v>10</v>
      </c>
      <c r="BA17" s="2">
        <v>10</v>
      </c>
      <c r="BB17" s="2">
        <v>10</v>
      </c>
      <c r="BC17" s="2">
        <v>10</v>
      </c>
      <c r="BD17" s="2">
        <v>10</v>
      </c>
      <c r="BE17" s="2">
        <v>10</v>
      </c>
    </row>
    <row r="18" spans="1:57" x14ac:dyDescent="0.25">
      <c r="A18" s="34">
        <v>14</v>
      </c>
      <c r="B18" s="83" t="s">
        <v>37</v>
      </c>
      <c r="C18" s="83">
        <v>13</v>
      </c>
      <c r="D18" s="37">
        <f t="shared" si="0"/>
        <v>479</v>
      </c>
      <c r="E18" s="35"/>
      <c r="F18" s="17">
        <v>10</v>
      </c>
      <c r="G18" s="4">
        <v>5</v>
      </c>
      <c r="H18" s="4">
        <v>10</v>
      </c>
      <c r="I18" s="4">
        <v>10</v>
      </c>
      <c r="J18" s="4">
        <v>10</v>
      </c>
      <c r="K18" s="4">
        <v>8</v>
      </c>
      <c r="L18" s="4">
        <v>10</v>
      </c>
      <c r="M18" s="2">
        <v>10</v>
      </c>
      <c r="N18" s="4">
        <v>6</v>
      </c>
      <c r="O18" s="2">
        <v>10</v>
      </c>
      <c r="P18" s="2">
        <v>10</v>
      </c>
      <c r="Q18" s="2">
        <v>10</v>
      </c>
      <c r="R18" s="4">
        <v>10</v>
      </c>
      <c r="S18" s="4">
        <v>10</v>
      </c>
      <c r="T18" s="4">
        <v>10</v>
      </c>
      <c r="U18" s="4">
        <v>9</v>
      </c>
      <c r="V18" s="4">
        <v>10</v>
      </c>
      <c r="W18" s="2">
        <v>10</v>
      </c>
      <c r="X18" s="4">
        <v>10</v>
      </c>
      <c r="Y18" s="2">
        <v>10</v>
      </c>
      <c r="Z18" s="4">
        <v>10</v>
      </c>
      <c r="AA18" s="2">
        <v>10</v>
      </c>
      <c r="AB18" s="2">
        <v>10</v>
      </c>
      <c r="AC18" s="2"/>
      <c r="AD18" s="2">
        <v>10</v>
      </c>
      <c r="AE18" s="2">
        <v>10</v>
      </c>
      <c r="AF18" s="2">
        <v>10</v>
      </c>
      <c r="AG18" s="2">
        <v>10</v>
      </c>
      <c r="AH18" s="4">
        <v>4</v>
      </c>
      <c r="AI18" s="2">
        <v>10</v>
      </c>
      <c r="AJ18" s="2">
        <v>10</v>
      </c>
      <c r="AK18" s="2">
        <v>10</v>
      </c>
      <c r="AL18" s="2">
        <v>10</v>
      </c>
      <c r="AM18" s="2">
        <v>10</v>
      </c>
      <c r="AN18" s="2">
        <v>10</v>
      </c>
      <c r="AO18" s="2">
        <v>10</v>
      </c>
      <c r="AP18" s="4">
        <v>10</v>
      </c>
      <c r="AQ18" s="2">
        <v>10</v>
      </c>
      <c r="AR18" s="2">
        <v>10</v>
      </c>
      <c r="AS18" s="2">
        <v>10</v>
      </c>
      <c r="AT18" s="2">
        <v>10</v>
      </c>
      <c r="AU18" s="2">
        <v>10</v>
      </c>
      <c r="AV18" s="2">
        <v>10</v>
      </c>
      <c r="AW18" s="2">
        <v>10</v>
      </c>
      <c r="AX18" s="2">
        <v>10</v>
      </c>
      <c r="AY18" s="2">
        <v>10</v>
      </c>
      <c r="AZ18" s="2">
        <v>8</v>
      </c>
      <c r="BA18" s="2">
        <v>5</v>
      </c>
      <c r="BB18" s="2">
        <v>10</v>
      </c>
      <c r="BC18" s="2">
        <v>10</v>
      </c>
      <c r="BD18" s="2">
        <v>4</v>
      </c>
      <c r="BE18" s="2">
        <v>10</v>
      </c>
    </row>
    <row r="19" spans="1:57" x14ac:dyDescent="0.25">
      <c r="A19" s="34">
        <v>15</v>
      </c>
      <c r="B19" s="83" t="s">
        <v>30</v>
      </c>
      <c r="C19" s="83">
        <v>18</v>
      </c>
      <c r="D19" s="37">
        <f t="shared" si="0"/>
        <v>455</v>
      </c>
      <c r="E19" s="35"/>
      <c r="F19" s="17">
        <v>10</v>
      </c>
      <c r="G19" s="2">
        <v>9</v>
      </c>
      <c r="H19" s="2">
        <v>3</v>
      </c>
      <c r="I19" s="2">
        <v>10</v>
      </c>
      <c r="J19" s="2">
        <v>10</v>
      </c>
      <c r="K19" s="2">
        <v>5</v>
      </c>
      <c r="L19" s="2">
        <v>7</v>
      </c>
      <c r="M19" s="2">
        <v>6</v>
      </c>
      <c r="N19" s="2">
        <v>4</v>
      </c>
      <c r="O19" s="2">
        <v>10</v>
      </c>
      <c r="P19" s="2">
        <v>10</v>
      </c>
      <c r="Q19" s="2">
        <v>10</v>
      </c>
      <c r="R19" s="2">
        <v>8</v>
      </c>
      <c r="S19" s="2">
        <v>4</v>
      </c>
      <c r="T19" s="2">
        <v>9</v>
      </c>
      <c r="U19" s="2">
        <v>8</v>
      </c>
      <c r="V19" s="2">
        <v>10</v>
      </c>
      <c r="W19" s="2">
        <v>10</v>
      </c>
      <c r="X19" s="2">
        <v>10</v>
      </c>
      <c r="Y19" s="2">
        <v>10</v>
      </c>
      <c r="Z19" s="2">
        <v>9</v>
      </c>
      <c r="AA19" s="2">
        <v>10</v>
      </c>
      <c r="AB19" s="2">
        <v>10</v>
      </c>
      <c r="AC19" s="2"/>
      <c r="AD19" s="2">
        <v>9</v>
      </c>
      <c r="AE19" s="2">
        <v>10</v>
      </c>
      <c r="AF19" s="2">
        <v>10</v>
      </c>
      <c r="AG19" s="2">
        <v>8</v>
      </c>
      <c r="AH19" s="2">
        <v>5</v>
      </c>
      <c r="AI19" s="2">
        <v>10</v>
      </c>
      <c r="AJ19" s="2">
        <v>8</v>
      </c>
      <c r="AK19" s="2">
        <v>10</v>
      </c>
      <c r="AL19" s="2">
        <v>10</v>
      </c>
      <c r="AM19" s="2">
        <v>10</v>
      </c>
      <c r="AN19" s="2">
        <v>10</v>
      </c>
      <c r="AO19" s="2">
        <v>10</v>
      </c>
      <c r="AP19" s="2">
        <v>10</v>
      </c>
      <c r="AQ19" s="2">
        <v>10</v>
      </c>
      <c r="AR19" s="2">
        <v>10</v>
      </c>
      <c r="AS19" s="2">
        <v>10</v>
      </c>
      <c r="AT19" s="2">
        <v>8</v>
      </c>
      <c r="AU19" s="2">
        <v>8</v>
      </c>
      <c r="AV19" s="2">
        <v>10</v>
      </c>
      <c r="AW19" s="2">
        <v>10</v>
      </c>
      <c r="AX19" s="2">
        <v>10</v>
      </c>
      <c r="AY19" s="2">
        <v>10</v>
      </c>
      <c r="AZ19" s="2">
        <v>10</v>
      </c>
      <c r="BA19" s="2">
        <v>10</v>
      </c>
      <c r="BB19" s="2">
        <v>10</v>
      </c>
      <c r="BC19" s="2">
        <v>10</v>
      </c>
      <c r="BD19" s="2">
        <v>7</v>
      </c>
      <c r="BE19" s="2">
        <v>10</v>
      </c>
    </row>
    <row r="20" spans="1:57" x14ac:dyDescent="0.25">
      <c r="A20" s="34">
        <v>16</v>
      </c>
      <c r="B20" s="83" t="s">
        <v>19</v>
      </c>
      <c r="C20" s="83">
        <v>16</v>
      </c>
      <c r="D20" s="37">
        <f t="shared" si="0"/>
        <v>447</v>
      </c>
      <c r="E20" s="35"/>
      <c r="F20" s="16">
        <v>10</v>
      </c>
      <c r="G20" s="2">
        <v>10</v>
      </c>
      <c r="H20" s="4">
        <v>4</v>
      </c>
      <c r="I20" s="4">
        <v>6</v>
      </c>
      <c r="J20" s="4">
        <v>10</v>
      </c>
      <c r="K20" s="4">
        <v>10</v>
      </c>
      <c r="L20" s="2">
        <v>10</v>
      </c>
      <c r="M20" s="4">
        <v>10</v>
      </c>
      <c r="N20" s="4">
        <v>6</v>
      </c>
      <c r="O20" s="2">
        <v>10</v>
      </c>
      <c r="P20" s="4">
        <v>7</v>
      </c>
      <c r="Q20" s="2">
        <v>10</v>
      </c>
      <c r="R20" s="4">
        <v>10</v>
      </c>
      <c r="S20" s="4">
        <v>10</v>
      </c>
      <c r="T20" s="2">
        <v>9</v>
      </c>
      <c r="U20" s="4">
        <v>6</v>
      </c>
      <c r="V20" s="4">
        <v>9</v>
      </c>
      <c r="W20" s="2">
        <v>10</v>
      </c>
      <c r="X20" s="2">
        <v>10</v>
      </c>
      <c r="Y20" s="2">
        <v>10</v>
      </c>
      <c r="Z20" s="2">
        <v>7</v>
      </c>
      <c r="AA20" s="2">
        <v>9</v>
      </c>
      <c r="AB20" s="2">
        <v>9</v>
      </c>
      <c r="AC20" s="2"/>
      <c r="AD20" s="2">
        <v>9</v>
      </c>
      <c r="AE20" s="2">
        <v>10</v>
      </c>
      <c r="AF20" s="2">
        <v>10</v>
      </c>
      <c r="AG20" s="2">
        <v>10</v>
      </c>
      <c r="AH20" s="4">
        <v>10</v>
      </c>
      <c r="AI20" s="2">
        <v>10</v>
      </c>
      <c r="AJ20" s="2">
        <v>10</v>
      </c>
      <c r="AK20" s="2">
        <v>10</v>
      </c>
      <c r="AL20" s="2">
        <v>10</v>
      </c>
      <c r="AM20" s="2">
        <v>10</v>
      </c>
      <c r="AN20" s="2">
        <v>10</v>
      </c>
      <c r="AO20" s="2">
        <v>10</v>
      </c>
      <c r="AP20" s="4">
        <v>10</v>
      </c>
      <c r="AQ20" s="2">
        <v>10</v>
      </c>
      <c r="AR20" s="2">
        <v>10</v>
      </c>
      <c r="AS20" s="2">
        <v>10</v>
      </c>
      <c r="AT20" s="2">
        <v>5</v>
      </c>
      <c r="AU20" s="2">
        <v>6</v>
      </c>
      <c r="AV20" s="2">
        <v>10</v>
      </c>
      <c r="AW20" s="2">
        <v>10</v>
      </c>
      <c r="AX20" s="2">
        <v>8</v>
      </c>
      <c r="AY20" s="2">
        <v>4</v>
      </c>
      <c r="AZ20" s="2">
        <v>4</v>
      </c>
      <c r="BA20" s="2">
        <v>6</v>
      </c>
      <c r="BB20" s="2">
        <v>7</v>
      </c>
      <c r="BC20" s="2">
        <v>7</v>
      </c>
      <c r="BD20" s="2">
        <v>9</v>
      </c>
      <c r="BE20" s="2">
        <v>10</v>
      </c>
    </row>
    <row r="21" spans="1:57" x14ac:dyDescent="0.25">
      <c r="A21" s="34">
        <v>17</v>
      </c>
      <c r="B21" s="83" t="s">
        <v>1</v>
      </c>
      <c r="C21" s="83">
        <v>15</v>
      </c>
      <c r="D21" s="37">
        <f t="shared" si="0"/>
        <v>442</v>
      </c>
      <c r="E21" s="35"/>
      <c r="F21" s="16">
        <v>10</v>
      </c>
      <c r="G21" s="2">
        <v>10</v>
      </c>
      <c r="H21" s="4">
        <v>2</v>
      </c>
      <c r="I21" s="2">
        <v>9</v>
      </c>
      <c r="J21" s="4">
        <v>10</v>
      </c>
      <c r="K21" s="4">
        <v>7</v>
      </c>
      <c r="L21" s="4">
        <v>8</v>
      </c>
      <c r="M21" s="4">
        <v>3</v>
      </c>
      <c r="N21" s="2">
        <v>4</v>
      </c>
      <c r="O21" s="2">
        <v>10</v>
      </c>
      <c r="P21" s="4">
        <v>10</v>
      </c>
      <c r="Q21" s="4">
        <v>10</v>
      </c>
      <c r="R21" s="4">
        <v>9</v>
      </c>
      <c r="S21" s="2">
        <v>10</v>
      </c>
      <c r="T21" s="2">
        <v>10</v>
      </c>
      <c r="U21" s="2">
        <v>10</v>
      </c>
      <c r="V21" s="4">
        <v>10</v>
      </c>
      <c r="W21" s="2">
        <v>10</v>
      </c>
      <c r="X21" s="4">
        <v>10</v>
      </c>
      <c r="Y21" s="2">
        <v>10</v>
      </c>
      <c r="Z21" s="2">
        <v>10</v>
      </c>
      <c r="AA21" s="2">
        <v>10</v>
      </c>
      <c r="AB21" s="2">
        <v>10</v>
      </c>
      <c r="AC21" s="2"/>
      <c r="AD21" s="2">
        <v>10</v>
      </c>
      <c r="AE21" s="2">
        <v>10</v>
      </c>
      <c r="AF21" s="2">
        <v>10</v>
      </c>
      <c r="AG21" s="2">
        <v>10</v>
      </c>
      <c r="AH21" s="4">
        <v>3</v>
      </c>
      <c r="AI21" s="2">
        <v>10</v>
      </c>
      <c r="AJ21" s="2">
        <v>10</v>
      </c>
      <c r="AK21" s="2">
        <v>10</v>
      </c>
      <c r="AL21" s="2">
        <v>10</v>
      </c>
      <c r="AM21" s="2">
        <v>10</v>
      </c>
      <c r="AN21" s="2">
        <v>10</v>
      </c>
      <c r="AO21" s="2">
        <v>10</v>
      </c>
      <c r="AP21" s="4">
        <v>10</v>
      </c>
      <c r="AQ21" s="2">
        <v>10</v>
      </c>
      <c r="AR21" s="2">
        <v>10</v>
      </c>
      <c r="AS21" s="2">
        <v>10</v>
      </c>
      <c r="AT21" s="2">
        <v>10</v>
      </c>
      <c r="AU21" s="2">
        <v>6</v>
      </c>
      <c r="AV21" s="2">
        <v>10</v>
      </c>
      <c r="AW21" s="2">
        <v>9</v>
      </c>
      <c r="AX21" s="2">
        <v>10</v>
      </c>
      <c r="AY21" s="2">
        <v>6</v>
      </c>
      <c r="AZ21" s="2">
        <v>7</v>
      </c>
      <c r="BA21" s="2">
        <v>4</v>
      </c>
      <c r="BB21" s="2">
        <v>4</v>
      </c>
      <c r="BC21" s="2">
        <v>5</v>
      </c>
      <c r="BD21" s="2">
        <v>6</v>
      </c>
      <c r="BE21" s="2">
        <v>10</v>
      </c>
    </row>
    <row r="22" spans="1:57" x14ac:dyDescent="0.25">
      <c r="A22" s="34">
        <v>18</v>
      </c>
      <c r="B22" s="83" t="s">
        <v>44</v>
      </c>
      <c r="C22" s="83">
        <v>20</v>
      </c>
      <c r="D22" s="37">
        <f t="shared" si="0"/>
        <v>440</v>
      </c>
      <c r="E22" s="35"/>
      <c r="F22" s="17">
        <v>10</v>
      </c>
      <c r="G22" s="4">
        <v>5</v>
      </c>
      <c r="H22" s="4">
        <v>4</v>
      </c>
      <c r="I22" s="2">
        <v>9</v>
      </c>
      <c r="J22" s="4">
        <v>8</v>
      </c>
      <c r="K22" s="4">
        <v>6</v>
      </c>
      <c r="L22" s="4">
        <v>10</v>
      </c>
      <c r="M22" s="4">
        <v>6</v>
      </c>
      <c r="N22" s="4">
        <v>7</v>
      </c>
      <c r="O22" s="2">
        <v>10</v>
      </c>
      <c r="P22" s="4">
        <v>10</v>
      </c>
      <c r="Q22" s="4">
        <v>10</v>
      </c>
      <c r="R22" s="4">
        <v>10</v>
      </c>
      <c r="S22" s="4">
        <v>10</v>
      </c>
      <c r="T22" s="4">
        <v>7</v>
      </c>
      <c r="U22" s="4">
        <v>10</v>
      </c>
      <c r="V22" s="4">
        <v>10</v>
      </c>
      <c r="W22" s="4">
        <v>10</v>
      </c>
      <c r="X22" s="4">
        <v>4</v>
      </c>
      <c r="Y22" s="4">
        <v>6</v>
      </c>
      <c r="Z22" s="4">
        <v>8</v>
      </c>
      <c r="AA22" s="2">
        <v>10</v>
      </c>
      <c r="AB22" s="2">
        <v>7</v>
      </c>
      <c r="AC22" s="2"/>
      <c r="AD22" s="2">
        <v>10</v>
      </c>
      <c r="AE22" s="2">
        <v>10</v>
      </c>
      <c r="AF22" s="2">
        <v>10</v>
      </c>
      <c r="AG22" s="2">
        <v>8</v>
      </c>
      <c r="AH22" s="4"/>
      <c r="AI22" s="2">
        <v>10</v>
      </c>
      <c r="AJ22" s="2">
        <v>9</v>
      </c>
      <c r="AK22" s="2">
        <v>10</v>
      </c>
      <c r="AL22" s="2">
        <v>10</v>
      </c>
      <c r="AM22" s="2">
        <v>10</v>
      </c>
      <c r="AN22" s="2">
        <v>10</v>
      </c>
      <c r="AO22" s="2">
        <v>10</v>
      </c>
      <c r="AP22" s="4">
        <v>10</v>
      </c>
      <c r="AQ22" s="2">
        <v>10</v>
      </c>
      <c r="AR22" s="2">
        <v>6</v>
      </c>
      <c r="AS22" s="2">
        <v>8</v>
      </c>
      <c r="AT22" s="2">
        <v>10</v>
      </c>
      <c r="AU22" s="2">
        <v>10</v>
      </c>
      <c r="AV22" s="2">
        <v>10</v>
      </c>
      <c r="AW22" s="2">
        <v>10</v>
      </c>
      <c r="AX22" s="2">
        <v>10</v>
      </c>
      <c r="AY22" s="2">
        <v>7</v>
      </c>
      <c r="AZ22" s="2">
        <v>9</v>
      </c>
      <c r="BA22" s="2">
        <v>6</v>
      </c>
      <c r="BB22" s="2">
        <v>10</v>
      </c>
      <c r="BC22" s="2">
        <v>10</v>
      </c>
      <c r="BD22" s="2">
        <v>10</v>
      </c>
      <c r="BE22" s="2">
        <v>10</v>
      </c>
    </row>
    <row r="23" spans="1:57" x14ac:dyDescent="0.25">
      <c r="A23" s="34">
        <v>19</v>
      </c>
      <c r="B23" s="83" t="s">
        <v>10</v>
      </c>
      <c r="C23" s="83">
        <v>17</v>
      </c>
      <c r="D23" s="37">
        <f t="shared" si="0"/>
        <v>416</v>
      </c>
      <c r="E23" s="35"/>
      <c r="F23" s="16">
        <v>10</v>
      </c>
      <c r="G23" s="2">
        <v>9</v>
      </c>
      <c r="H23" s="4">
        <v>10</v>
      </c>
      <c r="I23" s="4">
        <v>6</v>
      </c>
      <c r="J23" s="4">
        <v>4</v>
      </c>
      <c r="K23" s="4">
        <v>6</v>
      </c>
      <c r="L23" s="2">
        <v>7</v>
      </c>
      <c r="M23" s="2">
        <v>9</v>
      </c>
      <c r="N23" s="4">
        <v>2</v>
      </c>
      <c r="O23" s="2">
        <v>5</v>
      </c>
      <c r="P23" s="4">
        <v>10</v>
      </c>
      <c r="Q23" s="4">
        <v>10</v>
      </c>
      <c r="R23" s="2">
        <v>10</v>
      </c>
      <c r="S23" s="4">
        <v>10</v>
      </c>
      <c r="T23" s="4">
        <v>7</v>
      </c>
      <c r="U23" s="4">
        <v>10</v>
      </c>
      <c r="V23" s="4">
        <v>3</v>
      </c>
      <c r="W23" s="2">
        <v>10</v>
      </c>
      <c r="X23" s="4">
        <v>5</v>
      </c>
      <c r="Y23" s="2">
        <v>10</v>
      </c>
      <c r="Z23" s="2">
        <v>10</v>
      </c>
      <c r="AA23" s="2">
        <v>10</v>
      </c>
      <c r="AB23" s="2">
        <v>6</v>
      </c>
      <c r="AC23" s="2"/>
      <c r="AD23" s="2">
        <v>10</v>
      </c>
      <c r="AE23" s="2">
        <v>10</v>
      </c>
      <c r="AF23" s="2">
        <v>10</v>
      </c>
      <c r="AG23" s="2">
        <v>10</v>
      </c>
      <c r="AH23" s="4">
        <v>8</v>
      </c>
      <c r="AI23" s="2">
        <v>10</v>
      </c>
      <c r="AJ23" s="2">
        <v>10</v>
      </c>
      <c r="AK23" s="2">
        <v>10</v>
      </c>
      <c r="AL23" s="2">
        <v>10</v>
      </c>
      <c r="AM23" s="2">
        <v>10</v>
      </c>
      <c r="AN23" s="2">
        <v>10</v>
      </c>
      <c r="AO23" s="2">
        <v>10</v>
      </c>
      <c r="AP23" s="4">
        <v>10</v>
      </c>
      <c r="AQ23" s="2">
        <v>10</v>
      </c>
      <c r="AR23" s="2">
        <v>10</v>
      </c>
      <c r="AS23" s="2">
        <v>10</v>
      </c>
      <c r="AT23" s="2">
        <v>2</v>
      </c>
      <c r="AU23" s="2">
        <v>10</v>
      </c>
      <c r="AV23" s="2">
        <v>10</v>
      </c>
      <c r="AW23" s="2">
        <v>8</v>
      </c>
      <c r="AX23" s="2">
        <v>5</v>
      </c>
      <c r="AY23" s="2">
        <v>5</v>
      </c>
      <c r="AZ23" s="2">
        <v>5</v>
      </c>
      <c r="BA23" s="2">
        <v>9</v>
      </c>
      <c r="BB23" s="2">
        <v>5</v>
      </c>
      <c r="BC23" s="2">
        <v>7</v>
      </c>
      <c r="BD23" s="2">
        <v>3</v>
      </c>
      <c r="BE23" s="2">
        <v>10</v>
      </c>
    </row>
    <row r="24" spans="1:57" x14ac:dyDescent="0.25">
      <c r="A24" s="34">
        <v>20</v>
      </c>
      <c r="B24" s="83" t="s">
        <v>50</v>
      </c>
      <c r="C24" s="83">
        <v>19</v>
      </c>
      <c r="D24" s="37">
        <f t="shared" si="0"/>
        <v>389</v>
      </c>
      <c r="E24" s="35"/>
      <c r="F24" s="16">
        <v>10</v>
      </c>
      <c r="G24" s="2">
        <v>6</v>
      </c>
      <c r="H24" s="4">
        <v>7</v>
      </c>
      <c r="I24" s="4">
        <v>10</v>
      </c>
      <c r="J24" s="4">
        <v>9</v>
      </c>
      <c r="K24" s="4">
        <v>10</v>
      </c>
      <c r="L24" s="2">
        <v>8</v>
      </c>
      <c r="M24" s="2">
        <v>6</v>
      </c>
      <c r="N24" s="4">
        <v>2</v>
      </c>
      <c r="O24" s="2">
        <v>3</v>
      </c>
      <c r="P24" s="4">
        <v>9</v>
      </c>
      <c r="Q24" s="4">
        <v>10</v>
      </c>
      <c r="R24" s="2">
        <v>7</v>
      </c>
      <c r="S24" s="4">
        <v>10</v>
      </c>
      <c r="T24" s="4">
        <v>8</v>
      </c>
      <c r="U24" s="4">
        <v>10</v>
      </c>
      <c r="V24" s="4">
        <v>5</v>
      </c>
      <c r="W24" s="2">
        <v>10</v>
      </c>
      <c r="X24" s="4">
        <v>8</v>
      </c>
      <c r="Y24" s="4">
        <v>10</v>
      </c>
      <c r="Z24" s="4">
        <v>2</v>
      </c>
      <c r="AA24" s="2">
        <v>3</v>
      </c>
      <c r="AB24" s="2">
        <v>2</v>
      </c>
      <c r="AC24" s="2"/>
      <c r="AD24" s="2">
        <v>6</v>
      </c>
      <c r="AE24" s="2">
        <v>5</v>
      </c>
      <c r="AF24" s="2">
        <v>7</v>
      </c>
      <c r="AG24" s="2">
        <v>7</v>
      </c>
      <c r="AH24" s="4">
        <v>7</v>
      </c>
      <c r="AI24" s="2">
        <v>8</v>
      </c>
      <c r="AJ24" s="2">
        <v>7</v>
      </c>
      <c r="AK24" s="2">
        <v>10</v>
      </c>
      <c r="AL24" s="2">
        <v>10</v>
      </c>
      <c r="AM24" s="2">
        <v>10</v>
      </c>
      <c r="AN24" s="2">
        <v>10</v>
      </c>
      <c r="AO24" s="2">
        <v>10</v>
      </c>
      <c r="AP24" s="4">
        <v>10</v>
      </c>
      <c r="AQ24" s="2">
        <v>10</v>
      </c>
      <c r="AR24" s="2">
        <v>10</v>
      </c>
      <c r="AS24" s="2">
        <v>10</v>
      </c>
      <c r="AT24" s="2">
        <v>2</v>
      </c>
      <c r="AU24" s="2">
        <v>7</v>
      </c>
      <c r="AV24" s="2">
        <v>9</v>
      </c>
      <c r="AW24" s="2">
        <v>10</v>
      </c>
      <c r="AX24" s="2">
        <v>6</v>
      </c>
      <c r="AY24" s="2">
        <v>6</v>
      </c>
      <c r="AZ24" s="2">
        <v>9</v>
      </c>
      <c r="BA24" s="2">
        <v>9</v>
      </c>
      <c r="BB24" s="2">
        <v>6</v>
      </c>
      <c r="BC24" s="2">
        <v>8</v>
      </c>
      <c r="BD24" s="2">
        <v>5</v>
      </c>
      <c r="BE24" s="2">
        <v>10</v>
      </c>
    </row>
    <row r="25" spans="1:57" x14ac:dyDescent="0.25">
      <c r="A25" s="34">
        <v>21</v>
      </c>
      <c r="B25" s="83" t="s">
        <v>0</v>
      </c>
      <c r="C25" s="83">
        <v>21</v>
      </c>
      <c r="D25" s="37">
        <f t="shared" si="0"/>
        <v>331</v>
      </c>
      <c r="E25" s="35"/>
      <c r="F25" s="17">
        <v>7</v>
      </c>
      <c r="G25" s="4">
        <v>3</v>
      </c>
      <c r="H25" s="4">
        <v>3</v>
      </c>
      <c r="I25" s="4">
        <v>2</v>
      </c>
      <c r="J25" s="4">
        <v>6</v>
      </c>
      <c r="K25" s="4">
        <v>5</v>
      </c>
      <c r="L25" s="4">
        <v>4</v>
      </c>
      <c r="M25" s="4">
        <v>5</v>
      </c>
      <c r="N25" s="4">
        <v>2</v>
      </c>
      <c r="O25" s="2">
        <v>6</v>
      </c>
      <c r="P25" s="4">
        <v>10</v>
      </c>
      <c r="Q25" s="4">
        <v>10</v>
      </c>
      <c r="R25" s="4">
        <v>8</v>
      </c>
      <c r="S25" s="4">
        <v>8</v>
      </c>
      <c r="T25" s="4">
        <v>4</v>
      </c>
      <c r="U25" s="4">
        <v>6</v>
      </c>
      <c r="V25" s="4">
        <v>8</v>
      </c>
      <c r="W25" s="4">
        <v>10</v>
      </c>
      <c r="X25" s="4">
        <v>2</v>
      </c>
      <c r="Y25" s="4">
        <v>10</v>
      </c>
      <c r="Z25" s="4">
        <v>10</v>
      </c>
      <c r="AA25" s="2">
        <v>10</v>
      </c>
      <c r="AB25" s="2">
        <v>6</v>
      </c>
      <c r="AC25" s="2"/>
      <c r="AD25" s="2">
        <v>5</v>
      </c>
      <c r="AE25" s="2">
        <v>8</v>
      </c>
      <c r="AF25" s="2">
        <v>8</v>
      </c>
      <c r="AG25" s="2">
        <v>6</v>
      </c>
      <c r="AH25" s="4">
        <v>1</v>
      </c>
      <c r="AI25" s="2">
        <v>3</v>
      </c>
      <c r="AJ25" s="2">
        <v>3</v>
      </c>
      <c r="AK25" s="2">
        <v>10</v>
      </c>
      <c r="AL25" s="2">
        <v>7</v>
      </c>
      <c r="AM25" s="2">
        <v>7</v>
      </c>
      <c r="AN25" s="2">
        <v>10</v>
      </c>
      <c r="AO25" s="2">
        <v>7</v>
      </c>
      <c r="AP25" s="4">
        <v>6</v>
      </c>
      <c r="AQ25" s="2">
        <v>10</v>
      </c>
      <c r="AR25" s="2">
        <v>7</v>
      </c>
      <c r="AS25" s="2">
        <v>10</v>
      </c>
      <c r="AT25" s="2">
        <v>2</v>
      </c>
      <c r="AU25" s="2">
        <v>9</v>
      </c>
      <c r="AV25" s="2">
        <v>9</v>
      </c>
      <c r="AW25" s="2">
        <v>7</v>
      </c>
      <c r="AX25" s="2">
        <v>5</v>
      </c>
      <c r="AY25" s="2">
        <v>6</v>
      </c>
      <c r="AZ25" s="2">
        <v>10</v>
      </c>
      <c r="BA25" s="2">
        <v>2</v>
      </c>
      <c r="BB25" s="2">
        <v>7</v>
      </c>
      <c r="BC25" s="2">
        <v>9</v>
      </c>
      <c r="BD25" s="2">
        <v>2</v>
      </c>
      <c r="BE25" s="2">
        <v>10</v>
      </c>
    </row>
    <row r="26" spans="1:57" x14ac:dyDescent="0.25">
      <c r="A26" s="34">
        <v>22</v>
      </c>
      <c r="B26" s="83" t="s">
        <v>43</v>
      </c>
      <c r="C26" s="83">
        <v>22</v>
      </c>
      <c r="D26" s="37">
        <f t="shared" si="0"/>
        <v>297</v>
      </c>
      <c r="E26" s="35"/>
      <c r="F26" s="17">
        <v>5</v>
      </c>
      <c r="G26" s="4">
        <v>8</v>
      </c>
      <c r="H26" s="4">
        <v>7</v>
      </c>
      <c r="I26" s="4">
        <v>5</v>
      </c>
      <c r="J26" s="4">
        <v>6</v>
      </c>
      <c r="K26" s="4">
        <v>5</v>
      </c>
      <c r="L26" s="4">
        <v>7</v>
      </c>
      <c r="M26" s="4">
        <v>4</v>
      </c>
      <c r="N26" s="4">
        <v>4</v>
      </c>
      <c r="O26" s="4">
        <v>9</v>
      </c>
      <c r="P26" s="4">
        <v>6</v>
      </c>
      <c r="Q26" s="4">
        <v>5</v>
      </c>
      <c r="R26" s="4">
        <v>4</v>
      </c>
      <c r="S26" s="4">
        <v>3</v>
      </c>
      <c r="T26" s="4">
        <v>5</v>
      </c>
      <c r="U26" s="4">
        <v>2</v>
      </c>
      <c r="V26" s="4">
        <v>7</v>
      </c>
      <c r="W26" s="4">
        <v>9</v>
      </c>
      <c r="X26" s="4">
        <v>4</v>
      </c>
      <c r="Y26" s="4">
        <v>8</v>
      </c>
      <c r="Z26" s="4">
        <v>6</v>
      </c>
      <c r="AA26" s="2">
        <v>4</v>
      </c>
      <c r="AB26" s="2">
        <v>8</v>
      </c>
      <c r="AC26" s="2"/>
      <c r="AD26" s="2">
        <v>4</v>
      </c>
      <c r="AE26" s="2">
        <v>6</v>
      </c>
      <c r="AF26" s="2">
        <v>5</v>
      </c>
      <c r="AG26" s="2">
        <v>8</v>
      </c>
      <c r="AH26" s="4">
        <v>1</v>
      </c>
      <c r="AI26" s="2">
        <v>5</v>
      </c>
      <c r="AJ26" s="2">
        <v>6</v>
      </c>
      <c r="AK26" s="2">
        <v>10</v>
      </c>
      <c r="AL26" s="2">
        <v>10</v>
      </c>
      <c r="AM26" s="2">
        <v>3</v>
      </c>
      <c r="AN26" s="2">
        <v>7</v>
      </c>
      <c r="AO26" s="2">
        <v>8</v>
      </c>
      <c r="AP26" s="4">
        <v>10</v>
      </c>
      <c r="AQ26" s="2">
        <v>10</v>
      </c>
      <c r="AR26" s="2">
        <v>6</v>
      </c>
      <c r="AS26" s="2">
        <v>4</v>
      </c>
      <c r="AT26" s="2">
        <v>7</v>
      </c>
      <c r="AU26" s="2">
        <v>2</v>
      </c>
      <c r="AV26" s="2">
        <v>4</v>
      </c>
      <c r="AW26" s="2">
        <v>9</v>
      </c>
      <c r="AX26" s="2">
        <v>3</v>
      </c>
      <c r="AY26" s="2">
        <v>3</v>
      </c>
      <c r="AZ26" s="2">
        <v>7</v>
      </c>
      <c r="BA26" s="2">
        <v>4</v>
      </c>
      <c r="BB26" s="2">
        <v>6</v>
      </c>
      <c r="BC26" s="2">
        <v>4</v>
      </c>
      <c r="BD26" s="2">
        <v>4</v>
      </c>
      <c r="BE26" s="2">
        <v>10</v>
      </c>
    </row>
    <row r="27" spans="1:57" x14ac:dyDescent="0.25">
      <c r="A27" s="34">
        <v>23</v>
      </c>
      <c r="B27" s="83" t="s">
        <v>15</v>
      </c>
      <c r="C27" s="83">
        <v>25</v>
      </c>
      <c r="D27" s="37">
        <f t="shared" si="0"/>
        <v>264</v>
      </c>
      <c r="E27" s="35"/>
      <c r="F27" s="17">
        <v>2</v>
      </c>
      <c r="G27" s="4">
        <v>2</v>
      </c>
      <c r="H27" s="4">
        <v>5</v>
      </c>
      <c r="I27" s="4">
        <v>4</v>
      </c>
      <c r="J27" s="4">
        <v>10</v>
      </c>
      <c r="K27" s="4">
        <v>1</v>
      </c>
      <c r="L27" s="4">
        <v>6</v>
      </c>
      <c r="M27" s="4">
        <v>3</v>
      </c>
      <c r="N27" s="4">
        <v>5</v>
      </c>
      <c r="O27" s="4">
        <v>3</v>
      </c>
      <c r="P27" s="4">
        <v>2</v>
      </c>
      <c r="Q27" s="4">
        <v>4</v>
      </c>
      <c r="R27" s="4">
        <v>4</v>
      </c>
      <c r="S27" s="4">
        <v>3</v>
      </c>
      <c r="T27" s="4">
        <v>3</v>
      </c>
      <c r="U27" s="4">
        <v>2</v>
      </c>
      <c r="V27" s="4">
        <v>4</v>
      </c>
      <c r="W27" s="4">
        <v>10</v>
      </c>
      <c r="X27" s="4">
        <v>1</v>
      </c>
      <c r="Y27" s="4">
        <v>5</v>
      </c>
      <c r="Z27" s="4">
        <v>1</v>
      </c>
      <c r="AA27" s="2">
        <v>5</v>
      </c>
      <c r="AB27" s="2"/>
      <c r="AC27" s="2"/>
      <c r="AD27" s="2">
        <v>9</v>
      </c>
      <c r="AE27" s="2">
        <v>6</v>
      </c>
      <c r="AF27" s="2">
        <v>10</v>
      </c>
      <c r="AG27" s="2">
        <v>9</v>
      </c>
      <c r="AH27" s="4">
        <v>10</v>
      </c>
      <c r="AI27" s="2">
        <v>10</v>
      </c>
      <c r="AJ27" s="2">
        <v>8</v>
      </c>
      <c r="AK27" s="2">
        <v>10</v>
      </c>
      <c r="AL27" s="2">
        <v>8</v>
      </c>
      <c r="AM27" s="2">
        <v>4</v>
      </c>
      <c r="AN27" s="2">
        <v>10</v>
      </c>
      <c r="AO27" s="2">
        <v>6</v>
      </c>
      <c r="AP27" s="4">
        <v>5</v>
      </c>
      <c r="AQ27" s="2">
        <v>8</v>
      </c>
      <c r="AR27" s="2">
        <v>10</v>
      </c>
      <c r="AS27" s="2">
        <v>10</v>
      </c>
      <c r="AT27" s="2">
        <v>3</v>
      </c>
      <c r="AU27" s="2">
        <v>5</v>
      </c>
      <c r="AV27" s="2">
        <v>2</v>
      </c>
      <c r="AW27" s="2">
        <v>8</v>
      </c>
      <c r="AX27" s="2">
        <v>3</v>
      </c>
      <c r="AY27" s="2">
        <v>3</v>
      </c>
      <c r="AZ27" s="2">
        <v>5</v>
      </c>
      <c r="BA27" s="2">
        <v>1</v>
      </c>
      <c r="BB27" s="2">
        <v>1</v>
      </c>
      <c r="BC27" s="2">
        <v>4</v>
      </c>
      <c r="BD27" s="2">
        <v>1</v>
      </c>
      <c r="BE27" s="2">
        <v>10</v>
      </c>
    </row>
    <row r="28" spans="1:57" x14ac:dyDescent="0.25">
      <c r="A28" s="34">
        <v>24</v>
      </c>
      <c r="B28" s="83" t="s">
        <v>33</v>
      </c>
      <c r="C28" s="83">
        <v>26</v>
      </c>
      <c r="D28" s="37">
        <f t="shared" si="0"/>
        <v>246</v>
      </c>
      <c r="E28" s="35"/>
      <c r="F28" s="17">
        <v>7</v>
      </c>
      <c r="G28" s="4">
        <v>4</v>
      </c>
      <c r="H28" s="4">
        <v>3</v>
      </c>
      <c r="I28" s="4">
        <v>1</v>
      </c>
      <c r="J28" s="4">
        <v>3</v>
      </c>
      <c r="K28" s="4">
        <v>4</v>
      </c>
      <c r="L28" s="4">
        <v>3</v>
      </c>
      <c r="M28" s="4">
        <v>2</v>
      </c>
      <c r="N28" s="4">
        <v>2</v>
      </c>
      <c r="O28" s="4">
        <v>4</v>
      </c>
      <c r="P28" s="4">
        <v>3</v>
      </c>
      <c r="Q28" s="4">
        <v>10</v>
      </c>
      <c r="R28" s="4">
        <v>6</v>
      </c>
      <c r="S28" s="4"/>
      <c r="T28" s="4">
        <v>3</v>
      </c>
      <c r="U28" s="4">
        <v>6</v>
      </c>
      <c r="V28" s="4">
        <v>3</v>
      </c>
      <c r="W28" s="4">
        <v>9</v>
      </c>
      <c r="X28" s="4">
        <v>5</v>
      </c>
      <c r="Y28" s="4">
        <v>4</v>
      </c>
      <c r="Z28" s="4">
        <v>7</v>
      </c>
      <c r="AA28" s="2">
        <v>2</v>
      </c>
      <c r="AB28" s="2">
        <v>6</v>
      </c>
      <c r="AC28" s="2"/>
      <c r="AD28" s="2">
        <v>5</v>
      </c>
      <c r="AE28" s="2">
        <v>7</v>
      </c>
      <c r="AF28" s="2">
        <v>6</v>
      </c>
      <c r="AG28" s="2">
        <v>4</v>
      </c>
      <c r="AH28" s="4"/>
      <c r="AI28" s="2">
        <v>4</v>
      </c>
      <c r="AJ28" s="2">
        <v>6</v>
      </c>
      <c r="AK28" s="2">
        <v>6</v>
      </c>
      <c r="AL28" s="2">
        <v>9</v>
      </c>
      <c r="AM28" s="2">
        <v>4</v>
      </c>
      <c r="AN28" s="2">
        <v>7</v>
      </c>
      <c r="AO28" s="2">
        <v>7</v>
      </c>
      <c r="AP28" s="4">
        <v>5</v>
      </c>
      <c r="AQ28" s="2">
        <v>7</v>
      </c>
      <c r="AR28" s="2"/>
      <c r="AS28" s="2">
        <v>10</v>
      </c>
      <c r="AT28" s="2">
        <v>7</v>
      </c>
      <c r="AU28" s="2">
        <v>9</v>
      </c>
      <c r="AV28" s="2">
        <v>6</v>
      </c>
      <c r="AW28" s="2">
        <v>9</v>
      </c>
      <c r="AX28" s="2">
        <v>1</v>
      </c>
      <c r="AY28" s="2">
        <v>3</v>
      </c>
      <c r="AZ28" s="2">
        <v>5</v>
      </c>
      <c r="BA28" s="2">
        <v>5</v>
      </c>
      <c r="BB28" s="2">
        <v>2</v>
      </c>
      <c r="BC28" s="2">
        <v>8</v>
      </c>
      <c r="BD28" s="2">
        <v>2</v>
      </c>
      <c r="BE28" s="2">
        <v>5</v>
      </c>
    </row>
    <row r="29" spans="1:57" x14ac:dyDescent="0.25">
      <c r="A29" s="34">
        <v>25</v>
      </c>
      <c r="B29" s="83" t="s">
        <v>17</v>
      </c>
      <c r="C29" s="83">
        <v>23</v>
      </c>
      <c r="D29" s="37">
        <f t="shared" si="0"/>
        <v>243</v>
      </c>
      <c r="E29" s="35"/>
      <c r="F29" s="17">
        <v>2</v>
      </c>
      <c r="G29" s="4">
        <v>5</v>
      </c>
      <c r="H29" s="4">
        <v>7</v>
      </c>
      <c r="I29" s="4">
        <v>2</v>
      </c>
      <c r="J29" s="4">
        <v>2</v>
      </c>
      <c r="K29" s="4">
        <v>2</v>
      </c>
      <c r="L29" s="4">
        <v>3</v>
      </c>
      <c r="M29" s="4">
        <v>4</v>
      </c>
      <c r="N29" s="4">
        <v>6</v>
      </c>
      <c r="O29" s="2">
        <v>4</v>
      </c>
      <c r="P29" s="4">
        <v>4</v>
      </c>
      <c r="Q29" s="4">
        <v>3</v>
      </c>
      <c r="R29" s="4">
        <v>7</v>
      </c>
      <c r="S29" s="4">
        <v>3</v>
      </c>
      <c r="T29" s="4">
        <v>3</v>
      </c>
      <c r="U29" s="4">
        <v>5</v>
      </c>
      <c r="V29" s="4"/>
      <c r="W29" s="4">
        <v>7</v>
      </c>
      <c r="X29" s="4">
        <v>3</v>
      </c>
      <c r="Y29" s="4">
        <v>2</v>
      </c>
      <c r="Z29" s="4">
        <v>4</v>
      </c>
      <c r="AA29" s="2">
        <v>2</v>
      </c>
      <c r="AB29" s="2">
        <v>5</v>
      </c>
      <c r="AC29" s="2"/>
      <c r="AD29" s="2">
        <v>2</v>
      </c>
      <c r="AE29" s="2">
        <v>4</v>
      </c>
      <c r="AF29" s="2">
        <v>9</v>
      </c>
      <c r="AG29" s="2">
        <v>10</v>
      </c>
      <c r="AH29" s="4">
        <v>10</v>
      </c>
      <c r="AI29" s="2">
        <v>10</v>
      </c>
      <c r="AJ29" s="2">
        <v>5</v>
      </c>
      <c r="AK29" s="2">
        <v>10</v>
      </c>
      <c r="AL29" s="2">
        <v>8</v>
      </c>
      <c r="AM29" s="2">
        <v>4</v>
      </c>
      <c r="AN29" s="2">
        <v>10</v>
      </c>
      <c r="AO29" s="2">
        <v>1</v>
      </c>
      <c r="AP29" s="4">
        <v>2</v>
      </c>
      <c r="AQ29" s="2">
        <v>9</v>
      </c>
      <c r="AR29" s="2">
        <v>10</v>
      </c>
      <c r="AS29" s="2">
        <v>3</v>
      </c>
      <c r="AT29" s="2">
        <v>3</v>
      </c>
      <c r="AU29" s="2">
        <v>4</v>
      </c>
      <c r="AV29" s="2">
        <v>5</v>
      </c>
      <c r="AW29" s="2">
        <v>2</v>
      </c>
      <c r="AX29" s="2">
        <v>6</v>
      </c>
      <c r="AY29" s="2">
        <v>5</v>
      </c>
      <c r="AZ29" s="2">
        <v>6</v>
      </c>
      <c r="BA29" s="2">
        <v>1</v>
      </c>
      <c r="BB29" s="2">
        <v>4</v>
      </c>
      <c r="BC29" s="2">
        <v>4</v>
      </c>
      <c r="BD29" s="2">
        <v>4</v>
      </c>
      <c r="BE29" s="2">
        <v>7</v>
      </c>
    </row>
    <row r="30" spans="1:57" x14ac:dyDescent="0.25">
      <c r="A30" s="34">
        <v>26</v>
      </c>
      <c r="B30" s="83" t="s">
        <v>45</v>
      </c>
      <c r="C30" s="83">
        <v>24</v>
      </c>
      <c r="D30" s="37">
        <f t="shared" si="0"/>
        <v>222</v>
      </c>
      <c r="E30" s="35"/>
      <c r="F30" s="17">
        <v>4</v>
      </c>
      <c r="G30" s="4">
        <v>4</v>
      </c>
      <c r="H30" s="4">
        <v>2</v>
      </c>
      <c r="I30" s="4">
        <v>3</v>
      </c>
      <c r="J30" s="4">
        <v>5</v>
      </c>
      <c r="K30" s="4">
        <v>5</v>
      </c>
      <c r="L30" s="4">
        <v>3</v>
      </c>
      <c r="M30" s="4">
        <v>3</v>
      </c>
      <c r="N30" s="4">
        <v>3</v>
      </c>
      <c r="O30" s="2">
        <v>5</v>
      </c>
      <c r="P30" s="4">
        <v>4</v>
      </c>
      <c r="Q30" s="4">
        <v>3</v>
      </c>
      <c r="R30" s="4">
        <v>7</v>
      </c>
      <c r="S30" s="4">
        <v>6</v>
      </c>
      <c r="T30" s="4">
        <v>2</v>
      </c>
      <c r="U30" s="4">
        <v>3</v>
      </c>
      <c r="V30" s="4">
        <v>4</v>
      </c>
      <c r="W30" s="4">
        <v>5</v>
      </c>
      <c r="X30" s="4">
        <v>4</v>
      </c>
      <c r="Y30" s="4">
        <v>10</v>
      </c>
      <c r="Z30" s="4">
        <v>7</v>
      </c>
      <c r="AA30" s="2">
        <v>4</v>
      </c>
      <c r="AB30" s="2">
        <v>2</v>
      </c>
      <c r="AC30" s="2"/>
      <c r="AD30" s="2">
        <v>2</v>
      </c>
      <c r="AE30" s="2">
        <v>5</v>
      </c>
      <c r="AF30" s="2">
        <v>4</v>
      </c>
      <c r="AG30" s="2">
        <v>1</v>
      </c>
      <c r="AH30" s="4">
        <v>2</v>
      </c>
      <c r="AI30" s="2">
        <v>2</v>
      </c>
      <c r="AJ30" s="2">
        <v>1</v>
      </c>
      <c r="AK30" s="2">
        <v>4</v>
      </c>
      <c r="AL30" s="2">
        <v>2</v>
      </c>
      <c r="AM30" s="2">
        <v>4</v>
      </c>
      <c r="AN30" s="2">
        <v>10</v>
      </c>
      <c r="AO30" s="2">
        <v>3</v>
      </c>
      <c r="AP30" s="4">
        <v>6</v>
      </c>
      <c r="AQ30" s="2">
        <v>10</v>
      </c>
      <c r="AR30" s="2">
        <v>2</v>
      </c>
      <c r="AS30" s="2">
        <v>7</v>
      </c>
      <c r="AT30" s="2">
        <v>4</v>
      </c>
      <c r="AU30" s="2">
        <v>5</v>
      </c>
      <c r="AV30" s="2">
        <v>6</v>
      </c>
      <c r="AW30" s="2">
        <v>2</v>
      </c>
      <c r="AX30" s="2">
        <v>5</v>
      </c>
      <c r="AY30" s="2">
        <v>5</v>
      </c>
      <c r="AZ30" s="2">
        <v>5</v>
      </c>
      <c r="BA30" s="2">
        <v>5</v>
      </c>
      <c r="BB30" s="2">
        <v>2</v>
      </c>
      <c r="BC30" s="2">
        <v>5</v>
      </c>
      <c r="BD30" s="2">
        <v>5</v>
      </c>
      <c r="BE30" s="2">
        <v>10</v>
      </c>
    </row>
    <row r="31" spans="1:57" x14ac:dyDescent="0.25">
      <c r="A31" s="34">
        <v>27</v>
      </c>
      <c r="B31" s="83" t="s">
        <v>38</v>
      </c>
      <c r="C31" s="83">
        <v>28</v>
      </c>
      <c r="D31" s="37">
        <f t="shared" si="0"/>
        <v>193</v>
      </c>
      <c r="E31" s="35"/>
      <c r="F31" s="17">
        <v>3</v>
      </c>
      <c r="G31" s="4">
        <v>1</v>
      </c>
      <c r="H31" s="4">
        <v>5</v>
      </c>
      <c r="I31" s="4">
        <v>3</v>
      </c>
      <c r="J31" s="4">
        <v>4</v>
      </c>
      <c r="K31" s="4">
        <v>2</v>
      </c>
      <c r="L31" s="4">
        <v>3</v>
      </c>
      <c r="M31" s="4">
        <v>2</v>
      </c>
      <c r="N31" s="4">
        <v>1</v>
      </c>
      <c r="O31" s="4">
        <v>4</v>
      </c>
      <c r="P31" s="4">
        <v>8</v>
      </c>
      <c r="Q31" s="4">
        <v>2</v>
      </c>
      <c r="R31" s="4">
        <v>3</v>
      </c>
      <c r="S31" s="4">
        <v>2</v>
      </c>
      <c r="T31" s="4">
        <v>6</v>
      </c>
      <c r="U31" s="4"/>
      <c r="V31" s="4">
        <v>1</v>
      </c>
      <c r="W31" s="4">
        <v>3</v>
      </c>
      <c r="X31" s="4">
        <v>3</v>
      </c>
      <c r="Y31" s="4">
        <v>10</v>
      </c>
      <c r="Z31" s="4">
        <v>4</v>
      </c>
      <c r="AA31" s="2">
        <v>4</v>
      </c>
      <c r="AB31" s="2">
        <v>2</v>
      </c>
      <c r="AC31" s="2"/>
      <c r="AD31" s="2">
        <v>8</v>
      </c>
      <c r="AE31" s="2">
        <v>4</v>
      </c>
      <c r="AF31" s="2">
        <v>4</v>
      </c>
      <c r="AG31" s="2">
        <v>8</v>
      </c>
      <c r="AH31" s="4">
        <v>1</v>
      </c>
      <c r="AI31" s="2"/>
      <c r="AJ31" s="2">
        <v>1</v>
      </c>
      <c r="AK31" s="2">
        <v>1</v>
      </c>
      <c r="AL31" s="2">
        <v>5</v>
      </c>
      <c r="AM31" s="2">
        <v>4</v>
      </c>
      <c r="AN31" s="2">
        <v>9</v>
      </c>
      <c r="AO31" s="2">
        <v>3</v>
      </c>
      <c r="AP31" s="4">
        <v>3</v>
      </c>
      <c r="AQ31" s="2">
        <v>10</v>
      </c>
      <c r="AR31" s="2">
        <v>5</v>
      </c>
      <c r="AS31" s="2">
        <v>10</v>
      </c>
      <c r="AT31" s="2">
        <v>1</v>
      </c>
      <c r="AU31" s="2">
        <v>4</v>
      </c>
      <c r="AV31" s="2">
        <v>4</v>
      </c>
      <c r="AW31" s="2">
        <v>7</v>
      </c>
      <c r="AX31" s="2">
        <v>3</v>
      </c>
      <c r="AY31" s="2">
        <v>8</v>
      </c>
      <c r="AZ31" s="2">
        <v>2</v>
      </c>
      <c r="BA31" s="2">
        <v>2</v>
      </c>
      <c r="BB31" s="2">
        <v>3</v>
      </c>
      <c r="BC31" s="2">
        <v>2</v>
      </c>
      <c r="BD31" s="2">
        <v>3</v>
      </c>
      <c r="BE31" s="2">
        <v>2</v>
      </c>
    </row>
    <row r="32" spans="1:57" x14ac:dyDescent="0.25">
      <c r="A32" s="34">
        <v>28</v>
      </c>
      <c r="B32" s="83" t="s">
        <v>42</v>
      </c>
      <c r="C32" s="83">
        <v>27</v>
      </c>
      <c r="D32" s="37">
        <f t="shared" si="0"/>
        <v>187</v>
      </c>
      <c r="E32" s="35"/>
      <c r="F32" s="17">
        <v>6</v>
      </c>
      <c r="G32" s="4">
        <v>6</v>
      </c>
      <c r="H32" s="4">
        <v>2</v>
      </c>
      <c r="I32" s="4">
        <v>2</v>
      </c>
      <c r="J32" s="4">
        <v>3</v>
      </c>
      <c r="K32" s="4">
        <v>1</v>
      </c>
      <c r="L32" s="4">
        <v>2</v>
      </c>
      <c r="M32" s="4">
        <v>3</v>
      </c>
      <c r="N32" s="4"/>
      <c r="O32" s="4">
        <v>2</v>
      </c>
      <c r="P32" s="4">
        <v>1</v>
      </c>
      <c r="Q32" s="4">
        <v>1</v>
      </c>
      <c r="R32" s="4">
        <v>3</v>
      </c>
      <c r="S32" s="4">
        <v>2</v>
      </c>
      <c r="T32" s="4">
        <v>1</v>
      </c>
      <c r="U32" s="4">
        <v>2</v>
      </c>
      <c r="V32" s="4">
        <v>3</v>
      </c>
      <c r="W32" s="4">
        <v>8</v>
      </c>
      <c r="X32" s="4">
        <v>4</v>
      </c>
      <c r="Y32" s="4">
        <v>5</v>
      </c>
      <c r="Z32" s="4">
        <v>10</v>
      </c>
      <c r="AA32" s="2">
        <v>4</v>
      </c>
      <c r="AB32" s="2">
        <v>4</v>
      </c>
      <c r="AC32" s="2"/>
      <c r="AD32" s="2">
        <v>2</v>
      </c>
      <c r="AE32" s="2">
        <v>7</v>
      </c>
      <c r="AF32" s="2">
        <v>4</v>
      </c>
      <c r="AG32" s="2">
        <v>5</v>
      </c>
      <c r="AH32" s="4"/>
      <c r="AI32" s="2">
        <v>3</v>
      </c>
      <c r="AJ32" s="2"/>
      <c r="AK32" s="2">
        <v>5</v>
      </c>
      <c r="AL32" s="2">
        <v>2</v>
      </c>
      <c r="AM32" s="2">
        <v>4</v>
      </c>
      <c r="AN32" s="2">
        <v>7</v>
      </c>
      <c r="AO32" s="2">
        <v>8</v>
      </c>
      <c r="AP32" s="4">
        <v>3</v>
      </c>
      <c r="AQ32" s="2">
        <v>8</v>
      </c>
      <c r="AR32" s="2">
        <v>3</v>
      </c>
      <c r="AS32" s="2">
        <v>5</v>
      </c>
      <c r="AT32" s="2">
        <v>6</v>
      </c>
      <c r="AU32" s="2">
        <v>3</v>
      </c>
      <c r="AV32" s="2">
        <v>5</v>
      </c>
      <c r="AW32" s="2">
        <v>5</v>
      </c>
      <c r="AX32" s="2">
        <v>8</v>
      </c>
      <c r="AY32" s="2">
        <v>2</v>
      </c>
      <c r="AZ32" s="2">
        <v>2</v>
      </c>
      <c r="BA32" s="2">
        <v>6</v>
      </c>
      <c r="BB32" s="2">
        <v>3</v>
      </c>
      <c r="BC32" s="2">
        <v>3</v>
      </c>
      <c r="BD32" s="2">
        <v>1</v>
      </c>
      <c r="BE32" s="2">
        <v>2</v>
      </c>
    </row>
    <row r="33" spans="1:57" x14ac:dyDescent="0.25">
      <c r="A33" s="34">
        <v>29</v>
      </c>
      <c r="B33" s="83" t="s">
        <v>40</v>
      </c>
      <c r="C33" s="83">
        <v>30</v>
      </c>
      <c r="D33" s="37">
        <f t="shared" si="0"/>
        <v>140</v>
      </c>
      <c r="E33" s="35"/>
      <c r="F33" s="17">
        <v>10</v>
      </c>
      <c r="G33" s="4">
        <v>2</v>
      </c>
      <c r="H33" s="4">
        <v>3</v>
      </c>
      <c r="I33" s="4"/>
      <c r="J33" s="4"/>
      <c r="K33" s="4">
        <v>1</v>
      </c>
      <c r="L33" s="4"/>
      <c r="M33" s="4">
        <v>1</v>
      </c>
      <c r="N33" s="4">
        <v>2</v>
      </c>
      <c r="O33" s="4">
        <v>1</v>
      </c>
      <c r="P33" s="4">
        <v>4</v>
      </c>
      <c r="Q33" s="4">
        <v>1</v>
      </c>
      <c r="R33" s="4">
        <v>2</v>
      </c>
      <c r="S33" s="4">
        <v>1</v>
      </c>
      <c r="T33" s="4">
        <v>9</v>
      </c>
      <c r="U33" s="4">
        <v>2</v>
      </c>
      <c r="V33" s="4"/>
      <c r="W33" s="4">
        <v>7</v>
      </c>
      <c r="X33" s="4">
        <v>1</v>
      </c>
      <c r="Y33" s="4">
        <v>2</v>
      </c>
      <c r="Z33" s="4">
        <v>5</v>
      </c>
      <c r="AA33" s="2">
        <v>3</v>
      </c>
      <c r="AB33" s="2"/>
      <c r="AC33" s="2"/>
      <c r="AD33" s="2">
        <v>3</v>
      </c>
      <c r="AE33" s="2">
        <v>3</v>
      </c>
      <c r="AF33" s="2">
        <v>7</v>
      </c>
      <c r="AG33" s="2">
        <v>3</v>
      </c>
      <c r="AH33" s="4">
        <v>3</v>
      </c>
      <c r="AI33" s="2">
        <v>7</v>
      </c>
      <c r="AJ33" s="2">
        <v>2</v>
      </c>
      <c r="AK33" s="2">
        <v>10</v>
      </c>
      <c r="AL33" s="2">
        <v>6</v>
      </c>
      <c r="AM33" s="2">
        <v>4</v>
      </c>
      <c r="AN33" s="2">
        <v>7</v>
      </c>
      <c r="AO33" s="2">
        <v>3</v>
      </c>
      <c r="AP33" s="4"/>
      <c r="AQ33" s="2">
        <v>2</v>
      </c>
      <c r="AR33" s="2">
        <v>1</v>
      </c>
      <c r="AS33" s="2">
        <v>7</v>
      </c>
      <c r="AT33" s="2">
        <v>1</v>
      </c>
      <c r="AU33" s="2"/>
      <c r="AV33" s="2"/>
      <c r="AW33" s="2">
        <v>2</v>
      </c>
      <c r="AX33" s="2">
        <v>2</v>
      </c>
      <c r="AY33" s="2">
        <v>1</v>
      </c>
      <c r="AZ33" s="2"/>
      <c r="BA33" s="2"/>
      <c r="BB33" s="2">
        <v>2</v>
      </c>
      <c r="BC33" s="2">
        <v>2</v>
      </c>
      <c r="BD33" s="2">
        <v>2</v>
      </c>
      <c r="BE33" s="2">
        <v>3</v>
      </c>
    </row>
    <row r="34" spans="1:57" x14ac:dyDescent="0.25">
      <c r="A34" s="34">
        <v>30</v>
      </c>
      <c r="B34" s="83" t="s">
        <v>31</v>
      </c>
      <c r="C34" s="83">
        <v>29</v>
      </c>
      <c r="D34" s="37">
        <f t="shared" si="0"/>
        <v>123</v>
      </c>
      <c r="E34" s="35"/>
      <c r="F34" s="17">
        <v>3</v>
      </c>
      <c r="G34" s="4">
        <v>2</v>
      </c>
      <c r="H34" s="4">
        <v>2</v>
      </c>
      <c r="I34" s="4">
        <v>2</v>
      </c>
      <c r="J34" s="4">
        <v>2</v>
      </c>
      <c r="K34" s="4">
        <v>2</v>
      </c>
      <c r="L34" s="4"/>
      <c r="M34" s="4">
        <v>1</v>
      </c>
      <c r="N34" s="4">
        <v>4</v>
      </c>
      <c r="O34" s="4">
        <v>2</v>
      </c>
      <c r="P34" s="4">
        <v>4</v>
      </c>
      <c r="Q34" s="4">
        <v>2</v>
      </c>
      <c r="R34" s="4">
        <v>4</v>
      </c>
      <c r="S34" s="4">
        <v>1</v>
      </c>
      <c r="T34" s="4"/>
      <c r="U34" s="4">
        <v>1</v>
      </c>
      <c r="V34" s="4"/>
      <c r="W34" s="4">
        <v>5</v>
      </c>
      <c r="X34" s="4">
        <v>2</v>
      </c>
      <c r="Y34" s="4">
        <v>7</v>
      </c>
      <c r="Z34" s="4">
        <v>4</v>
      </c>
      <c r="AA34" s="2">
        <v>3</v>
      </c>
      <c r="AB34" s="2">
        <v>4</v>
      </c>
      <c r="AC34" s="2"/>
      <c r="AD34" s="2">
        <v>1</v>
      </c>
      <c r="AE34" s="2">
        <v>2</v>
      </c>
      <c r="AF34" s="2">
        <v>1</v>
      </c>
      <c r="AG34" s="2">
        <v>1</v>
      </c>
      <c r="AH34" s="4">
        <v>1</v>
      </c>
      <c r="AI34" s="2">
        <v>1</v>
      </c>
      <c r="AJ34" s="2"/>
      <c r="AK34" s="2">
        <v>4</v>
      </c>
      <c r="AL34" s="2">
        <v>4</v>
      </c>
      <c r="AM34" s="2">
        <v>3</v>
      </c>
      <c r="AN34" s="2">
        <v>10</v>
      </c>
      <c r="AO34" s="2">
        <v>1</v>
      </c>
      <c r="AP34" s="4">
        <v>2</v>
      </c>
      <c r="AQ34" s="2">
        <v>8</v>
      </c>
      <c r="AR34" s="2">
        <v>1</v>
      </c>
      <c r="AS34" s="2">
        <v>4</v>
      </c>
      <c r="AT34" s="2">
        <v>1</v>
      </c>
      <c r="AU34" s="2"/>
      <c r="AV34" s="2">
        <v>1</v>
      </c>
      <c r="AW34" s="2"/>
      <c r="AX34" s="2">
        <v>4</v>
      </c>
      <c r="AY34" s="2"/>
      <c r="AZ34" s="2">
        <v>7</v>
      </c>
      <c r="BA34" s="2">
        <v>1</v>
      </c>
      <c r="BB34" s="2">
        <v>1</v>
      </c>
      <c r="BC34" s="2">
        <v>1</v>
      </c>
      <c r="BD34" s="2">
        <v>3</v>
      </c>
      <c r="BE34" s="2">
        <v>3</v>
      </c>
    </row>
    <row r="35" spans="1:57" x14ac:dyDescent="0.25">
      <c r="A35" s="34">
        <v>31</v>
      </c>
      <c r="B35" s="83" t="s">
        <v>48</v>
      </c>
      <c r="C35" s="83">
        <v>31</v>
      </c>
      <c r="D35" s="37">
        <f t="shared" si="0"/>
        <v>120</v>
      </c>
      <c r="E35" s="35"/>
      <c r="F35" s="16">
        <v>10</v>
      </c>
      <c r="G35" s="4"/>
      <c r="H35" s="4"/>
      <c r="I35" s="4">
        <v>1</v>
      </c>
      <c r="J35" s="4"/>
      <c r="K35" s="4">
        <v>2</v>
      </c>
      <c r="L35" s="4">
        <v>1</v>
      </c>
      <c r="M35" s="4"/>
      <c r="N35" s="4"/>
      <c r="O35" s="4">
        <v>2</v>
      </c>
      <c r="P35" s="4">
        <v>2</v>
      </c>
      <c r="Q35" s="4">
        <v>2</v>
      </c>
      <c r="R35" s="4">
        <v>2</v>
      </c>
      <c r="S35" s="4"/>
      <c r="T35" s="4">
        <v>1</v>
      </c>
      <c r="U35" s="4">
        <v>1</v>
      </c>
      <c r="V35" s="4">
        <v>1</v>
      </c>
      <c r="W35" s="4">
        <v>7</v>
      </c>
      <c r="X35" s="4">
        <v>2</v>
      </c>
      <c r="Y35" s="4"/>
      <c r="Z35" s="4"/>
      <c r="AA35" s="2">
        <v>1</v>
      </c>
      <c r="AB35" s="2">
        <v>1</v>
      </c>
      <c r="AC35" s="2"/>
      <c r="AD35" s="2">
        <v>1</v>
      </c>
      <c r="AE35" s="2">
        <v>2</v>
      </c>
      <c r="AF35" s="2">
        <v>3</v>
      </c>
      <c r="AG35" s="2">
        <v>3</v>
      </c>
      <c r="AH35" s="4">
        <v>1</v>
      </c>
      <c r="AI35" s="2">
        <v>2</v>
      </c>
      <c r="AJ35" s="2">
        <v>1</v>
      </c>
      <c r="AK35" s="2">
        <v>5</v>
      </c>
      <c r="AL35" s="2">
        <v>6</v>
      </c>
      <c r="AM35" s="2">
        <v>5</v>
      </c>
      <c r="AN35" s="2">
        <v>7</v>
      </c>
      <c r="AO35" s="2">
        <v>3</v>
      </c>
      <c r="AP35" s="4">
        <v>3</v>
      </c>
      <c r="AQ35" s="2">
        <v>3</v>
      </c>
      <c r="AR35" s="2"/>
      <c r="AS35" s="2">
        <v>10</v>
      </c>
      <c r="AT35" s="2"/>
      <c r="AU35" s="2">
        <v>3</v>
      </c>
      <c r="AV35" s="2">
        <v>1</v>
      </c>
      <c r="AW35" s="2">
        <v>3</v>
      </c>
      <c r="AX35" s="2">
        <v>5</v>
      </c>
      <c r="AY35" s="2">
        <v>1</v>
      </c>
      <c r="AZ35" s="2">
        <v>2</v>
      </c>
      <c r="BA35" s="2">
        <v>1</v>
      </c>
      <c r="BB35" s="2">
        <v>1</v>
      </c>
      <c r="BC35" s="2"/>
      <c r="BD35" s="2">
        <v>5</v>
      </c>
      <c r="BE35" s="2">
        <v>7</v>
      </c>
    </row>
    <row r="36" spans="1:57" x14ac:dyDescent="0.25">
      <c r="A36" s="34">
        <v>32</v>
      </c>
      <c r="B36" s="83" t="s">
        <v>34</v>
      </c>
      <c r="C36" s="83">
        <v>32</v>
      </c>
      <c r="D36" s="37">
        <f t="shared" si="0"/>
        <v>104</v>
      </c>
      <c r="E36" s="35"/>
      <c r="F36" s="16">
        <v>4</v>
      </c>
      <c r="G36" s="4">
        <v>3</v>
      </c>
      <c r="H36" s="4"/>
      <c r="I36" s="4">
        <v>1</v>
      </c>
      <c r="J36" s="4">
        <v>2</v>
      </c>
      <c r="K36" s="4">
        <v>2</v>
      </c>
      <c r="L36" s="4">
        <v>2</v>
      </c>
      <c r="M36" s="4">
        <v>1</v>
      </c>
      <c r="N36" s="4">
        <v>1</v>
      </c>
      <c r="O36" s="4">
        <v>3</v>
      </c>
      <c r="P36" s="4">
        <v>1</v>
      </c>
      <c r="Q36" s="4">
        <v>3</v>
      </c>
      <c r="R36" s="4">
        <v>2</v>
      </c>
      <c r="S36" s="4">
        <v>3</v>
      </c>
      <c r="T36" s="4"/>
      <c r="U36" s="4"/>
      <c r="V36" s="4"/>
      <c r="W36" s="4">
        <v>7</v>
      </c>
      <c r="X36" s="4"/>
      <c r="Y36" s="4">
        <v>2</v>
      </c>
      <c r="Z36" s="4">
        <v>2</v>
      </c>
      <c r="AA36" s="2">
        <v>4</v>
      </c>
      <c r="AB36" s="2">
        <v>2</v>
      </c>
      <c r="AC36" s="2"/>
      <c r="AD36" s="2">
        <v>2</v>
      </c>
      <c r="AE36" s="2">
        <v>1</v>
      </c>
      <c r="AF36" s="2">
        <v>5</v>
      </c>
      <c r="AG36" s="2"/>
      <c r="AH36" s="4"/>
      <c r="AI36" s="2">
        <v>4</v>
      </c>
      <c r="AJ36" s="2"/>
      <c r="AK36" s="2">
        <v>3</v>
      </c>
      <c r="AL36" s="2"/>
      <c r="AM36" s="2">
        <v>5</v>
      </c>
      <c r="AN36" s="2">
        <v>7</v>
      </c>
      <c r="AO36" s="2">
        <v>6</v>
      </c>
      <c r="AP36" s="4">
        <v>2</v>
      </c>
      <c r="AQ36" s="2">
        <v>2</v>
      </c>
      <c r="AR36" s="2"/>
      <c r="AS36" s="2">
        <v>1</v>
      </c>
      <c r="AT36" s="2">
        <v>2</v>
      </c>
      <c r="AU36" s="2">
        <v>3</v>
      </c>
      <c r="AV36" s="2">
        <v>2</v>
      </c>
      <c r="AW36" s="2">
        <v>4</v>
      </c>
      <c r="AX36" s="2">
        <v>4</v>
      </c>
      <c r="AY36" s="2"/>
      <c r="AZ36" s="2"/>
      <c r="BA36" s="2"/>
      <c r="BB36" s="2">
        <v>2</v>
      </c>
      <c r="BC36" s="2"/>
      <c r="BD36" s="2">
        <v>3</v>
      </c>
      <c r="BE36" s="2">
        <v>1</v>
      </c>
    </row>
    <row r="37" spans="1:57" x14ac:dyDescent="0.25">
      <c r="A37" s="34">
        <v>33</v>
      </c>
      <c r="B37" s="83" t="s">
        <v>32</v>
      </c>
      <c r="C37" s="83">
        <v>35</v>
      </c>
      <c r="D37" s="37">
        <f t="shared" ref="D37:D68" si="1">SUM(F37:BE37)</f>
        <v>90</v>
      </c>
      <c r="E37" s="35"/>
      <c r="F37" s="17">
        <v>1</v>
      </c>
      <c r="G37" s="4">
        <v>3</v>
      </c>
      <c r="H37" s="4"/>
      <c r="I37" s="4">
        <v>1</v>
      </c>
      <c r="J37" s="4">
        <v>1</v>
      </c>
      <c r="K37" s="4">
        <v>2</v>
      </c>
      <c r="L37" s="4">
        <v>1</v>
      </c>
      <c r="M37" s="4">
        <v>3</v>
      </c>
      <c r="N37" s="4"/>
      <c r="O37" s="4"/>
      <c r="P37" s="4">
        <v>1</v>
      </c>
      <c r="Q37" s="4">
        <v>3</v>
      </c>
      <c r="R37" s="4"/>
      <c r="S37" s="4">
        <v>1</v>
      </c>
      <c r="T37" s="4">
        <v>2</v>
      </c>
      <c r="U37" s="4"/>
      <c r="V37" s="4"/>
      <c r="W37" s="4">
        <v>1</v>
      </c>
      <c r="X37" s="4">
        <v>3</v>
      </c>
      <c r="Y37" s="4">
        <v>2</v>
      </c>
      <c r="Z37" s="4">
        <v>3</v>
      </c>
      <c r="AA37" s="2">
        <v>1</v>
      </c>
      <c r="AB37" s="2"/>
      <c r="AC37" s="2"/>
      <c r="AD37" s="2">
        <v>1</v>
      </c>
      <c r="AE37" s="2">
        <v>1</v>
      </c>
      <c r="AF37" s="2">
        <v>2</v>
      </c>
      <c r="AG37" s="2">
        <v>2</v>
      </c>
      <c r="AH37" s="4"/>
      <c r="AI37" s="2">
        <v>2</v>
      </c>
      <c r="AJ37" s="2">
        <v>1</v>
      </c>
      <c r="AK37" s="2">
        <v>5</v>
      </c>
      <c r="AL37" s="2">
        <v>3</v>
      </c>
      <c r="AM37" s="2">
        <v>2</v>
      </c>
      <c r="AN37" s="2">
        <v>4</v>
      </c>
      <c r="AO37" s="2"/>
      <c r="AP37" s="4"/>
      <c r="AQ37" s="2">
        <v>9</v>
      </c>
      <c r="AR37" s="2"/>
      <c r="AS37" s="2">
        <v>3</v>
      </c>
      <c r="AT37" s="2">
        <v>4</v>
      </c>
      <c r="AU37" s="2">
        <v>3</v>
      </c>
      <c r="AV37" s="2"/>
      <c r="AW37" s="2">
        <v>1</v>
      </c>
      <c r="AX37" s="2">
        <v>7</v>
      </c>
      <c r="AY37" s="2">
        <v>3</v>
      </c>
      <c r="AZ37" s="2">
        <v>1</v>
      </c>
      <c r="BA37" s="2">
        <v>2</v>
      </c>
      <c r="BB37" s="2">
        <v>2</v>
      </c>
      <c r="BC37" s="2">
        <v>1</v>
      </c>
      <c r="BD37" s="2">
        <v>2</v>
      </c>
      <c r="BE37" s="2"/>
    </row>
    <row r="38" spans="1:57" x14ac:dyDescent="0.25">
      <c r="A38" s="34">
        <v>34</v>
      </c>
      <c r="B38" s="83" t="s">
        <v>16</v>
      </c>
      <c r="C38" s="83">
        <v>34</v>
      </c>
      <c r="D38" s="37">
        <f t="shared" si="1"/>
        <v>80</v>
      </c>
      <c r="E38" s="35"/>
      <c r="F38" s="17">
        <v>1</v>
      </c>
      <c r="G38" s="4"/>
      <c r="H38" s="4">
        <v>1</v>
      </c>
      <c r="I38" s="4">
        <v>3</v>
      </c>
      <c r="J38" s="4">
        <v>4</v>
      </c>
      <c r="K38" s="4"/>
      <c r="L38" s="4"/>
      <c r="M38" s="4">
        <v>4</v>
      </c>
      <c r="N38" s="4">
        <v>1</v>
      </c>
      <c r="O38" s="4"/>
      <c r="P38" s="4">
        <v>2</v>
      </c>
      <c r="Q38" s="4">
        <v>3</v>
      </c>
      <c r="R38" s="4">
        <v>2</v>
      </c>
      <c r="S38" s="4">
        <v>1</v>
      </c>
      <c r="T38" s="4">
        <v>1</v>
      </c>
      <c r="U38" s="4">
        <v>2</v>
      </c>
      <c r="V38" s="4"/>
      <c r="W38" s="4">
        <v>4</v>
      </c>
      <c r="X38" s="4">
        <v>1</v>
      </c>
      <c r="Y38" s="4"/>
      <c r="Z38" s="4">
        <v>1</v>
      </c>
      <c r="AA38" s="2"/>
      <c r="AB38" s="2">
        <v>1</v>
      </c>
      <c r="AC38" s="2"/>
      <c r="AD38" s="2">
        <v>2</v>
      </c>
      <c r="AE38" s="2">
        <v>2</v>
      </c>
      <c r="AF38" s="2">
        <v>4</v>
      </c>
      <c r="AG38" s="2">
        <v>5</v>
      </c>
      <c r="AH38" s="4"/>
      <c r="AI38" s="2">
        <v>3</v>
      </c>
      <c r="AJ38" s="2"/>
      <c r="AK38" s="2">
        <v>2</v>
      </c>
      <c r="AL38" s="2">
        <v>2</v>
      </c>
      <c r="AM38" s="2">
        <v>1</v>
      </c>
      <c r="AN38" s="2">
        <v>3</v>
      </c>
      <c r="AO38" s="2">
        <v>3</v>
      </c>
      <c r="AP38" s="4">
        <v>1</v>
      </c>
      <c r="AQ38" s="2"/>
      <c r="AR38" s="2">
        <v>2</v>
      </c>
      <c r="AS38" s="2">
        <v>6</v>
      </c>
      <c r="AT38" s="2">
        <v>1</v>
      </c>
      <c r="AU38" s="2"/>
      <c r="AV38" s="2">
        <v>1</v>
      </c>
      <c r="AW38" s="2">
        <v>1</v>
      </c>
      <c r="AX38" s="2">
        <v>3</v>
      </c>
      <c r="AY38" s="2">
        <v>1</v>
      </c>
      <c r="AZ38" s="2"/>
      <c r="BA38" s="2">
        <v>1</v>
      </c>
      <c r="BB38" s="2">
        <v>2</v>
      </c>
      <c r="BC38" s="2">
        <v>1</v>
      </c>
      <c r="BD38" s="2"/>
      <c r="BE38" s="2">
        <v>1</v>
      </c>
    </row>
    <row r="39" spans="1:57" x14ac:dyDescent="0.25">
      <c r="A39" s="34">
        <v>35</v>
      </c>
      <c r="B39" s="83" t="s">
        <v>29</v>
      </c>
      <c r="C39" s="83">
        <v>33</v>
      </c>
      <c r="D39" s="37">
        <f t="shared" si="1"/>
        <v>73</v>
      </c>
      <c r="E39" s="35"/>
      <c r="F39" s="17">
        <v>1</v>
      </c>
      <c r="G39" s="4">
        <v>2</v>
      </c>
      <c r="H39" s="4"/>
      <c r="I39" s="4">
        <v>1</v>
      </c>
      <c r="J39" s="4">
        <v>3</v>
      </c>
      <c r="K39" s="4"/>
      <c r="L39" s="4">
        <v>1</v>
      </c>
      <c r="M39" s="4"/>
      <c r="N39" s="4">
        <v>1</v>
      </c>
      <c r="O39" s="4">
        <v>1</v>
      </c>
      <c r="P39" s="4">
        <v>2</v>
      </c>
      <c r="Q39" s="4">
        <v>1</v>
      </c>
      <c r="R39" s="4">
        <v>1</v>
      </c>
      <c r="S39" s="4"/>
      <c r="T39" s="4"/>
      <c r="U39" s="4">
        <v>1</v>
      </c>
      <c r="V39" s="4">
        <v>2</v>
      </c>
      <c r="W39" s="4">
        <v>7</v>
      </c>
      <c r="X39" s="4">
        <v>2</v>
      </c>
      <c r="Y39" s="4">
        <v>2</v>
      </c>
      <c r="Z39" s="4">
        <v>1</v>
      </c>
      <c r="AA39" s="2"/>
      <c r="AB39" s="2"/>
      <c r="AC39" s="2"/>
      <c r="AD39" s="2">
        <v>2</v>
      </c>
      <c r="AE39" s="2">
        <v>1</v>
      </c>
      <c r="AF39" s="2">
        <v>1</v>
      </c>
      <c r="AG39" s="2">
        <v>1</v>
      </c>
      <c r="AH39" s="4">
        <v>3</v>
      </c>
      <c r="AI39" s="2"/>
      <c r="AJ39" s="2"/>
      <c r="AK39" s="2">
        <v>3</v>
      </c>
      <c r="AL39" s="2">
        <v>2</v>
      </c>
      <c r="AM39" s="2">
        <v>2</v>
      </c>
      <c r="AN39" s="2">
        <v>9</v>
      </c>
      <c r="AO39" s="2">
        <v>4</v>
      </c>
      <c r="AP39" s="4">
        <v>1</v>
      </c>
      <c r="AQ39" s="2">
        <v>1</v>
      </c>
      <c r="AR39" s="2">
        <v>2</v>
      </c>
      <c r="AS39" s="2">
        <v>2</v>
      </c>
      <c r="AT39" s="2"/>
      <c r="AU39" s="2">
        <v>2</v>
      </c>
      <c r="AV39" s="2"/>
      <c r="AW39" s="2">
        <v>1</v>
      </c>
      <c r="AX39" s="2">
        <v>2</v>
      </c>
      <c r="AY39" s="2"/>
      <c r="AZ39" s="2"/>
      <c r="BA39" s="2">
        <v>2</v>
      </c>
      <c r="BB39" s="2">
        <v>2</v>
      </c>
      <c r="BC39" s="2"/>
      <c r="BD39" s="2"/>
      <c r="BE39" s="2">
        <v>1</v>
      </c>
    </row>
    <row r="40" spans="1:57" x14ac:dyDescent="0.25">
      <c r="A40" s="34">
        <v>36</v>
      </c>
      <c r="B40" s="83" t="s">
        <v>13</v>
      </c>
      <c r="C40" s="83">
        <v>36</v>
      </c>
      <c r="D40" s="37">
        <f t="shared" si="1"/>
        <v>63</v>
      </c>
      <c r="E40" s="35"/>
      <c r="F40" s="17">
        <v>1</v>
      </c>
      <c r="G40" s="2">
        <v>2</v>
      </c>
      <c r="H40" s="2"/>
      <c r="I40" s="2">
        <v>1</v>
      </c>
      <c r="J40" s="2">
        <v>2</v>
      </c>
      <c r="K40" s="2"/>
      <c r="L40" s="2">
        <v>1</v>
      </c>
      <c r="M40" s="2"/>
      <c r="N40" s="2">
        <v>2</v>
      </c>
      <c r="O40" s="2"/>
      <c r="P40" s="2">
        <v>2</v>
      </c>
      <c r="Q40" s="2"/>
      <c r="R40" s="2">
        <v>4</v>
      </c>
      <c r="S40" s="2">
        <v>1</v>
      </c>
      <c r="T40" s="2"/>
      <c r="U40" s="2"/>
      <c r="V40" s="2"/>
      <c r="W40" s="2">
        <v>2</v>
      </c>
      <c r="X40" s="2"/>
      <c r="Y40" s="2">
        <v>1</v>
      </c>
      <c r="Z40" s="2"/>
      <c r="AA40" s="2"/>
      <c r="AB40" s="2"/>
      <c r="AC40" s="2"/>
      <c r="AD40" s="2"/>
      <c r="AE40" s="2">
        <v>3</v>
      </c>
      <c r="AF40" s="2">
        <v>3</v>
      </c>
      <c r="AG40" s="2">
        <v>7</v>
      </c>
      <c r="AH40" s="2">
        <v>4</v>
      </c>
      <c r="AI40" s="2">
        <v>2</v>
      </c>
      <c r="AJ40" s="2"/>
      <c r="AK40" s="2">
        <v>1</v>
      </c>
      <c r="AL40" s="2">
        <v>1</v>
      </c>
      <c r="AM40" s="2">
        <v>1</v>
      </c>
      <c r="AN40" s="2">
        <v>2</v>
      </c>
      <c r="AO40" s="2"/>
      <c r="AP40" s="2"/>
      <c r="AQ40" s="2">
        <v>1</v>
      </c>
      <c r="AR40" s="2">
        <v>4</v>
      </c>
      <c r="AS40" s="2">
        <v>3</v>
      </c>
      <c r="AT40" s="2">
        <v>1</v>
      </c>
      <c r="AU40" s="2">
        <v>2</v>
      </c>
      <c r="AV40" s="2"/>
      <c r="AW40" s="2">
        <v>2</v>
      </c>
      <c r="AX40" s="2">
        <v>4</v>
      </c>
      <c r="AY40" s="2">
        <v>1</v>
      </c>
      <c r="AZ40" s="2"/>
      <c r="BA40" s="2"/>
      <c r="BB40" s="2"/>
      <c r="BC40" s="2"/>
      <c r="BD40" s="2">
        <v>1</v>
      </c>
      <c r="BE40" s="2">
        <v>1</v>
      </c>
    </row>
    <row r="41" spans="1:57" x14ac:dyDescent="0.25">
      <c r="A41" s="34">
        <v>37</v>
      </c>
      <c r="B41" s="83" t="s">
        <v>11</v>
      </c>
      <c r="C41" s="83">
        <v>39</v>
      </c>
      <c r="D41" s="37">
        <f t="shared" si="1"/>
        <v>53</v>
      </c>
      <c r="E41" s="35"/>
      <c r="F41" s="17">
        <v>1</v>
      </c>
      <c r="G41" s="4">
        <v>1</v>
      </c>
      <c r="H41" s="4"/>
      <c r="I41" s="4">
        <v>1</v>
      </c>
      <c r="J41" s="4"/>
      <c r="K41" s="4">
        <v>1</v>
      </c>
      <c r="L41" s="4"/>
      <c r="M41" s="4"/>
      <c r="N41" s="4"/>
      <c r="O41" s="4"/>
      <c r="P41" s="4"/>
      <c r="Q41" s="4"/>
      <c r="R41" s="4">
        <v>1</v>
      </c>
      <c r="S41" s="4">
        <v>2</v>
      </c>
      <c r="T41" s="4"/>
      <c r="U41" s="4"/>
      <c r="V41" s="4"/>
      <c r="W41" s="4">
        <v>4</v>
      </c>
      <c r="X41" s="4"/>
      <c r="Y41" s="4"/>
      <c r="Z41" s="4"/>
      <c r="AA41" s="2">
        <v>2</v>
      </c>
      <c r="AB41" s="2"/>
      <c r="AC41" s="2"/>
      <c r="AD41" s="2"/>
      <c r="AE41" s="2">
        <v>2</v>
      </c>
      <c r="AF41" s="2">
        <v>1</v>
      </c>
      <c r="AG41" s="2">
        <v>2</v>
      </c>
      <c r="AH41" s="4">
        <v>1</v>
      </c>
      <c r="AI41" s="2">
        <v>1</v>
      </c>
      <c r="AJ41" s="2">
        <v>2</v>
      </c>
      <c r="AK41" s="2">
        <v>7</v>
      </c>
      <c r="AL41" s="2">
        <v>1</v>
      </c>
      <c r="AM41" s="2">
        <v>1</v>
      </c>
      <c r="AN41" s="2">
        <v>7</v>
      </c>
      <c r="AO41" s="2">
        <v>2</v>
      </c>
      <c r="AP41" s="4">
        <v>2</v>
      </c>
      <c r="AQ41" s="2">
        <v>3</v>
      </c>
      <c r="AR41" s="2"/>
      <c r="AS41" s="2">
        <v>4</v>
      </c>
      <c r="AT41" s="2"/>
      <c r="AU41" s="2"/>
      <c r="AV41" s="2"/>
      <c r="AW41" s="2"/>
      <c r="AX41" s="2">
        <v>1</v>
      </c>
      <c r="AY41" s="2"/>
      <c r="AZ41" s="2"/>
      <c r="BA41" s="2">
        <v>1</v>
      </c>
      <c r="BB41" s="2"/>
      <c r="BC41" s="2"/>
      <c r="BD41" s="2"/>
      <c r="BE41" s="2">
        <v>2</v>
      </c>
    </row>
    <row r="42" spans="1:57" x14ac:dyDescent="0.25">
      <c r="A42" s="34">
        <v>38</v>
      </c>
      <c r="B42" s="83" t="s">
        <v>51</v>
      </c>
      <c r="C42" s="83">
        <v>41</v>
      </c>
      <c r="D42" s="37">
        <f t="shared" si="1"/>
        <v>48</v>
      </c>
      <c r="E42" s="35"/>
      <c r="F42" s="17"/>
      <c r="G42" s="4">
        <v>4</v>
      </c>
      <c r="H42" s="4">
        <v>1</v>
      </c>
      <c r="I42" s="92">
        <v>13</v>
      </c>
      <c r="J42" s="4">
        <v>1</v>
      </c>
      <c r="K42" s="4"/>
      <c r="L42" s="4"/>
      <c r="M42" s="4"/>
      <c r="N42" s="4"/>
      <c r="O42" s="4"/>
      <c r="P42" s="4">
        <v>1</v>
      </c>
      <c r="Q42" s="4"/>
      <c r="R42" s="4">
        <v>1</v>
      </c>
      <c r="S42" s="4"/>
      <c r="T42" s="4"/>
      <c r="U42" s="4">
        <v>1</v>
      </c>
      <c r="V42" s="4">
        <v>1</v>
      </c>
      <c r="W42" s="4">
        <v>1</v>
      </c>
      <c r="X42" s="4"/>
      <c r="Y42" s="4"/>
      <c r="Z42" s="4"/>
      <c r="AA42" s="2"/>
      <c r="AB42" s="2"/>
      <c r="AC42" s="2"/>
      <c r="AD42" s="2"/>
      <c r="AE42" s="2">
        <v>2</v>
      </c>
      <c r="AF42" s="2">
        <v>1</v>
      </c>
      <c r="AG42" s="2"/>
      <c r="AH42" s="4"/>
      <c r="AI42" s="2"/>
      <c r="AJ42" s="2">
        <v>1</v>
      </c>
      <c r="AK42" s="2">
        <v>1</v>
      </c>
      <c r="AL42" s="2"/>
      <c r="AM42" s="2">
        <v>3</v>
      </c>
      <c r="AN42" s="2">
        <v>5</v>
      </c>
      <c r="AO42" s="2">
        <v>2</v>
      </c>
      <c r="AP42" s="4"/>
      <c r="AQ42" s="2">
        <v>1</v>
      </c>
      <c r="AR42" s="2"/>
      <c r="AS42" s="2"/>
      <c r="AT42" s="2">
        <v>1</v>
      </c>
      <c r="AU42" s="2">
        <v>1</v>
      </c>
      <c r="AV42" s="2"/>
      <c r="AW42" s="2">
        <v>2</v>
      </c>
      <c r="AX42" s="2"/>
      <c r="AY42" s="2"/>
      <c r="AZ42" s="2">
        <v>3</v>
      </c>
      <c r="BA42" s="2">
        <v>1</v>
      </c>
      <c r="BB42" s="2"/>
      <c r="BC42" s="2"/>
      <c r="BD42" s="2"/>
      <c r="BE42" s="2"/>
    </row>
    <row r="43" spans="1:57" x14ac:dyDescent="0.25">
      <c r="A43" s="34">
        <v>39</v>
      </c>
      <c r="B43" s="83" t="s">
        <v>9</v>
      </c>
      <c r="C43" s="83">
        <v>37</v>
      </c>
      <c r="D43" s="37">
        <f t="shared" si="1"/>
        <v>45</v>
      </c>
      <c r="E43" s="35"/>
      <c r="F43" s="17"/>
      <c r="G43" s="4">
        <v>1</v>
      </c>
      <c r="H43" s="4">
        <v>2</v>
      </c>
      <c r="I43" s="4"/>
      <c r="J43" s="4">
        <v>1</v>
      </c>
      <c r="K43" s="4"/>
      <c r="L43" s="4"/>
      <c r="M43" s="4">
        <v>1</v>
      </c>
      <c r="N43" s="4">
        <v>1</v>
      </c>
      <c r="O43" s="4"/>
      <c r="P43" s="4"/>
      <c r="Q43" s="4">
        <v>2</v>
      </c>
      <c r="R43" s="4">
        <v>1</v>
      </c>
      <c r="S43" s="4">
        <v>1</v>
      </c>
      <c r="T43" s="4">
        <v>1</v>
      </c>
      <c r="U43" s="4"/>
      <c r="V43" s="4">
        <v>1</v>
      </c>
      <c r="W43" s="4">
        <v>2</v>
      </c>
      <c r="X43" s="4"/>
      <c r="Y43" s="4">
        <v>3</v>
      </c>
      <c r="Z43" s="4">
        <v>3</v>
      </c>
      <c r="AA43" s="2">
        <v>1</v>
      </c>
      <c r="AB43" s="2">
        <v>1</v>
      </c>
      <c r="AC43" s="2"/>
      <c r="AD43" s="2">
        <v>1</v>
      </c>
      <c r="AE43" s="2">
        <v>4</v>
      </c>
      <c r="AF43" s="2">
        <v>2</v>
      </c>
      <c r="AG43" s="2"/>
      <c r="AH43" s="4"/>
      <c r="AI43" s="2">
        <v>1</v>
      </c>
      <c r="AJ43" s="2"/>
      <c r="AK43" s="2">
        <v>1</v>
      </c>
      <c r="AL43" s="2">
        <v>1</v>
      </c>
      <c r="AM43" s="2"/>
      <c r="AN43" s="2">
        <v>1</v>
      </c>
      <c r="AO43" s="2">
        <v>1</v>
      </c>
      <c r="AP43" s="4"/>
      <c r="AQ43" s="2">
        <v>3</v>
      </c>
      <c r="AR43" s="2"/>
      <c r="AS43" s="2">
        <v>1</v>
      </c>
      <c r="AT43" s="2"/>
      <c r="AU43" s="2"/>
      <c r="AV43" s="2"/>
      <c r="AW43" s="2"/>
      <c r="AX43" s="2">
        <v>1</v>
      </c>
      <c r="AY43" s="2">
        <v>2</v>
      </c>
      <c r="AZ43" s="2">
        <v>1</v>
      </c>
      <c r="BA43" s="2"/>
      <c r="BB43" s="2">
        <v>2</v>
      </c>
      <c r="BC43" s="2"/>
      <c r="BD43" s="2">
        <v>1</v>
      </c>
      <c r="BE43" s="2"/>
    </row>
    <row r="44" spans="1:57" x14ac:dyDescent="0.25">
      <c r="A44" s="34">
        <v>40</v>
      </c>
      <c r="B44" s="83" t="s">
        <v>67</v>
      </c>
      <c r="C44" s="83">
        <v>40</v>
      </c>
      <c r="D44" s="37">
        <f t="shared" si="1"/>
        <v>40</v>
      </c>
      <c r="E44" s="35"/>
      <c r="F44" s="16"/>
      <c r="G44" s="2">
        <v>1</v>
      </c>
      <c r="H44" s="2">
        <v>1</v>
      </c>
      <c r="I44" s="2">
        <v>1</v>
      </c>
      <c r="J44" s="2"/>
      <c r="K44" s="2"/>
      <c r="L44" s="2">
        <v>1</v>
      </c>
      <c r="M44" s="2"/>
      <c r="N44" s="2">
        <v>1</v>
      </c>
      <c r="O44" s="2"/>
      <c r="P44" s="2"/>
      <c r="Q44" s="2">
        <v>1</v>
      </c>
      <c r="R44" s="2">
        <v>1</v>
      </c>
      <c r="S44" s="2">
        <v>1</v>
      </c>
      <c r="T44" s="2"/>
      <c r="U44" s="2">
        <v>1</v>
      </c>
      <c r="V44" s="2"/>
      <c r="W44" s="2"/>
      <c r="X44" s="2"/>
      <c r="Y44" s="2"/>
      <c r="Z44" s="2">
        <v>1</v>
      </c>
      <c r="AA44" s="2">
        <v>1</v>
      </c>
      <c r="AB44" s="2"/>
      <c r="AC44" s="2"/>
      <c r="AD44" s="2"/>
      <c r="AE44" s="2"/>
      <c r="AF44" s="2">
        <v>2</v>
      </c>
      <c r="AG44" s="2">
        <v>1</v>
      </c>
      <c r="AH44" s="2"/>
      <c r="AI44" s="2"/>
      <c r="AJ44" s="2"/>
      <c r="AK44" s="2"/>
      <c r="AL44" s="2">
        <v>2</v>
      </c>
      <c r="AM44" s="2"/>
      <c r="AN44" s="2">
        <v>2</v>
      </c>
      <c r="AO44" s="2">
        <v>1</v>
      </c>
      <c r="AP44" s="2">
        <v>1</v>
      </c>
      <c r="AQ44" s="2">
        <v>1</v>
      </c>
      <c r="AR44" s="2">
        <v>2</v>
      </c>
      <c r="AS44" s="2">
        <v>3</v>
      </c>
      <c r="AT44" s="2">
        <v>2</v>
      </c>
      <c r="AU44" s="2">
        <v>2</v>
      </c>
      <c r="AV44" s="2">
        <v>1</v>
      </c>
      <c r="AW44" s="2">
        <v>1</v>
      </c>
      <c r="AX44" s="2">
        <v>2</v>
      </c>
      <c r="AY44" s="2"/>
      <c r="AZ44" s="2"/>
      <c r="BA44" s="2">
        <v>2</v>
      </c>
      <c r="BB44" s="2"/>
      <c r="BC44" s="2">
        <v>1</v>
      </c>
      <c r="BD44" s="2">
        <v>2</v>
      </c>
      <c r="BE44" s="2">
        <v>1</v>
      </c>
    </row>
    <row r="45" spans="1:57" x14ac:dyDescent="0.25">
      <c r="A45" s="34">
        <v>41</v>
      </c>
      <c r="B45" s="83" t="s">
        <v>4</v>
      </c>
      <c r="C45" s="83">
        <v>38</v>
      </c>
      <c r="D45" s="37">
        <f t="shared" si="1"/>
        <v>39</v>
      </c>
      <c r="E45" s="35"/>
      <c r="F45" s="17">
        <v>2</v>
      </c>
      <c r="G45" s="4"/>
      <c r="H45" s="4">
        <v>1</v>
      </c>
      <c r="I45" s="4"/>
      <c r="J45" s="4">
        <v>1</v>
      </c>
      <c r="K45" s="4"/>
      <c r="L45" s="4"/>
      <c r="M45" s="4"/>
      <c r="N45" s="4"/>
      <c r="O45" s="4">
        <v>1</v>
      </c>
      <c r="P45" s="4">
        <v>2</v>
      </c>
      <c r="Q45" s="4"/>
      <c r="R45" s="4"/>
      <c r="S45" s="4"/>
      <c r="T45" s="4">
        <v>1</v>
      </c>
      <c r="U45" s="4"/>
      <c r="V45" s="4"/>
      <c r="W45" s="4">
        <v>7</v>
      </c>
      <c r="X45" s="4"/>
      <c r="Y45" s="4"/>
      <c r="Z45" s="4">
        <v>1</v>
      </c>
      <c r="AA45" s="2"/>
      <c r="AB45" s="2"/>
      <c r="AC45" s="2"/>
      <c r="AD45" s="2"/>
      <c r="AE45" s="2"/>
      <c r="AF45" s="2"/>
      <c r="AG45" s="2">
        <v>2</v>
      </c>
      <c r="AH45" s="4"/>
      <c r="AI45" s="2"/>
      <c r="AJ45" s="2"/>
      <c r="AK45" s="2">
        <v>1</v>
      </c>
      <c r="AL45" s="2">
        <v>1</v>
      </c>
      <c r="AM45" s="2"/>
      <c r="AN45" s="2">
        <v>9</v>
      </c>
      <c r="AO45" s="2">
        <v>2</v>
      </c>
      <c r="AP45" s="4">
        <v>1</v>
      </c>
      <c r="AQ45" s="2"/>
      <c r="AR45" s="2">
        <v>1</v>
      </c>
      <c r="AS45" s="2">
        <v>4</v>
      </c>
      <c r="AT45" s="2"/>
      <c r="AU45" s="2"/>
      <c r="AV45" s="2">
        <v>1</v>
      </c>
      <c r="AW45" s="2"/>
      <c r="AX45" s="2"/>
      <c r="AY45" s="2"/>
      <c r="AZ45" s="2"/>
      <c r="BA45" s="2"/>
      <c r="BB45" s="2"/>
      <c r="BC45" s="2"/>
      <c r="BD45" s="2"/>
      <c r="BE45" s="2">
        <v>1</v>
      </c>
    </row>
    <row r="46" spans="1:57" x14ac:dyDescent="0.25">
      <c r="A46" s="34">
        <v>42</v>
      </c>
      <c r="B46" s="83" t="s">
        <v>47</v>
      </c>
      <c r="C46" s="83">
        <v>42</v>
      </c>
      <c r="D46" s="37">
        <f t="shared" si="1"/>
        <v>30</v>
      </c>
      <c r="E46" s="35"/>
      <c r="F46" s="16">
        <v>1</v>
      </c>
      <c r="G46" s="2"/>
      <c r="H46" s="2"/>
      <c r="I46" s="2">
        <v>1</v>
      </c>
      <c r="J46" s="2"/>
      <c r="K46" s="2"/>
      <c r="L46" s="2"/>
      <c r="M46" s="2">
        <v>1</v>
      </c>
      <c r="N46" s="2"/>
      <c r="O46" s="2">
        <v>1</v>
      </c>
      <c r="P46" s="2">
        <v>1</v>
      </c>
      <c r="Q46" s="2"/>
      <c r="R46" s="2"/>
      <c r="S46" s="2"/>
      <c r="T46" s="2"/>
      <c r="U46" s="2">
        <v>2</v>
      </c>
      <c r="V46" s="2"/>
      <c r="W46" s="2">
        <v>1</v>
      </c>
      <c r="X46" s="2"/>
      <c r="Y46" s="2">
        <v>1</v>
      </c>
      <c r="Z46" s="2"/>
      <c r="AA46" s="2"/>
      <c r="AB46" s="2"/>
      <c r="AC46" s="2"/>
      <c r="AD46" s="2">
        <v>1</v>
      </c>
      <c r="AE46" s="2"/>
      <c r="AF46" s="2"/>
      <c r="AG46" s="2">
        <v>1</v>
      </c>
      <c r="AH46" s="2">
        <v>1</v>
      </c>
      <c r="AI46" s="2"/>
      <c r="AJ46" s="2"/>
      <c r="AK46" s="2">
        <v>2</v>
      </c>
      <c r="AL46" s="2">
        <v>1</v>
      </c>
      <c r="AM46" s="2">
        <v>1</v>
      </c>
      <c r="AN46" s="2">
        <v>4</v>
      </c>
      <c r="AO46" s="2"/>
      <c r="AP46" s="2"/>
      <c r="AQ46" s="2">
        <v>1</v>
      </c>
      <c r="AR46" s="2"/>
      <c r="AS46" s="2">
        <v>1</v>
      </c>
      <c r="AT46" s="2"/>
      <c r="AU46" s="2">
        <v>4</v>
      </c>
      <c r="AV46" s="2"/>
      <c r="AW46" s="2">
        <v>2</v>
      </c>
      <c r="AX46" s="2"/>
      <c r="AY46" s="2"/>
      <c r="AZ46" s="2">
        <v>1</v>
      </c>
      <c r="BA46" s="2"/>
      <c r="BB46" s="2">
        <v>1</v>
      </c>
      <c r="BC46" s="2"/>
      <c r="BD46" s="2"/>
      <c r="BE46" s="2"/>
    </row>
    <row r="47" spans="1:57" x14ac:dyDescent="0.25">
      <c r="A47" s="34">
        <v>43</v>
      </c>
      <c r="B47" s="83" t="s">
        <v>12</v>
      </c>
      <c r="C47" s="83">
        <v>44</v>
      </c>
      <c r="D47" s="37">
        <f t="shared" si="1"/>
        <v>26</v>
      </c>
      <c r="E47" s="35"/>
      <c r="F47" s="16"/>
      <c r="G47" s="2">
        <v>2</v>
      </c>
      <c r="H47" s="2"/>
      <c r="I47" s="2">
        <v>1</v>
      </c>
      <c r="J47" s="2"/>
      <c r="K47" s="2"/>
      <c r="L47" s="2"/>
      <c r="M47" s="2"/>
      <c r="N47" s="2"/>
      <c r="O47" s="2">
        <v>2</v>
      </c>
      <c r="P47" s="2">
        <v>1</v>
      </c>
      <c r="Q47" s="2"/>
      <c r="R47" s="2">
        <v>1</v>
      </c>
      <c r="S47" s="2"/>
      <c r="T47" s="2">
        <v>1</v>
      </c>
      <c r="U47" s="2"/>
      <c r="V47" s="2"/>
      <c r="W47" s="2">
        <v>2</v>
      </c>
      <c r="X47" s="2">
        <v>1</v>
      </c>
      <c r="Y47" s="2">
        <v>1</v>
      </c>
      <c r="Z47" s="2">
        <v>1</v>
      </c>
      <c r="AA47" s="2"/>
      <c r="AB47" s="2">
        <v>1</v>
      </c>
      <c r="AC47" s="2"/>
      <c r="AD47" s="2"/>
      <c r="AE47" s="2"/>
      <c r="AF47" s="2"/>
      <c r="AG47" s="2"/>
      <c r="AH47" s="2">
        <v>1</v>
      </c>
      <c r="AI47" s="2">
        <v>1</v>
      </c>
      <c r="AJ47" s="2"/>
      <c r="AK47" s="2">
        <v>4</v>
      </c>
      <c r="AL47" s="2"/>
      <c r="AM47" s="2"/>
      <c r="AN47" s="2">
        <v>1</v>
      </c>
      <c r="AO47" s="2"/>
      <c r="AP47" s="2"/>
      <c r="AQ47" s="2">
        <v>1</v>
      </c>
      <c r="AR47" s="2">
        <v>2</v>
      </c>
      <c r="AS47" s="2"/>
      <c r="AT47" s="2"/>
      <c r="AU47" s="2"/>
      <c r="AV47" s="2"/>
      <c r="AW47" s="2"/>
      <c r="AX47" s="2"/>
      <c r="AY47" s="2"/>
      <c r="AZ47" s="2">
        <v>1</v>
      </c>
      <c r="BA47" s="2"/>
      <c r="BB47" s="2"/>
      <c r="BC47" s="2"/>
      <c r="BD47" s="2"/>
      <c r="BE47" s="2">
        <v>1</v>
      </c>
    </row>
    <row r="48" spans="1:57" x14ac:dyDescent="0.25">
      <c r="A48" s="34">
        <v>44</v>
      </c>
      <c r="B48" s="83" t="s">
        <v>46</v>
      </c>
      <c r="C48" s="83">
        <v>43</v>
      </c>
      <c r="D48" s="37">
        <f t="shared" si="1"/>
        <v>19</v>
      </c>
      <c r="E48" s="35"/>
      <c r="F48" s="16"/>
      <c r="G48" s="4">
        <v>1</v>
      </c>
      <c r="H48" s="4">
        <v>3</v>
      </c>
      <c r="I48" s="4">
        <v>1</v>
      </c>
      <c r="J48" s="4"/>
      <c r="K48" s="4"/>
      <c r="L48" s="4">
        <v>2</v>
      </c>
      <c r="M48" s="4"/>
      <c r="N48" s="4"/>
      <c r="O48" s="4">
        <v>1</v>
      </c>
      <c r="P48" s="4"/>
      <c r="Q48" s="4"/>
      <c r="R48" s="4">
        <v>1</v>
      </c>
      <c r="S48" s="4"/>
      <c r="T48" s="4"/>
      <c r="U48" s="4"/>
      <c r="V48" s="4"/>
      <c r="W48" s="4"/>
      <c r="X48" s="4">
        <v>2</v>
      </c>
      <c r="Y48" s="4"/>
      <c r="Z48" s="4"/>
      <c r="AA48" s="2"/>
      <c r="AB48" s="2"/>
      <c r="AC48" s="2"/>
      <c r="AD48" s="2"/>
      <c r="AE48" s="2">
        <v>1</v>
      </c>
      <c r="AF48" s="2">
        <v>1</v>
      </c>
      <c r="AG48" s="2"/>
      <c r="AH48" s="4"/>
      <c r="AI48" s="2">
        <v>1</v>
      </c>
      <c r="AJ48" s="2"/>
      <c r="AK48" s="2">
        <v>1</v>
      </c>
      <c r="AL48" s="2">
        <v>1</v>
      </c>
      <c r="AM48" s="2">
        <v>1</v>
      </c>
      <c r="AN48" s="2"/>
      <c r="AO48" s="2">
        <v>1</v>
      </c>
      <c r="AP48" s="4"/>
      <c r="AQ48" s="2"/>
      <c r="AR48" s="2"/>
      <c r="AS48" s="2"/>
      <c r="AT48" s="2"/>
      <c r="AU48" s="2"/>
      <c r="AV48" s="2">
        <v>1</v>
      </c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34">
        <v>45</v>
      </c>
      <c r="B49" s="83" t="s">
        <v>2</v>
      </c>
      <c r="C49" s="83">
        <v>47</v>
      </c>
      <c r="D49" s="37">
        <f t="shared" si="1"/>
        <v>11</v>
      </c>
      <c r="E49" s="35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3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>
        <v>1</v>
      </c>
      <c r="AJ49" s="2"/>
      <c r="AK49" s="2">
        <v>1</v>
      </c>
      <c r="AL49" s="2">
        <v>1</v>
      </c>
      <c r="AM49" s="2">
        <v>1</v>
      </c>
      <c r="AN49" s="2">
        <v>1</v>
      </c>
      <c r="AO49" s="2"/>
      <c r="AP49" s="2"/>
      <c r="AQ49" s="2"/>
      <c r="AR49" s="2"/>
      <c r="AS49" s="2">
        <v>1</v>
      </c>
      <c r="AT49" s="2"/>
      <c r="AU49" s="2"/>
      <c r="AV49" s="2"/>
      <c r="AW49" s="2">
        <v>1</v>
      </c>
      <c r="AX49" s="2"/>
      <c r="AY49" s="2"/>
      <c r="AZ49" s="2"/>
      <c r="BA49" s="2">
        <v>1</v>
      </c>
      <c r="BB49" s="2"/>
      <c r="BC49" s="2"/>
      <c r="BD49" s="2"/>
      <c r="BE49" s="2"/>
    </row>
    <row r="50" spans="1:57" x14ac:dyDescent="0.25">
      <c r="A50" s="34">
        <v>46</v>
      </c>
      <c r="B50" s="83" t="s">
        <v>66</v>
      </c>
      <c r="C50" s="83">
        <v>45</v>
      </c>
      <c r="D50" s="37">
        <f t="shared" si="1"/>
        <v>9</v>
      </c>
      <c r="E50" s="35"/>
      <c r="F50" s="16"/>
      <c r="G50" s="2"/>
      <c r="H50" s="2">
        <v>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1</v>
      </c>
      <c r="U50" s="2"/>
      <c r="V50" s="2"/>
      <c r="W50" s="2">
        <v>1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>
        <v>1</v>
      </c>
      <c r="AJ50" s="2"/>
      <c r="AK50" s="2"/>
      <c r="AL50" s="2"/>
      <c r="AM50" s="2"/>
      <c r="AN50" s="2">
        <v>2</v>
      </c>
      <c r="AO50" s="2"/>
      <c r="AP50" s="2"/>
      <c r="AQ50" s="2">
        <v>1</v>
      </c>
      <c r="AR50" s="2"/>
      <c r="AS50" s="2">
        <v>1</v>
      </c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>
        <v>1</v>
      </c>
    </row>
    <row r="51" spans="1:57" x14ac:dyDescent="0.25">
      <c r="A51" s="34">
        <v>47</v>
      </c>
      <c r="B51" s="83" t="s">
        <v>54</v>
      </c>
      <c r="C51" s="83">
        <v>46</v>
      </c>
      <c r="D51" s="37">
        <f t="shared" si="1"/>
        <v>8</v>
      </c>
      <c r="E51" s="35"/>
      <c r="F51" s="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v>2</v>
      </c>
      <c r="X51" s="2"/>
      <c r="Y51" s="2">
        <v>1</v>
      </c>
      <c r="Z51" s="2"/>
      <c r="AA51" s="2"/>
      <c r="AB51" s="2"/>
      <c r="AC51" s="2"/>
      <c r="AD51" s="2">
        <v>1</v>
      </c>
      <c r="AE51" s="2"/>
      <c r="AF51" s="2"/>
      <c r="AG51" s="2"/>
      <c r="AH51" s="2"/>
      <c r="AI51" s="2"/>
      <c r="AJ51" s="2"/>
      <c r="AK51" s="2"/>
      <c r="AL51" s="2"/>
      <c r="AM51" s="2"/>
      <c r="AN51" s="2">
        <v>3</v>
      </c>
      <c r="AO51" s="2"/>
      <c r="AP51" s="2"/>
      <c r="AQ51" s="2"/>
      <c r="AR51" s="2"/>
      <c r="AS51" s="2">
        <v>1</v>
      </c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34">
        <v>48</v>
      </c>
      <c r="B52" s="83" t="s">
        <v>5</v>
      </c>
      <c r="C52" s="83">
        <v>51</v>
      </c>
      <c r="D52" s="37">
        <f t="shared" si="1"/>
        <v>6</v>
      </c>
      <c r="E52" s="35"/>
      <c r="F52" s="16"/>
      <c r="G52" s="2"/>
      <c r="H52" s="2">
        <v>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>
        <v>2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>
        <v>1</v>
      </c>
      <c r="AK52" s="2"/>
      <c r="AL52" s="2"/>
      <c r="AM52" s="2"/>
      <c r="AN52" s="2"/>
      <c r="AO52" s="2"/>
      <c r="AP52" s="2"/>
      <c r="AQ52" s="2"/>
      <c r="AR52" s="2"/>
      <c r="AS52" s="2">
        <v>2</v>
      </c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34">
        <v>49</v>
      </c>
      <c r="B53" s="83" t="s">
        <v>58</v>
      </c>
      <c r="C53" s="83">
        <v>48</v>
      </c>
      <c r="D53" s="37">
        <f t="shared" si="1"/>
        <v>6</v>
      </c>
      <c r="E53" s="35"/>
      <c r="F53" s="16"/>
      <c r="G53" s="2"/>
      <c r="H53" s="2"/>
      <c r="I53" s="2"/>
      <c r="J53" s="2">
        <v>1</v>
      </c>
      <c r="K53" s="2"/>
      <c r="L53" s="2"/>
      <c r="M53" s="2"/>
      <c r="N53" s="2"/>
      <c r="O53" s="2"/>
      <c r="P53" s="2">
        <v>1</v>
      </c>
      <c r="Q53" s="2"/>
      <c r="R53" s="2"/>
      <c r="S53" s="2"/>
      <c r="T53" s="2"/>
      <c r="U53" s="2"/>
      <c r="V53" s="2"/>
      <c r="W53" s="2"/>
      <c r="X53" s="2">
        <v>1</v>
      </c>
      <c r="Y53" s="2">
        <v>1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>
        <v>2</v>
      </c>
    </row>
    <row r="54" spans="1:57" x14ac:dyDescent="0.25">
      <c r="A54" s="34">
        <v>50</v>
      </c>
      <c r="B54" s="83" t="s">
        <v>53</v>
      </c>
      <c r="C54" s="89" t="s">
        <v>94</v>
      </c>
      <c r="D54" s="37">
        <f t="shared" si="1"/>
        <v>4</v>
      </c>
      <c r="E54" s="35"/>
      <c r="F54" s="1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>
        <v>3</v>
      </c>
      <c r="AO54" s="2"/>
      <c r="AP54" s="2"/>
      <c r="AQ54" s="2">
        <v>1</v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x14ac:dyDescent="0.25">
      <c r="A55" s="34">
        <v>51</v>
      </c>
      <c r="B55" s="83" t="s">
        <v>14</v>
      </c>
      <c r="C55" s="89" t="s">
        <v>94</v>
      </c>
      <c r="D55" s="37">
        <f t="shared" si="1"/>
        <v>4</v>
      </c>
      <c r="E55" s="35"/>
      <c r="F55" s="1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v>4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x14ac:dyDescent="0.25">
      <c r="A56" s="34">
        <v>52</v>
      </c>
      <c r="B56" s="83" t="s">
        <v>64</v>
      </c>
      <c r="C56" s="83">
        <v>55</v>
      </c>
      <c r="D56" s="37">
        <f t="shared" si="1"/>
        <v>4</v>
      </c>
      <c r="E56" s="35"/>
      <c r="F56" s="1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>
        <v>3</v>
      </c>
      <c r="AO56" s="2"/>
      <c r="AP56" s="2"/>
      <c r="AQ56" s="2"/>
      <c r="AR56" s="2"/>
      <c r="AS56" s="2">
        <v>1</v>
      </c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x14ac:dyDescent="0.25">
      <c r="A57" s="34">
        <v>53</v>
      </c>
      <c r="B57" s="83" t="s">
        <v>61</v>
      </c>
      <c r="C57" s="83">
        <v>60</v>
      </c>
      <c r="D57" s="37">
        <f t="shared" si="1"/>
        <v>4</v>
      </c>
      <c r="E57" s="35"/>
      <c r="F57" s="16"/>
      <c r="G57" s="2"/>
      <c r="H57" s="2"/>
      <c r="I57" s="2">
        <v>2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v>1</v>
      </c>
      <c r="AO57" s="2"/>
      <c r="AP57" s="2"/>
      <c r="AQ57" s="2"/>
      <c r="AR57" s="2"/>
      <c r="AS57" s="2"/>
      <c r="AT57" s="2"/>
      <c r="AU57" s="2"/>
      <c r="AV57" s="2"/>
      <c r="AW57" s="2"/>
      <c r="AX57" s="2">
        <v>1</v>
      </c>
      <c r="AY57" s="2"/>
      <c r="AZ57" s="2"/>
      <c r="BA57" s="2"/>
      <c r="BB57" s="2"/>
      <c r="BC57" s="2"/>
      <c r="BD57" s="2"/>
      <c r="BE57" s="2"/>
    </row>
    <row r="58" spans="1:57" x14ac:dyDescent="0.25">
      <c r="A58" s="34">
        <v>54</v>
      </c>
      <c r="B58" s="83" t="s">
        <v>86</v>
      </c>
      <c r="C58" s="83">
        <v>65</v>
      </c>
      <c r="D58" s="37">
        <f t="shared" si="1"/>
        <v>3</v>
      </c>
      <c r="E58" s="35"/>
      <c r="F58" s="1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>
        <v>1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>
        <v>1</v>
      </c>
      <c r="AU58" s="2"/>
      <c r="AV58" s="2">
        <v>1</v>
      </c>
      <c r="AW58" s="2"/>
      <c r="AX58" s="2"/>
      <c r="AY58" s="2"/>
      <c r="AZ58" s="2"/>
      <c r="BA58" s="2"/>
      <c r="BB58" s="2"/>
      <c r="BC58" s="2"/>
      <c r="BD58" s="2"/>
      <c r="BE58" s="2"/>
    </row>
    <row r="59" spans="1:57" x14ac:dyDescent="0.25">
      <c r="A59" s="34">
        <v>55</v>
      </c>
      <c r="B59" s="83" t="s">
        <v>23</v>
      </c>
      <c r="C59" s="83">
        <v>52</v>
      </c>
      <c r="D59" s="37">
        <f t="shared" si="1"/>
        <v>3</v>
      </c>
      <c r="E59" s="35"/>
      <c r="F59" s="1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>
        <v>1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>
        <v>1</v>
      </c>
      <c r="AX59" s="2"/>
      <c r="AY59" s="2"/>
      <c r="AZ59" s="2"/>
      <c r="BA59" s="2"/>
      <c r="BB59" s="2"/>
      <c r="BC59" s="2"/>
      <c r="BD59" s="2"/>
      <c r="BE59" s="2">
        <v>1</v>
      </c>
    </row>
    <row r="60" spans="1:57" x14ac:dyDescent="0.25">
      <c r="A60" s="34">
        <v>56</v>
      </c>
      <c r="B60" s="83" t="s">
        <v>24</v>
      </c>
      <c r="C60" s="83">
        <v>50</v>
      </c>
      <c r="D60" s="37">
        <f t="shared" si="1"/>
        <v>2</v>
      </c>
      <c r="E60" s="35"/>
      <c r="F60" s="1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1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1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x14ac:dyDescent="0.25">
      <c r="A61" s="34">
        <v>57</v>
      </c>
      <c r="B61" s="83" t="s">
        <v>8</v>
      </c>
      <c r="C61" s="83">
        <v>64</v>
      </c>
      <c r="D61" s="37">
        <f t="shared" si="1"/>
        <v>2</v>
      </c>
      <c r="E61" s="35"/>
      <c r="F61" s="16"/>
      <c r="G61" s="2"/>
      <c r="H61" s="2"/>
      <c r="I61" s="2"/>
      <c r="J61" s="2"/>
      <c r="K61" s="2"/>
      <c r="L61" s="2">
        <v>1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>
        <v>1</v>
      </c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x14ac:dyDescent="0.25">
      <c r="A62" s="34">
        <v>58</v>
      </c>
      <c r="B62" s="83" t="s">
        <v>52</v>
      </c>
      <c r="C62" s="83">
        <v>69</v>
      </c>
      <c r="D62" s="37">
        <f t="shared" si="1"/>
        <v>2</v>
      </c>
      <c r="E62" s="35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>
        <v>1</v>
      </c>
      <c r="AO62" s="2"/>
      <c r="AP62" s="2"/>
      <c r="AQ62" s="2"/>
      <c r="AR62" s="2"/>
      <c r="AS62" s="2">
        <v>1</v>
      </c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34">
        <v>59</v>
      </c>
      <c r="B63" s="83" t="s">
        <v>83</v>
      </c>
      <c r="C63" s="83">
        <v>62</v>
      </c>
      <c r="D63" s="37">
        <f t="shared" si="1"/>
        <v>2</v>
      </c>
      <c r="E63" s="35"/>
      <c r="F63" s="1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>
        <v>1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>
        <v>1</v>
      </c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x14ac:dyDescent="0.25">
      <c r="A64" s="34">
        <v>60</v>
      </c>
      <c r="B64" s="83" t="s">
        <v>59</v>
      </c>
      <c r="C64" s="83">
        <v>73</v>
      </c>
      <c r="D64" s="37">
        <f t="shared" si="1"/>
        <v>2</v>
      </c>
      <c r="E64" s="35"/>
      <c r="F64" s="1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>
        <v>1</v>
      </c>
      <c r="AO64" s="2"/>
      <c r="AP64" s="2"/>
      <c r="AQ64" s="2"/>
      <c r="AR64" s="2"/>
      <c r="AS64" s="2"/>
      <c r="AT64" s="2"/>
      <c r="AU64" s="2"/>
      <c r="AV64" s="2">
        <v>1</v>
      </c>
      <c r="AW64" s="2"/>
      <c r="AX64" s="2"/>
      <c r="AY64" s="2"/>
      <c r="AZ64" s="2"/>
      <c r="BA64" s="2"/>
      <c r="BB64" s="2"/>
      <c r="BC64" s="2"/>
      <c r="BD64" s="2"/>
      <c r="BE64" s="2"/>
    </row>
    <row r="65" spans="1:57" x14ac:dyDescent="0.25">
      <c r="A65" s="34">
        <v>61</v>
      </c>
      <c r="B65" s="83" t="s">
        <v>55</v>
      </c>
      <c r="C65" s="83">
        <v>49</v>
      </c>
      <c r="D65" s="37">
        <f t="shared" si="1"/>
        <v>2</v>
      </c>
      <c r="E65" s="35"/>
      <c r="F65" s="16"/>
      <c r="G65" s="2"/>
      <c r="H65" s="2"/>
      <c r="I65" s="2"/>
      <c r="J65" s="2"/>
      <c r="K65" s="2"/>
      <c r="L65" s="2"/>
      <c r="M65" s="2"/>
      <c r="N65" s="2"/>
      <c r="O65" s="2"/>
      <c r="P65" s="2"/>
      <c r="Q65" s="2">
        <v>1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>
        <v>1</v>
      </c>
      <c r="AY65" s="2"/>
      <c r="AZ65" s="2"/>
      <c r="BA65" s="2"/>
      <c r="BB65" s="2"/>
      <c r="BC65" s="2"/>
      <c r="BD65" s="2"/>
      <c r="BE65" s="2"/>
    </row>
    <row r="66" spans="1:57" x14ac:dyDescent="0.25">
      <c r="A66" s="34">
        <v>62</v>
      </c>
      <c r="B66" s="94" t="s">
        <v>356</v>
      </c>
      <c r="C66" s="89" t="s">
        <v>94</v>
      </c>
      <c r="D66" s="37">
        <f t="shared" si="1"/>
        <v>1</v>
      </c>
      <c r="E66" s="35"/>
      <c r="F66" s="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>
        <v>1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x14ac:dyDescent="0.25">
      <c r="A67" s="34">
        <v>63</v>
      </c>
      <c r="B67" s="83" t="s">
        <v>49</v>
      </c>
      <c r="C67" s="83">
        <v>53</v>
      </c>
      <c r="D67" s="37">
        <f t="shared" si="1"/>
        <v>1</v>
      </c>
      <c r="E67" s="35"/>
      <c r="F67" s="16"/>
      <c r="G67" s="2"/>
      <c r="H67" s="2"/>
      <c r="I67" s="2"/>
      <c r="J67" s="2"/>
      <c r="K67" s="2"/>
      <c r="L67" s="2"/>
      <c r="M67" s="2"/>
      <c r="N67" s="2"/>
      <c r="O67" s="2">
        <v>1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x14ac:dyDescent="0.25">
      <c r="A68" s="34">
        <v>64</v>
      </c>
      <c r="B68" s="83" t="s">
        <v>118</v>
      </c>
      <c r="C68" s="89">
        <v>67</v>
      </c>
      <c r="D68" s="37">
        <f t="shared" si="1"/>
        <v>1</v>
      </c>
      <c r="E68" s="35"/>
      <c r="F68" s="16"/>
      <c r="G68" s="2"/>
      <c r="H68" s="2"/>
      <c r="I68" s="2"/>
      <c r="J68" s="2"/>
      <c r="K68" s="2"/>
      <c r="L68" s="2"/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x14ac:dyDescent="0.25">
      <c r="A69" s="34">
        <v>65</v>
      </c>
      <c r="B69" s="83" t="s">
        <v>62</v>
      </c>
      <c r="C69" s="83">
        <v>58</v>
      </c>
      <c r="D69" s="37">
        <f t="shared" ref="D69:D100" si="2">SUM(F69:BE69)</f>
        <v>1</v>
      </c>
      <c r="E69" s="35"/>
      <c r="F69" s="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1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x14ac:dyDescent="0.25">
      <c r="A70" s="34">
        <v>66</v>
      </c>
      <c r="B70" s="94" t="s">
        <v>56</v>
      </c>
      <c r="C70" s="83">
        <v>61</v>
      </c>
      <c r="D70" s="37">
        <f t="shared" si="2"/>
        <v>1</v>
      </c>
      <c r="E70" s="35"/>
      <c r="F70" s="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v>1</v>
      </c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x14ac:dyDescent="0.25">
      <c r="A71" s="34">
        <v>67</v>
      </c>
      <c r="B71" s="83" t="s">
        <v>88</v>
      </c>
      <c r="C71" s="83">
        <v>63</v>
      </c>
      <c r="D71" s="37">
        <f t="shared" si="2"/>
        <v>1</v>
      </c>
      <c r="E71" s="35"/>
      <c r="F71" s="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1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x14ac:dyDescent="0.25">
      <c r="A72" s="34">
        <v>68</v>
      </c>
      <c r="B72" s="83" t="s">
        <v>117</v>
      </c>
      <c r="C72" s="89" t="s">
        <v>94</v>
      </c>
      <c r="D72" s="37">
        <f t="shared" si="2"/>
        <v>1</v>
      </c>
      <c r="E72" s="35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>
        <v>1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x14ac:dyDescent="0.25">
      <c r="A73" s="34">
        <v>69</v>
      </c>
      <c r="B73" s="83" t="s">
        <v>113</v>
      </c>
      <c r="C73" s="89" t="s">
        <v>94</v>
      </c>
      <c r="D73" s="37">
        <f t="shared" si="2"/>
        <v>1</v>
      </c>
      <c r="E73" s="35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>
        <v>1</v>
      </c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x14ac:dyDescent="0.25">
      <c r="A74" s="34">
        <v>70</v>
      </c>
      <c r="B74" s="83" t="s">
        <v>60</v>
      </c>
      <c r="C74" s="89">
        <v>54</v>
      </c>
      <c r="D74" s="37">
        <f t="shared" si="2"/>
        <v>1</v>
      </c>
      <c r="E74" s="35"/>
      <c r="F74" s="1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>
        <v>1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x14ac:dyDescent="0.25">
      <c r="A75" s="34">
        <v>71</v>
      </c>
      <c r="B75" s="83" t="s">
        <v>6</v>
      </c>
      <c r="C75" s="83">
        <v>56</v>
      </c>
      <c r="D75" s="37">
        <f t="shared" si="2"/>
        <v>1</v>
      </c>
      <c r="E75" s="35"/>
      <c r="F75" s="1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>
        <v>1</v>
      </c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x14ac:dyDescent="0.25">
      <c r="A76" s="34">
        <v>72</v>
      </c>
      <c r="B76" s="94" t="s">
        <v>169</v>
      </c>
      <c r="C76" s="89" t="s">
        <v>13</v>
      </c>
      <c r="D76" s="37">
        <f t="shared" si="2"/>
        <v>1</v>
      </c>
      <c r="E76" s="35"/>
      <c r="F76" s="1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>
        <v>1</v>
      </c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x14ac:dyDescent="0.25">
      <c r="A77" s="34">
        <v>73</v>
      </c>
      <c r="B77" s="94" t="s">
        <v>80</v>
      </c>
      <c r="C77" s="89" t="s">
        <v>94</v>
      </c>
      <c r="D77" s="37">
        <f t="shared" si="2"/>
        <v>1</v>
      </c>
      <c r="E77" s="35"/>
      <c r="F77" s="1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>
        <v>1</v>
      </c>
      <c r="BA77" s="2"/>
      <c r="BB77" s="2"/>
      <c r="BC77" s="2"/>
      <c r="BD77" s="2"/>
      <c r="BE77" s="2"/>
    </row>
    <row r="78" spans="1:57" x14ac:dyDescent="0.25">
      <c r="A78" s="36">
        <v>74</v>
      </c>
      <c r="B78" s="36" t="s">
        <v>73</v>
      </c>
      <c r="C78" s="36">
        <v>57</v>
      </c>
      <c r="D78" s="37">
        <f t="shared" si="2"/>
        <v>0</v>
      </c>
      <c r="E78" s="35"/>
      <c r="F78" s="1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80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x14ac:dyDescent="0.25">
      <c r="A79" s="36">
        <v>75</v>
      </c>
      <c r="B79" s="36" t="s">
        <v>7</v>
      </c>
      <c r="C79" s="38">
        <v>59</v>
      </c>
      <c r="D79" s="37">
        <f t="shared" si="2"/>
        <v>0</v>
      </c>
      <c r="E79" s="35"/>
      <c r="F79" s="1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x14ac:dyDescent="0.25">
      <c r="A80" s="36">
        <v>76</v>
      </c>
      <c r="B80" s="2" t="s">
        <v>384</v>
      </c>
      <c r="C80" s="36">
        <v>66</v>
      </c>
      <c r="D80" s="37">
        <f t="shared" si="2"/>
        <v>0</v>
      </c>
      <c r="E80" s="35"/>
      <c r="F80" s="1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x14ac:dyDescent="0.25">
      <c r="A81" s="36">
        <v>77</v>
      </c>
      <c r="B81" s="2" t="s">
        <v>63</v>
      </c>
      <c r="C81" s="38">
        <v>68</v>
      </c>
      <c r="D81" s="37">
        <f t="shared" si="2"/>
        <v>0</v>
      </c>
      <c r="E81" s="35"/>
      <c r="F81" s="1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x14ac:dyDescent="0.25">
      <c r="A82" s="36">
        <v>78</v>
      </c>
      <c r="B82" s="36" t="s">
        <v>158</v>
      </c>
      <c r="C82" s="38">
        <v>70</v>
      </c>
      <c r="D82" s="37">
        <f t="shared" si="2"/>
        <v>0</v>
      </c>
      <c r="E82" s="35"/>
      <c r="F82" s="1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x14ac:dyDescent="0.25">
      <c r="A83" s="38">
        <v>79</v>
      </c>
      <c r="B83" s="2" t="s">
        <v>446</v>
      </c>
      <c r="C83" s="38">
        <v>71</v>
      </c>
      <c r="D83" s="37">
        <f t="shared" si="2"/>
        <v>0</v>
      </c>
      <c r="E83" s="35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x14ac:dyDescent="0.25">
      <c r="A84" s="38">
        <v>80</v>
      </c>
      <c r="B84" s="2" t="s">
        <v>454</v>
      </c>
      <c r="C84" s="38">
        <v>72</v>
      </c>
      <c r="D84" s="37">
        <f t="shared" si="2"/>
        <v>0</v>
      </c>
      <c r="E84" s="35"/>
      <c r="F84" s="1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x14ac:dyDescent="0.25">
      <c r="A85" s="39">
        <v>81</v>
      </c>
      <c r="B85" s="36" t="s">
        <v>70</v>
      </c>
      <c r="C85" s="38" t="s">
        <v>94</v>
      </c>
      <c r="D85" s="37">
        <f t="shared" si="2"/>
        <v>0</v>
      </c>
      <c r="E85" s="35"/>
      <c r="F85" s="1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x14ac:dyDescent="0.25">
      <c r="A86" s="2">
        <v>82</v>
      </c>
      <c r="B86" s="2" t="s">
        <v>358</v>
      </c>
      <c r="C86" s="38" t="s">
        <v>94</v>
      </c>
      <c r="D86" s="37">
        <f t="shared" si="2"/>
        <v>0</v>
      </c>
      <c r="E86" s="35"/>
      <c r="F86" s="1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x14ac:dyDescent="0.25">
      <c r="A87" s="39">
        <v>83</v>
      </c>
      <c r="B87" s="2" t="s">
        <v>291</v>
      </c>
      <c r="C87" s="38" t="s">
        <v>94</v>
      </c>
      <c r="D87" s="37">
        <f t="shared" si="2"/>
        <v>0</v>
      </c>
      <c r="E87" s="35"/>
      <c r="F87" s="1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x14ac:dyDescent="0.25">
      <c r="A88" s="39">
        <v>84</v>
      </c>
      <c r="B88" s="36" t="s">
        <v>39</v>
      </c>
      <c r="C88" s="38" t="s">
        <v>94</v>
      </c>
      <c r="D88" s="37">
        <f t="shared" si="2"/>
        <v>0</v>
      </c>
      <c r="E88" s="35"/>
      <c r="F88" s="1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x14ac:dyDescent="0.25">
      <c r="A89" s="39">
        <v>85</v>
      </c>
      <c r="B89" s="36" t="s">
        <v>69</v>
      </c>
      <c r="C89" s="38" t="s">
        <v>94</v>
      </c>
      <c r="D89" s="37">
        <f t="shared" si="2"/>
        <v>0</v>
      </c>
      <c r="E89" s="35"/>
      <c r="F89" s="1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x14ac:dyDescent="0.25">
      <c r="A90" s="39">
        <v>86</v>
      </c>
      <c r="B90" s="2" t="s">
        <v>357</v>
      </c>
      <c r="C90" s="38" t="s">
        <v>94</v>
      </c>
      <c r="D90" s="37">
        <f t="shared" si="2"/>
        <v>0</v>
      </c>
      <c r="E90" s="35"/>
      <c r="F90" s="1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x14ac:dyDescent="0.25">
      <c r="A91" s="39">
        <v>87</v>
      </c>
      <c r="B91" s="2" t="s">
        <v>377</v>
      </c>
      <c r="C91" s="38" t="s">
        <v>94</v>
      </c>
      <c r="D91" s="37">
        <f t="shared" si="2"/>
        <v>0</v>
      </c>
      <c r="E91" s="35"/>
      <c r="F91" s="1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x14ac:dyDescent="0.25">
      <c r="A92" s="39">
        <v>88</v>
      </c>
      <c r="B92" s="2" t="s">
        <v>182</v>
      </c>
      <c r="C92" s="38" t="s">
        <v>94</v>
      </c>
      <c r="D92" s="37">
        <f t="shared" si="2"/>
        <v>0</v>
      </c>
      <c r="E92" s="35"/>
      <c r="F92" s="1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x14ac:dyDescent="0.25">
      <c r="A93" s="36">
        <v>89</v>
      </c>
      <c r="B93" s="36" t="s">
        <v>89</v>
      </c>
      <c r="C93" s="38" t="s">
        <v>94</v>
      </c>
      <c r="D93" s="37">
        <f t="shared" si="2"/>
        <v>0</v>
      </c>
      <c r="E93" s="35"/>
      <c r="F93" s="1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:57" x14ac:dyDescent="0.25">
      <c r="A94" s="36">
        <v>90</v>
      </c>
      <c r="B94" s="36" t="s">
        <v>87</v>
      </c>
      <c r="C94" s="38" t="s">
        <v>94</v>
      </c>
      <c r="D94" s="37">
        <f t="shared" si="2"/>
        <v>0</v>
      </c>
      <c r="E94" s="35"/>
      <c r="F94" s="1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1:57" x14ac:dyDescent="0.25">
      <c r="A95" s="36">
        <v>91</v>
      </c>
      <c r="B95" s="36" t="s">
        <v>78</v>
      </c>
      <c r="C95" s="38" t="s">
        <v>94</v>
      </c>
      <c r="D95" s="37">
        <f t="shared" si="2"/>
        <v>0</v>
      </c>
      <c r="E95" s="35"/>
      <c r="F95" s="1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1:57" x14ac:dyDescent="0.25">
      <c r="A96" s="36">
        <v>92</v>
      </c>
      <c r="B96" s="36" t="s">
        <v>72</v>
      </c>
      <c r="C96" s="38" t="s">
        <v>94</v>
      </c>
      <c r="D96" s="37">
        <f t="shared" si="2"/>
        <v>0</v>
      </c>
      <c r="E96" s="35"/>
      <c r="F96" s="1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 x14ac:dyDescent="0.25">
      <c r="A97" s="36">
        <v>93</v>
      </c>
      <c r="B97" s="36" t="s">
        <v>119</v>
      </c>
      <c r="C97" s="38" t="s">
        <v>94</v>
      </c>
      <c r="D97" s="37">
        <f t="shared" si="2"/>
        <v>0</v>
      </c>
      <c r="E97" s="35"/>
      <c r="F97" s="1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57" x14ac:dyDescent="0.25">
      <c r="A98" s="36">
        <v>94</v>
      </c>
      <c r="B98" s="36" t="s">
        <v>120</v>
      </c>
      <c r="C98" s="38" t="s">
        <v>94</v>
      </c>
      <c r="D98" s="37">
        <f t="shared" si="2"/>
        <v>0</v>
      </c>
      <c r="E98" s="35"/>
      <c r="F98" s="1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57" x14ac:dyDescent="0.25">
      <c r="A99" s="36">
        <v>95</v>
      </c>
      <c r="B99" s="2" t="s">
        <v>74</v>
      </c>
      <c r="C99" s="38" t="s">
        <v>94</v>
      </c>
      <c r="D99" s="37">
        <f t="shared" si="2"/>
        <v>0</v>
      </c>
      <c r="E99" s="35"/>
      <c r="F99" s="1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 x14ac:dyDescent="0.25">
      <c r="A100" s="36">
        <v>96</v>
      </c>
      <c r="B100" s="2" t="s">
        <v>79</v>
      </c>
      <c r="C100" s="38" t="s">
        <v>94</v>
      </c>
      <c r="D100" s="37">
        <f t="shared" si="2"/>
        <v>0</v>
      </c>
      <c r="E100" s="35"/>
      <c r="F100" s="1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x14ac:dyDescent="0.25">
      <c r="A101" s="36">
        <v>97</v>
      </c>
      <c r="B101" s="2" t="s">
        <v>81</v>
      </c>
      <c r="C101" s="38" t="s">
        <v>94</v>
      </c>
      <c r="D101" s="37">
        <f t="shared" ref="D101:D114" si="3">SUM(F101:BE101)</f>
        <v>0</v>
      </c>
      <c r="E101" s="35"/>
      <c r="F101" s="1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x14ac:dyDescent="0.25">
      <c r="A102" s="36">
        <v>98</v>
      </c>
      <c r="B102" s="2" t="s">
        <v>82</v>
      </c>
      <c r="C102" s="38" t="s">
        <v>94</v>
      </c>
      <c r="D102" s="37">
        <f t="shared" si="3"/>
        <v>0</v>
      </c>
      <c r="E102" s="35"/>
      <c r="F102" s="1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x14ac:dyDescent="0.25">
      <c r="A103" s="36">
        <v>99</v>
      </c>
      <c r="B103" s="2" t="s">
        <v>84</v>
      </c>
      <c r="C103" s="38" t="s">
        <v>94</v>
      </c>
      <c r="D103" s="37">
        <f t="shared" si="3"/>
        <v>0</v>
      </c>
      <c r="E103" s="35"/>
      <c r="F103" s="1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x14ac:dyDescent="0.25">
      <c r="A104" s="36">
        <v>100</v>
      </c>
      <c r="B104" s="2" t="s">
        <v>85</v>
      </c>
      <c r="C104" s="38" t="s">
        <v>94</v>
      </c>
      <c r="D104" s="37">
        <f t="shared" si="3"/>
        <v>0</v>
      </c>
      <c r="E104" s="35"/>
      <c r="F104" s="1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x14ac:dyDescent="0.25">
      <c r="A105" s="36">
        <v>101</v>
      </c>
      <c r="B105" s="2" t="s">
        <v>75</v>
      </c>
      <c r="C105" s="38" t="s">
        <v>94</v>
      </c>
      <c r="D105" s="37">
        <f t="shared" si="3"/>
        <v>0</v>
      </c>
      <c r="E105" s="35"/>
      <c r="F105" s="1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x14ac:dyDescent="0.25">
      <c r="A106" s="36">
        <v>102</v>
      </c>
      <c r="B106" s="2" t="s">
        <v>76</v>
      </c>
      <c r="C106" s="38" t="s">
        <v>94</v>
      </c>
      <c r="D106" s="37">
        <f t="shared" si="3"/>
        <v>0</v>
      </c>
      <c r="E106" s="35"/>
      <c r="F106" s="1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x14ac:dyDescent="0.25">
      <c r="A107" s="36">
        <v>103</v>
      </c>
      <c r="B107" s="2" t="s">
        <v>77</v>
      </c>
      <c r="C107" s="38" t="s">
        <v>94</v>
      </c>
      <c r="D107" s="37">
        <f t="shared" si="3"/>
        <v>0</v>
      </c>
      <c r="E107" s="35"/>
      <c r="F107" s="1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x14ac:dyDescent="0.25">
      <c r="A108" s="36">
        <v>104</v>
      </c>
      <c r="B108" s="2" t="s">
        <v>68</v>
      </c>
      <c r="C108" s="38" t="s">
        <v>94</v>
      </c>
      <c r="D108" s="37">
        <f t="shared" si="3"/>
        <v>0</v>
      </c>
      <c r="E108" s="35"/>
      <c r="F108" s="1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x14ac:dyDescent="0.25">
      <c r="A109" s="36">
        <v>105</v>
      </c>
      <c r="B109" s="2" t="s">
        <v>71</v>
      </c>
      <c r="C109" s="38" t="s">
        <v>94</v>
      </c>
      <c r="D109" s="37">
        <f t="shared" si="3"/>
        <v>0</v>
      </c>
      <c r="E109" s="35"/>
      <c r="F109" s="1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x14ac:dyDescent="0.25">
      <c r="A110" s="36">
        <v>106</v>
      </c>
      <c r="B110" s="2" t="s">
        <v>65</v>
      </c>
      <c r="C110" s="38" t="s">
        <v>94</v>
      </c>
      <c r="D110" s="37">
        <f t="shared" si="3"/>
        <v>0</v>
      </c>
      <c r="E110" s="35"/>
      <c r="F110" s="1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x14ac:dyDescent="0.25">
      <c r="A111" s="36">
        <v>107</v>
      </c>
      <c r="B111" s="2" t="s">
        <v>57</v>
      </c>
      <c r="C111" s="38" t="s">
        <v>94</v>
      </c>
      <c r="D111" s="37">
        <f t="shared" si="3"/>
        <v>0</v>
      </c>
      <c r="E111" s="35"/>
      <c r="F111" s="1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 x14ac:dyDescent="0.25">
      <c r="A112" s="36">
        <v>108</v>
      </c>
      <c r="B112" s="2" t="s">
        <v>200</v>
      </c>
      <c r="C112" s="38" t="s">
        <v>94</v>
      </c>
      <c r="D112" s="37">
        <f t="shared" si="3"/>
        <v>0</v>
      </c>
      <c r="E112" s="35"/>
      <c r="F112" s="1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 x14ac:dyDescent="0.25">
      <c r="A113" s="36">
        <v>109</v>
      </c>
      <c r="B113" s="2" t="s">
        <v>391</v>
      </c>
      <c r="C113" s="38" t="s">
        <v>94</v>
      </c>
      <c r="D113" s="37">
        <f t="shared" si="3"/>
        <v>0</v>
      </c>
      <c r="E113" s="35"/>
      <c r="F113" s="1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 x14ac:dyDescent="0.25">
      <c r="A114" s="40">
        <v>110</v>
      </c>
      <c r="B114" s="2" t="s">
        <v>390</v>
      </c>
      <c r="C114" s="38" t="s">
        <v>94</v>
      </c>
      <c r="D114" s="37">
        <f t="shared" si="3"/>
        <v>0</v>
      </c>
      <c r="E114" s="41"/>
      <c r="F114" s="1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 x14ac:dyDescent="0.25">
      <c r="AB115" s="12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57" s="3" customFormat="1" x14ac:dyDescent="0.25">
      <c r="A116" s="43" t="s">
        <v>92</v>
      </c>
      <c r="B116" s="44"/>
      <c r="C116" s="44"/>
      <c r="D116" s="43">
        <f>COUNTIF(D5:D114,"&gt;0")</f>
        <v>73</v>
      </c>
      <c r="E116" s="45"/>
      <c r="F116" s="46">
        <f t="shared" ref="F116:AK116" si="4">COUNTIF(F5:F114,"&gt;0")</f>
        <v>39</v>
      </c>
      <c r="G116" s="34">
        <f t="shared" si="4"/>
        <v>40</v>
      </c>
      <c r="H116" s="34">
        <f t="shared" si="4"/>
        <v>38</v>
      </c>
      <c r="I116" s="34">
        <f t="shared" si="4"/>
        <v>42</v>
      </c>
      <c r="J116" s="34">
        <f t="shared" si="4"/>
        <v>38</v>
      </c>
      <c r="K116" s="34">
        <f t="shared" si="4"/>
        <v>34</v>
      </c>
      <c r="L116" s="34">
        <f t="shared" si="4"/>
        <v>36</v>
      </c>
      <c r="M116" s="34">
        <f t="shared" si="4"/>
        <v>35</v>
      </c>
      <c r="N116" s="34">
        <f t="shared" si="4"/>
        <v>35</v>
      </c>
      <c r="O116" s="34">
        <f t="shared" si="4"/>
        <v>38</v>
      </c>
      <c r="P116" s="34">
        <f t="shared" si="4"/>
        <v>41</v>
      </c>
      <c r="Q116" s="34">
        <f t="shared" si="4"/>
        <v>39</v>
      </c>
      <c r="R116" s="34">
        <f t="shared" si="4"/>
        <v>41</v>
      </c>
      <c r="S116" s="34">
        <f t="shared" si="4"/>
        <v>36</v>
      </c>
      <c r="T116" s="34">
        <f t="shared" si="4"/>
        <v>36</v>
      </c>
      <c r="U116" s="34">
        <f t="shared" si="4"/>
        <v>35</v>
      </c>
      <c r="V116" s="34">
        <f t="shared" si="4"/>
        <v>32</v>
      </c>
      <c r="W116" s="34">
        <f t="shared" si="4"/>
        <v>52</v>
      </c>
      <c r="X116" s="34">
        <f t="shared" si="4"/>
        <v>37</v>
      </c>
      <c r="Y116" s="34">
        <f t="shared" si="4"/>
        <v>39</v>
      </c>
      <c r="Z116" s="34">
        <f t="shared" si="4"/>
        <v>39</v>
      </c>
      <c r="AA116" s="34">
        <f t="shared" si="4"/>
        <v>36</v>
      </c>
      <c r="AB116" s="34">
        <f t="shared" si="4"/>
        <v>33</v>
      </c>
      <c r="AC116" s="34">
        <f t="shared" si="4"/>
        <v>0</v>
      </c>
      <c r="AD116" s="34">
        <f t="shared" si="4"/>
        <v>38</v>
      </c>
      <c r="AE116" s="34">
        <f t="shared" si="4"/>
        <v>40</v>
      </c>
      <c r="AF116" s="34">
        <f t="shared" si="4"/>
        <v>41</v>
      </c>
      <c r="AG116" s="34">
        <f t="shared" si="4"/>
        <v>40</v>
      </c>
      <c r="AH116" s="34">
        <f t="shared" si="4"/>
        <v>33</v>
      </c>
      <c r="AI116" s="34">
        <f t="shared" si="4"/>
        <v>40</v>
      </c>
      <c r="AJ116" s="34">
        <f t="shared" si="4"/>
        <v>33</v>
      </c>
      <c r="AK116" s="34">
        <f t="shared" si="4"/>
        <v>45</v>
      </c>
      <c r="AL116" s="34">
        <f t="shared" ref="AL116:BE116" si="5">COUNTIF(AL5:AL114,"&gt;0")</f>
        <v>42</v>
      </c>
      <c r="AM116" s="34">
        <f t="shared" si="5"/>
        <v>41</v>
      </c>
      <c r="AN116" s="34">
        <f t="shared" si="5"/>
        <v>55</v>
      </c>
      <c r="AO116" s="34">
        <f t="shared" si="5"/>
        <v>40</v>
      </c>
      <c r="AP116" s="34">
        <f t="shared" si="5"/>
        <v>36</v>
      </c>
      <c r="AQ116" s="34">
        <f t="shared" si="5"/>
        <v>44</v>
      </c>
      <c r="AR116" s="34">
        <f t="shared" si="5"/>
        <v>35</v>
      </c>
      <c r="AS116" s="34">
        <f t="shared" si="5"/>
        <v>48</v>
      </c>
      <c r="AT116" s="34">
        <f t="shared" si="5"/>
        <v>38</v>
      </c>
      <c r="AU116" s="34">
        <f t="shared" si="5"/>
        <v>36</v>
      </c>
      <c r="AV116" s="34">
        <f t="shared" si="5"/>
        <v>37</v>
      </c>
      <c r="AW116" s="34">
        <f t="shared" si="5"/>
        <v>40</v>
      </c>
      <c r="AX116" s="34">
        <f t="shared" si="5"/>
        <v>41</v>
      </c>
      <c r="AY116" s="34">
        <f t="shared" si="5"/>
        <v>34</v>
      </c>
      <c r="AZ116" s="34">
        <f t="shared" si="5"/>
        <v>36</v>
      </c>
      <c r="BA116" s="34">
        <f t="shared" si="5"/>
        <v>37</v>
      </c>
      <c r="BB116" s="34">
        <f t="shared" si="5"/>
        <v>37</v>
      </c>
      <c r="BC116" s="34">
        <f t="shared" si="5"/>
        <v>33</v>
      </c>
      <c r="BD116" s="34">
        <f t="shared" si="5"/>
        <v>36</v>
      </c>
      <c r="BE116" s="34">
        <f t="shared" si="5"/>
        <v>42</v>
      </c>
    </row>
    <row r="117" spans="1:57" s="54" customFormat="1" x14ac:dyDescent="0.25">
      <c r="A117" s="48" t="s">
        <v>183</v>
      </c>
      <c r="B117" s="49"/>
      <c r="C117" s="49"/>
      <c r="D117" s="50">
        <f>COUNTIF(D5:D114,"&gt;9")</f>
        <v>45</v>
      </c>
      <c r="E117" s="51"/>
      <c r="F117" s="52">
        <f t="shared" ref="F117:AK117" si="6">COUNTIF(F5:F114,"&gt;9")</f>
        <v>22</v>
      </c>
      <c r="G117" s="53">
        <f t="shared" si="6"/>
        <v>15</v>
      </c>
      <c r="H117" s="53">
        <f t="shared" si="6"/>
        <v>14</v>
      </c>
      <c r="I117" s="53">
        <f t="shared" si="6"/>
        <v>17</v>
      </c>
      <c r="J117" s="53">
        <f t="shared" si="6"/>
        <v>18</v>
      </c>
      <c r="K117" s="53">
        <f t="shared" si="6"/>
        <v>14</v>
      </c>
      <c r="L117" s="53">
        <f t="shared" si="6"/>
        <v>15</v>
      </c>
      <c r="M117" s="53">
        <f t="shared" si="6"/>
        <v>15</v>
      </c>
      <c r="N117" s="53">
        <f t="shared" si="6"/>
        <v>10</v>
      </c>
      <c r="O117" s="53">
        <f t="shared" si="6"/>
        <v>17</v>
      </c>
      <c r="P117" s="53">
        <f t="shared" si="6"/>
        <v>19</v>
      </c>
      <c r="Q117" s="53">
        <f t="shared" si="6"/>
        <v>22</v>
      </c>
      <c r="R117" s="53">
        <f t="shared" si="6"/>
        <v>17</v>
      </c>
      <c r="S117" s="53">
        <f t="shared" si="6"/>
        <v>19</v>
      </c>
      <c r="T117" s="53">
        <f t="shared" si="6"/>
        <v>15</v>
      </c>
      <c r="U117" s="53">
        <f t="shared" si="6"/>
        <v>17</v>
      </c>
      <c r="V117" s="53">
        <f t="shared" si="6"/>
        <v>17</v>
      </c>
      <c r="W117" s="53">
        <f t="shared" si="6"/>
        <v>22</v>
      </c>
      <c r="X117" s="53">
        <f t="shared" si="6"/>
        <v>17</v>
      </c>
      <c r="Y117" s="53">
        <f t="shared" si="6"/>
        <v>22</v>
      </c>
      <c r="Z117" s="53">
        <f t="shared" si="6"/>
        <v>18</v>
      </c>
      <c r="AA117" s="53">
        <f t="shared" si="6"/>
        <v>19</v>
      </c>
      <c r="AB117" s="53">
        <f t="shared" si="6"/>
        <v>16</v>
      </c>
      <c r="AC117" s="53">
        <f t="shared" si="6"/>
        <v>0</v>
      </c>
      <c r="AD117" s="53">
        <f t="shared" si="6"/>
        <v>17</v>
      </c>
      <c r="AE117" s="53">
        <f t="shared" si="6"/>
        <v>19</v>
      </c>
      <c r="AF117" s="53">
        <f t="shared" si="6"/>
        <v>20</v>
      </c>
      <c r="AG117" s="53">
        <f t="shared" si="6"/>
        <v>18</v>
      </c>
      <c r="AH117" s="53">
        <f t="shared" si="6"/>
        <v>13</v>
      </c>
      <c r="AI117" s="53">
        <f t="shared" si="6"/>
        <v>21</v>
      </c>
      <c r="AJ117" s="53">
        <f t="shared" si="6"/>
        <v>16</v>
      </c>
      <c r="AK117" s="53">
        <f t="shared" si="6"/>
        <v>25</v>
      </c>
      <c r="AL117" s="53">
        <f t="shared" ref="AL117:BE117" si="7">COUNTIF(AL5:AL114,"&gt;9")</f>
        <v>21</v>
      </c>
      <c r="AM117" s="53">
        <f t="shared" si="7"/>
        <v>20</v>
      </c>
      <c r="AN117" s="53">
        <f t="shared" si="7"/>
        <v>25</v>
      </c>
      <c r="AO117" s="53">
        <f t="shared" si="7"/>
        <v>20</v>
      </c>
      <c r="AP117" s="53">
        <f t="shared" si="7"/>
        <v>21</v>
      </c>
      <c r="AQ117" s="53">
        <f t="shared" si="7"/>
        <v>24</v>
      </c>
      <c r="AR117" s="53">
        <f t="shared" si="7"/>
        <v>20</v>
      </c>
      <c r="AS117" s="53">
        <f t="shared" si="7"/>
        <v>24</v>
      </c>
      <c r="AT117" s="53">
        <f t="shared" si="7"/>
        <v>15</v>
      </c>
      <c r="AU117" s="53">
        <f t="shared" si="7"/>
        <v>16</v>
      </c>
      <c r="AV117" s="53">
        <f t="shared" si="7"/>
        <v>19</v>
      </c>
      <c r="AW117" s="53">
        <f t="shared" si="7"/>
        <v>18</v>
      </c>
      <c r="AX117" s="53">
        <f t="shared" si="7"/>
        <v>17</v>
      </c>
      <c r="AY117" s="53">
        <f t="shared" si="7"/>
        <v>15</v>
      </c>
      <c r="AZ117" s="53">
        <f t="shared" si="7"/>
        <v>14</v>
      </c>
      <c r="BA117" s="53">
        <f t="shared" si="7"/>
        <v>14</v>
      </c>
      <c r="BB117" s="53">
        <f t="shared" si="7"/>
        <v>16</v>
      </c>
      <c r="BC117" s="53">
        <f t="shared" si="7"/>
        <v>16</v>
      </c>
      <c r="BD117" s="53">
        <f t="shared" si="7"/>
        <v>12</v>
      </c>
      <c r="BE117" s="53">
        <f t="shared" si="7"/>
        <v>24</v>
      </c>
    </row>
    <row r="119" spans="1:57" x14ac:dyDescent="0.25">
      <c r="Q119" s="6"/>
      <c r="R119" s="6"/>
    </row>
    <row r="120" spans="1:57" x14ac:dyDescent="0.25">
      <c r="F120" s="55" t="s">
        <v>299</v>
      </c>
      <c r="G120" s="56"/>
      <c r="H120" s="56"/>
      <c r="I120" s="56"/>
      <c r="J120" s="56"/>
      <c r="K120" s="56"/>
      <c r="L120" s="56"/>
      <c r="M120" s="56"/>
      <c r="N120" s="56"/>
      <c r="O120" s="56"/>
      <c r="P120" s="57"/>
      <c r="Q120" s="6"/>
      <c r="R120" s="58" t="s">
        <v>131</v>
      </c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9"/>
    </row>
    <row r="122" spans="1:57" x14ac:dyDescent="0.25">
      <c r="F122" s="7" t="s">
        <v>71</v>
      </c>
      <c r="G122" s="9"/>
      <c r="H122" s="8" t="s">
        <v>103</v>
      </c>
      <c r="I122" s="8"/>
      <c r="J122" s="8"/>
      <c r="K122" s="8"/>
      <c r="L122" s="8"/>
      <c r="M122" s="8"/>
      <c r="N122" s="8"/>
      <c r="O122" s="8"/>
      <c r="P122" s="9"/>
      <c r="Q122" s="5"/>
      <c r="R122" s="7" t="s">
        <v>298</v>
      </c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9"/>
    </row>
    <row r="123" spans="1:57" x14ac:dyDescent="0.25">
      <c r="F123" s="7" t="s">
        <v>59</v>
      </c>
      <c r="G123" s="9"/>
      <c r="H123" s="8" t="s">
        <v>99</v>
      </c>
      <c r="I123" s="8"/>
      <c r="J123" s="8"/>
      <c r="K123" s="8"/>
      <c r="L123" s="8"/>
      <c r="M123" s="8"/>
      <c r="N123" s="8"/>
      <c r="O123" s="8"/>
      <c r="P123" s="9"/>
      <c r="Q123" s="5"/>
      <c r="R123" s="22" t="s">
        <v>111</v>
      </c>
      <c r="S123" s="20"/>
      <c r="T123" s="21"/>
      <c r="U123" s="21"/>
      <c r="V123" s="20"/>
      <c r="W123" s="20"/>
      <c r="X123" s="20"/>
      <c r="Y123" s="20"/>
      <c r="Z123" s="20"/>
      <c r="AA123" s="20"/>
      <c r="AB123" s="20"/>
      <c r="AC123" s="20"/>
      <c r="AD123" s="20"/>
      <c r="AE123" s="23"/>
    </row>
    <row r="124" spans="1:57" x14ac:dyDescent="0.25">
      <c r="F124" s="7" t="s">
        <v>390</v>
      </c>
      <c r="G124" s="9"/>
      <c r="H124" s="8" t="s">
        <v>116</v>
      </c>
      <c r="I124" s="8"/>
      <c r="J124" s="8"/>
      <c r="K124" s="8"/>
      <c r="L124" s="8"/>
      <c r="M124" s="8"/>
      <c r="N124" s="8"/>
      <c r="O124" s="8"/>
      <c r="P124" s="9"/>
      <c r="Q124" s="5"/>
      <c r="R124" s="7" t="s">
        <v>180</v>
      </c>
      <c r="S124" s="8"/>
      <c r="T124" s="8"/>
      <c r="U124" s="10"/>
      <c r="V124" s="8"/>
      <c r="W124" s="8"/>
      <c r="X124" s="8"/>
      <c r="Y124" s="8"/>
      <c r="Z124" s="8"/>
      <c r="AA124" s="8"/>
      <c r="AB124" s="8"/>
      <c r="AC124" s="8"/>
      <c r="AD124" s="8"/>
      <c r="AE124" s="9"/>
    </row>
    <row r="125" spans="1:57" x14ac:dyDescent="0.25">
      <c r="F125" s="7" t="s">
        <v>65</v>
      </c>
      <c r="G125" s="9"/>
      <c r="H125" s="8" t="s">
        <v>130</v>
      </c>
      <c r="I125" s="8"/>
      <c r="J125" s="8"/>
      <c r="K125" s="8"/>
      <c r="L125" s="8"/>
      <c r="M125" s="8"/>
      <c r="N125" s="8"/>
      <c r="O125" s="8"/>
      <c r="P125" s="9"/>
      <c r="R125" s="7" t="s">
        <v>490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9"/>
    </row>
    <row r="126" spans="1:57" x14ac:dyDescent="0.25">
      <c r="F126" s="7" t="s">
        <v>119</v>
      </c>
      <c r="G126" s="9"/>
      <c r="H126" s="8" t="s">
        <v>127</v>
      </c>
      <c r="I126" s="8"/>
      <c r="J126" s="8"/>
      <c r="K126" s="8"/>
      <c r="L126" s="8"/>
      <c r="M126" s="8"/>
      <c r="N126" s="8"/>
      <c r="O126" s="8"/>
      <c r="P126" s="9"/>
    </row>
    <row r="127" spans="1:57" x14ac:dyDescent="0.25">
      <c r="F127" s="7" t="s">
        <v>291</v>
      </c>
      <c r="G127" s="9"/>
      <c r="H127" s="8" t="s">
        <v>292</v>
      </c>
      <c r="I127" s="8"/>
      <c r="J127" s="8"/>
      <c r="K127" s="8"/>
      <c r="L127" s="8"/>
      <c r="M127" s="8"/>
      <c r="N127" s="8"/>
      <c r="O127" s="8"/>
      <c r="P127" s="9"/>
    </row>
    <row r="128" spans="1:57" x14ac:dyDescent="0.25">
      <c r="F128" s="7" t="s">
        <v>89</v>
      </c>
      <c r="G128" s="9"/>
      <c r="H128" s="8" t="s">
        <v>105</v>
      </c>
      <c r="I128" s="8"/>
      <c r="J128" s="8"/>
      <c r="K128" s="8"/>
      <c r="L128" s="8"/>
      <c r="M128" s="8"/>
      <c r="N128" s="8"/>
      <c r="O128" s="8"/>
      <c r="P128" s="9"/>
    </row>
    <row r="129" spans="6:16" x14ac:dyDescent="0.25">
      <c r="F129" s="7" t="s">
        <v>12</v>
      </c>
      <c r="G129" s="9"/>
      <c r="H129" s="8" t="s">
        <v>98</v>
      </c>
      <c r="I129" s="8"/>
      <c r="J129" s="8"/>
      <c r="K129" s="8"/>
      <c r="L129" s="8"/>
      <c r="M129" s="8"/>
      <c r="N129" s="8"/>
      <c r="O129" s="8"/>
      <c r="P129" s="9"/>
    </row>
    <row r="130" spans="6:16" x14ac:dyDescent="0.25">
      <c r="F130" s="7" t="s">
        <v>61</v>
      </c>
      <c r="G130" s="9"/>
      <c r="H130" s="8" t="s">
        <v>100</v>
      </c>
      <c r="I130" s="8"/>
      <c r="J130" s="8"/>
      <c r="K130" s="8"/>
      <c r="L130" s="8"/>
      <c r="M130" s="8"/>
      <c r="N130" s="8"/>
      <c r="O130" s="8"/>
      <c r="P130" s="9"/>
    </row>
    <row r="131" spans="6:16" x14ac:dyDescent="0.25">
      <c r="F131" s="7" t="s">
        <v>87</v>
      </c>
      <c r="G131" s="9"/>
      <c r="H131" s="8" t="s">
        <v>125</v>
      </c>
      <c r="I131" s="8"/>
      <c r="J131" s="8"/>
      <c r="K131" s="8"/>
      <c r="L131" s="8"/>
      <c r="M131" s="8"/>
      <c r="N131" s="8"/>
      <c r="O131" s="8"/>
      <c r="P131" s="9"/>
    </row>
    <row r="132" spans="6:16" x14ac:dyDescent="0.25">
      <c r="F132" s="7" t="s">
        <v>113</v>
      </c>
      <c r="G132" s="9"/>
      <c r="H132" s="8" t="s">
        <v>114</v>
      </c>
      <c r="I132" s="8"/>
      <c r="J132" s="8"/>
      <c r="K132" s="8"/>
      <c r="L132" s="8"/>
      <c r="M132" s="8"/>
      <c r="N132" s="8"/>
      <c r="O132" s="8"/>
      <c r="P132" s="9"/>
    </row>
    <row r="133" spans="6:16" x14ac:dyDescent="0.25">
      <c r="F133" s="7" t="s">
        <v>6</v>
      </c>
      <c r="G133" s="9"/>
      <c r="H133" s="8" t="s">
        <v>124</v>
      </c>
      <c r="I133" s="8"/>
      <c r="J133" s="8"/>
      <c r="K133" s="8"/>
      <c r="L133" s="8"/>
      <c r="M133" s="8"/>
      <c r="N133" s="8"/>
      <c r="O133" s="8"/>
      <c r="P133" s="9"/>
    </row>
    <row r="134" spans="6:16" x14ac:dyDescent="0.25">
      <c r="F134" s="7" t="s">
        <v>5</v>
      </c>
      <c r="G134" s="9"/>
      <c r="H134" s="8" t="s">
        <v>123</v>
      </c>
      <c r="I134" s="8"/>
      <c r="J134" s="8"/>
      <c r="K134" s="8"/>
      <c r="L134" s="8"/>
      <c r="M134" s="8"/>
      <c r="N134" s="8"/>
      <c r="O134" s="8"/>
      <c r="P134" s="9"/>
    </row>
    <row r="135" spans="6:16" x14ac:dyDescent="0.25">
      <c r="F135" s="7" t="s">
        <v>8</v>
      </c>
      <c r="G135" s="9"/>
      <c r="H135" s="8" t="s">
        <v>128</v>
      </c>
      <c r="I135" s="8"/>
      <c r="J135" s="8"/>
      <c r="K135" s="8"/>
      <c r="L135" s="8"/>
      <c r="M135" s="8"/>
      <c r="N135" s="8"/>
      <c r="O135" s="8"/>
      <c r="P135" s="9"/>
    </row>
    <row r="136" spans="6:16" x14ac:dyDescent="0.25">
      <c r="F136" s="7" t="s">
        <v>7</v>
      </c>
      <c r="G136" s="9"/>
      <c r="H136" s="8" t="s">
        <v>126</v>
      </c>
      <c r="I136" s="8"/>
      <c r="J136" s="8"/>
      <c r="K136" s="8"/>
      <c r="L136" s="8"/>
      <c r="M136" s="8"/>
      <c r="N136" s="8"/>
      <c r="O136" s="8"/>
      <c r="P136" s="9"/>
    </row>
    <row r="137" spans="6:16" x14ac:dyDescent="0.25">
      <c r="F137" s="7" t="s">
        <v>384</v>
      </c>
      <c r="G137" s="9"/>
      <c r="H137" s="8" t="s">
        <v>385</v>
      </c>
      <c r="I137" s="8"/>
      <c r="J137" s="8"/>
      <c r="K137" s="8"/>
      <c r="L137" s="8"/>
      <c r="M137" s="8"/>
      <c r="N137" s="8"/>
      <c r="O137" s="8"/>
      <c r="P137" s="9"/>
    </row>
    <row r="138" spans="6:16" x14ac:dyDescent="0.25">
      <c r="F138" s="7" t="s">
        <v>182</v>
      </c>
      <c r="G138" s="9"/>
      <c r="H138" s="8" t="s">
        <v>181</v>
      </c>
      <c r="I138" s="8"/>
      <c r="J138" s="8"/>
      <c r="K138" s="8"/>
      <c r="L138" s="8"/>
      <c r="M138" s="8"/>
      <c r="N138" s="8"/>
      <c r="O138" s="8"/>
      <c r="P138" s="9"/>
    </row>
    <row r="139" spans="6:16" x14ac:dyDescent="0.25">
      <c r="F139" s="7" t="s">
        <v>84</v>
      </c>
      <c r="G139" s="9"/>
      <c r="H139" s="8" t="s">
        <v>129</v>
      </c>
      <c r="I139" s="8"/>
      <c r="J139" s="8"/>
      <c r="K139" s="8"/>
      <c r="L139" s="8"/>
      <c r="M139" s="8"/>
      <c r="N139" s="8"/>
      <c r="O139" s="8"/>
      <c r="P139" s="9"/>
    </row>
    <row r="140" spans="6:16" x14ac:dyDescent="0.25">
      <c r="F140" s="7" t="s">
        <v>391</v>
      </c>
      <c r="G140" s="9"/>
      <c r="H140" s="8" t="s">
        <v>115</v>
      </c>
      <c r="I140" s="8"/>
      <c r="J140" s="8"/>
      <c r="K140" s="8"/>
      <c r="L140" s="8"/>
      <c r="M140" s="8"/>
      <c r="N140" s="8"/>
      <c r="O140" s="8"/>
      <c r="P140" s="9"/>
    </row>
    <row r="141" spans="6:16" x14ac:dyDescent="0.25">
      <c r="F141" s="7" t="s">
        <v>78</v>
      </c>
      <c r="G141" s="9"/>
      <c r="H141" s="8" t="s">
        <v>101</v>
      </c>
      <c r="I141" s="8"/>
      <c r="J141" s="8"/>
      <c r="K141" s="8"/>
      <c r="L141" s="8"/>
      <c r="M141" s="8"/>
      <c r="N141" s="8"/>
      <c r="O141" s="8"/>
      <c r="P141" s="9"/>
    </row>
    <row r="142" spans="6:16" x14ac:dyDescent="0.25">
      <c r="F142" s="7" t="s">
        <v>66</v>
      </c>
      <c r="G142" s="9"/>
      <c r="H142" s="8" t="s">
        <v>122</v>
      </c>
      <c r="I142" s="8"/>
      <c r="J142" s="8"/>
      <c r="K142" s="8"/>
      <c r="L142" s="8"/>
      <c r="M142" s="8"/>
      <c r="N142" s="8"/>
      <c r="O142" s="8"/>
      <c r="P142" s="9"/>
    </row>
    <row r="143" spans="6:16" x14ac:dyDescent="0.25">
      <c r="F143" s="7" t="s">
        <v>72</v>
      </c>
      <c r="G143" s="9"/>
      <c r="H143" s="8" t="s">
        <v>104</v>
      </c>
      <c r="I143" s="8"/>
      <c r="J143" s="8"/>
      <c r="K143" s="8"/>
      <c r="L143" s="8"/>
      <c r="M143" s="8"/>
      <c r="N143" s="8"/>
      <c r="O143" s="8"/>
      <c r="P143" s="9"/>
    </row>
    <row r="144" spans="6:16" x14ac:dyDescent="0.25">
      <c r="F144" s="7" t="s">
        <v>68</v>
      </c>
      <c r="G144" s="9"/>
      <c r="H144" s="8" t="s">
        <v>102</v>
      </c>
      <c r="I144" s="8"/>
      <c r="J144" s="8"/>
      <c r="K144" s="8"/>
      <c r="L144" s="8"/>
      <c r="M144" s="8"/>
      <c r="N144" s="8"/>
      <c r="O144" s="8"/>
      <c r="P144" s="9"/>
    </row>
    <row r="145" spans="6:16" x14ac:dyDescent="0.25">
      <c r="F145" s="7" t="s">
        <v>11</v>
      </c>
      <c r="G145" s="9"/>
      <c r="H145" s="8" t="s">
        <v>121</v>
      </c>
      <c r="I145" s="8"/>
      <c r="J145" s="8"/>
      <c r="K145" s="8"/>
      <c r="L145" s="8"/>
      <c r="M145" s="8"/>
      <c r="N145" s="8"/>
      <c r="O145" s="8"/>
      <c r="P145" s="9"/>
    </row>
    <row r="146" spans="6:16" x14ac:dyDescent="0.25">
      <c r="F146" s="7" t="s">
        <v>77</v>
      </c>
      <c r="G146" s="25"/>
      <c r="H146" s="24" t="s">
        <v>108</v>
      </c>
      <c r="I146" s="8"/>
      <c r="J146" s="8"/>
      <c r="K146" s="8"/>
      <c r="L146" s="8"/>
      <c r="M146" s="8"/>
      <c r="N146" s="8"/>
      <c r="O146" s="8"/>
      <c r="P146" s="9"/>
    </row>
    <row r="147" spans="6:16" x14ac:dyDescent="0.25">
      <c r="F147" s="7" t="s">
        <v>85</v>
      </c>
      <c r="G147" s="9"/>
      <c r="H147" s="8" t="s">
        <v>97</v>
      </c>
      <c r="I147" s="8"/>
      <c r="J147" s="8"/>
      <c r="K147" s="8"/>
      <c r="L147" s="8"/>
      <c r="M147" s="8"/>
      <c r="N147" s="8"/>
      <c r="O147" s="8"/>
      <c r="P147" s="9"/>
    </row>
  </sheetData>
  <sortState ref="B5:BE114">
    <sortCondition descending="1" ref="D5:D114"/>
  </sortState>
  <conditionalFormatting sqref="F5:AA114 AC5:BE114">
    <cfRule type="cellIs" dxfId="127" priority="10" operator="lessThan">
      <formula>1</formula>
    </cfRule>
    <cfRule type="containsText" dxfId="126" priority="11" operator="containsText" text=" ">
      <formula>NOT(ISERROR(SEARCH(" ",F5)))</formula>
    </cfRule>
    <cfRule type="cellIs" dxfId="125" priority="12" operator="equal">
      <formula>10</formula>
    </cfRule>
  </conditionalFormatting>
  <conditionalFormatting sqref="D114:E114 E111:E113 D5:E110">
    <cfRule type="cellIs" dxfId="124" priority="8" operator="greaterThan">
      <formula>9</formula>
    </cfRule>
  </conditionalFormatting>
  <conditionalFormatting sqref="F5:BE114 D114 D5:D110">
    <cfRule type="cellIs" dxfId="123" priority="7" operator="between">
      <formula>1</formula>
      <formula>9</formula>
    </cfRule>
  </conditionalFormatting>
  <conditionalFormatting sqref="AB5:AB114">
    <cfRule type="cellIs" dxfId="122" priority="3" operator="lessThan">
      <formula>1</formula>
    </cfRule>
    <cfRule type="containsText" dxfId="121" priority="4" operator="containsText" text=" ">
      <formula>NOT(ISERROR(SEARCH(" ",AB5)))</formula>
    </cfRule>
    <cfRule type="cellIs" dxfId="120" priority="5" operator="equal">
      <formula>10</formula>
    </cfRule>
  </conditionalFormatting>
  <conditionalFormatting sqref="D111:D113">
    <cfRule type="cellIs" dxfId="119" priority="2" operator="greaterThan">
      <formula>9</formula>
    </cfRule>
  </conditionalFormatting>
  <conditionalFormatting sqref="D111:D113">
    <cfRule type="cellIs" dxfId="118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2" sqref="A2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463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82" t="s">
        <v>95</v>
      </c>
      <c r="C5" s="84" t="s">
        <v>368</v>
      </c>
      <c r="D5" s="85">
        <f t="shared" ref="D5:D17" si="0">SUM(F5:BE5)</f>
        <v>16</v>
      </c>
      <c r="E5" s="33"/>
      <c r="F5" s="15"/>
      <c r="G5" s="13">
        <v>3</v>
      </c>
      <c r="H5" s="13"/>
      <c r="I5" s="13"/>
      <c r="J5" s="13"/>
      <c r="K5" s="13"/>
      <c r="L5" s="13"/>
      <c r="M5" s="13"/>
      <c r="N5" s="13"/>
      <c r="O5" s="13"/>
      <c r="P5" s="13">
        <v>1</v>
      </c>
      <c r="Q5" s="13"/>
      <c r="R5" s="13"/>
      <c r="S5" s="13"/>
      <c r="T5" s="13"/>
      <c r="U5" s="13"/>
      <c r="V5" s="13">
        <v>1</v>
      </c>
      <c r="W5" s="13"/>
      <c r="X5" s="13"/>
      <c r="Y5" s="13"/>
      <c r="Z5" s="13"/>
      <c r="AA5" s="13"/>
      <c r="AB5" s="14"/>
      <c r="AC5" s="13"/>
      <c r="AD5" s="13"/>
      <c r="AE5" s="13">
        <v>2</v>
      </c>
      <c r="AF5" s="13"/>
      <c r="AG5" s="13"/>
      <c r="AH5" s="13"/>
      <c r="AI5" s="13"/>
      <c r="AJ5" s="13"/>
      <c r="AK5" s="13">
        <v>1</v>
      </c>
      <c r="AL5" s="13"/>
      <c r="AM5" s="13"/>
      <c r="AN5" s="13">
        <v>3</v>
      </c>
      <c r="AO5" s="13">
        <v>1</v>
      </c>
      <c r="AP5" s="27"/>
      <c r="AQ5" s="13"/>
      <c r="AR5" s="13"/>
      <c r="AS5" s="13"/>
      <c r="AT5" s="13">
        <v>1</v>
      </c>
      <c r="AU5" s="13"/>
      <c r="AV5" s="13"/>
      <c r="AW5" s="13">
        <v>1</v>
      </c>
      <c r="AX5" s="13"/>
      <c r="AY5" s="13"/>
      <c r="AZ5" s="13">
        <v>1</v>
      </c>
      <c r="BA5" s="13">
        <v>1</v>
      </c>
      <c r="BB5" s="13"/>
      <c r="BC5" s="13"/>
      <c r="BD5" s="13"/>
      <c r="BE5" s="13"/>
    </row>
    <row r="6" spans="1:57" s="3" customFormat="1" x14ac:dyDescent="0.25">
      <c r="A6" s="34">
        <v>2</v>
      </c>
      <c r="B6" s="83" t="s">
        <v>22</v>
      </c>
      <c r="C6" s="86" t="s">
        <v>369</v>
      </c>
      <c r="D6" s="87">
        <f t="shared" si="0"/>
        <v>3</v>
      </c>
      <c r="E6" s="35"/>
      <c r="F6" s="16"/>
      <c r="G6" s="2">
        <v>1</v>
      </c>
      <c r="H6" s="2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1"/>
      <c r="AC6" s="2"/>
      <c r="AD6" s="2"/>
      <c r="AE6" s="2"/>
      <c r="AF6" s="2"/>
      <c r="AG6" s="2"/>
      <c r="AH6" s="2"/>
      <c r="AI6" s="2"/>
      <c r="AJ6" s="2"/>
      <c r="AK6" s="2"/>
      <c r="AL6" s="2"/>
      <c r="AM6" s="2">
        <v>1</v>
      </c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3" customFormat="1" x14ac:dyDescent="0.25">
      <c r="A7" s="34">
        <v>3</v>
      </c>
      <c r="B7" s="83" t="s">
        <v>34</v>
      </c>
      <c r="C7" s="86" t="s">
        <v>376</v>
      </c>
      <c r="D7" s="87">
        <f t="shared" si="0"/>
        <v>2</v>
      </c>
      <c r="E7" s="35"/>
      <c r="F7" s="16"/>
      <c r="G7" s="2"/>
      <c r="H7" s="2"/>
      <c r="I7" s="2">
        <v>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s="3" customFormat="1" x14ac:dyDescent="0.25">
      <c r="A8" s="34">
        <v>4</v>
      </c>
      <c r="B8" s="83" t="s">
        <v>476</v>
      </c>
      <c r="C8" s="86" t="s">
        <v>477</v>
      </c>
      <c r="D8" s="87">
        <f t="shared" si="0"/>
        <v>2</v>
      </c>
      <c r="E8" s="35"/>
      <c r="F8" s="16"/>
      <c r="G8" s="2"/>
      <c r="H8" s="2"/>
      <c r="I8" s="2">
        <v>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s="3" customFormat="1" x14ac:dyDescent="0.25">
      <c r="A9" s="34">
        <v>5</v>
      </c>
      <c r="B9" s="83" t="s">
        <v>387</v>
      </c>
      <c r="C9" s="86" t="s">
        <v>388</v>
      </c>
      <c r="D9" s="87">
        <f t="shared" si="0"/>
        <v>2</v>
      </c>
      <c r="E9" s="35"/>
      <c r="F9" s="16"/>
      <c r="G9" s="2"/>
      <c r="H9" s="2"/>
      <c r="I9" s="2"/>
      <c r="J9" s="2">
        <v>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v>1</v>
      </c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3" customFormat="1" x14ac:dyDescent="0.25">
      <c r="A10" s="34">
        <v>6</v>
      </c>
      <c r="B10" s="83" t="s">
        <v>54</v>
      </c>
      <c r="C10" s="86" t="s">
        <v>483</v>
      </c>
      <c r="D10" s="87">
        <f t="shared" si="0"/>
        <v>2</v>
      </c>
      <c r="E10" s="35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1</v>
      </c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>
        <v>1</v>
      </c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s="3" customFormat="1" x14ac:dyDescent="0.25">
      <c r="A11" s="34">
        <v>7</v>
      </c>
      <c r="B11" s="83" t="s">
        <v>344</v>
      </c>
      <c r="C11" s="86" t="s">
        <v>513</v>
      </c>
      <c r="D11" s="87">
        <f t="shared" si="0"/>
        <v>2</v>
      </c>
      <c r="E11" s="35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>
        <v>1</v>
      </c>
      <c r="AN11" s="2">
        <v>1</v>
      </c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3" customFormat="1" x14ac:dyDescent="0.25">
      <c r="A12" s="34">
        <v>8</v>
      </c>
      <c r="B12" s="83" t="s">
        <v>522</v>
      </c>
      <c r="C12" s="86" t="s">
        <v>523</v>
      </c>
      <c r="D12" s="87">
        <f t="shared" si="0"/>
        <v>2</v>
      </c>
      <c r="E12" s="35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1</v>
      </c>
      <c r="AP12" s="4"/>
      <c r="AQ12" s="2">
        <v>1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3" customFormat="1" x14ac:dyDescent="0.25">
      <c r="A13" s="34">
        <v>9</v>
      </c>
      <c r="B13" s="83" t="s">
        <v>370</v>
      </c>
      <c r="C13" s="86" t="s">
        <v>371</v>
      </c>
      <c r="D13" s="87">
        <f t="shared" si="0"/>
        <v>1</v>
      </c>
      <c r="E13" s="35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1</v>
      </c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3" customFormat="1" x14ac:dyDescent="0.25">
      <c r="A14" s="34">
        <v>10</v>
      </c>
      <c r="B14" s="83" t="s">
        <v>502</v>
      </c>
      <c r="C14" s="86" t="s">
        <v>503</v>
      </c>
      <c r="D14" s="87">
        <f t="shared" si="0"/>
        <v>1</v>
      </c>
      <c r="E14" s="35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1"/>
      <c r="AC14" s="2"/>
      <c r="AD14" s="2"/>
      <c r="AE14" s="2"/>
      <c r="AF14" s="2">
        <v>1</v>
      </c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3" customFormat="1" x14ac:dyDescent="0.25">
      <c r="A15" s="34">
        <v>11</v>
      </c>
      <c r="B15" s="83" t="s">
        <v>194</v>
      </c>
      <c r="C15" s="86" t="s">
        <v>281</v>
      </c>
      <c r="D15" s="87">
        <f t="shared" si="0"/>
        <v>1</v>
      </c>
      <c r="E15" s="35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>
        <v>1</v>
      </c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3" customFormat="1" x14ac:dyDescent="0.25">
      <c r="A16" s="34">
        <v>12</v>
      </c>
      <c r="B16" s="83" t="s">
        <v>535</v>
      </c>
      <c r="C16" s="86" t="s">
        <v>536</v>
      </c>
      <c r="D16" s="87">
        <f t="shared" si="0"/>
        <v>1</v>
      </c>
      <c r="E16" s="35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>
        <v>1</v>
      </c>
      <c r="BA16" s="2"/>
      <c r="BB16" s="2"/>
      <c r="BC16" s="2"/>
      <c r="BD16" s="2"/>
      <c r="BE16" s="2"/>
    </row>
    <row r="17" spans="1:57" s="3" customFormat="1" x14ac:dyDescent="0.25">
      <c r="A17" s="34">
        <v>13</v>
      </c>
      <c r="B17" s="83" t="s">
        <v>161</v>
      </c>
      <c r="C17" s="86" t="s">
        <v>537</v>
      </c>
      <c r="D17" s="87">
        <f t="shared" si="0"/>
        <v>1</v>
      </c>
      <c r="E17" s="35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>
        <v>1</v>
      </c>
      <c r="BA17" s="2"/>
      <c r="BB17" s="2"/>
      <c r="BC17" s="2"/>
      <c r="BD17" s="2"/>
      <c r="BE17" s="2"/>
    </row>
    <row r="19" spans="1:57" x14ac:dyDescent="0.25">
      <c r="A19" s="43" t="s">
        <v>184</v>
      </c>
      <c r="B19" s="44"/>
      <c r="C19" s="44"/>
      <c r="D19" s="60">
        <f>SUM(D5:D18)</f>
        <v>36</v>
      </c>
      <c r="F19" s="26">
        <f t="shared" ref="F19:AK19" si="1">SUM(F5:F18)</f>
        <v>0</v>
      </c>
      <c r="G19" s="26">
        <f t="shared" si="1"/>
        <v>4</v>
      </c>
      <c r="H19" s="26">
        <f t="shared" si="1"/>
        <v>1</v>
      </c>
      <c r="I19" s="26">
        <f t="shared" si="1"/>
        <v>4</v>
      </c>
      <c r="J19" s="26">
        <f t="shared" si="1"/>
        <v>1</v>
      </c>
      <c r="K19" s="26">
        <f t="shared" si="1"/>
        <v>0</v>
      </c>
      <c r="L19" s="26">
        <f t="shared" si="1"/>
        <v>0</v>
      </c>
      <c r="M19" s="26">
        <f t="shared" si="1"/>
        <v>0</v>
      </c>
      <c r="N19" s="26">
        <f t="shared" si="1"/>
        <v>0</v>
      </c>
      <c r="O19" s="26">
        <f t="shared" si="1"/>
        <v>0</v>
      </c>
      <c r="P19" s="26">
        <f t="shared" si="1"/>
        <v>1</v>
      </c>
      <c r="Q19" s="26">
        <f t="shared" si="1"/>
        <v>0</v>
      </c>
      <c r="R19" s="26">
        <f t="shared" si="1"/>
        <v>0</v>
      </c>
      <c r="S19" s="26">
        <f t="shared" si="1"/>
        <v>0</v>
      </c>
      <c r="T19" s="26">
        <f t="shared" si="1"/>
        <v>0</v>
      </c>
      <c r="U19" s="26">
        <f t="shared" si="1"/>
        <v>1</v>
      </c>
      <c r="V19" s="26">
        <f t="shared" si="1"/>
        <v>1</v>
      </c>
      <c r="W19" s="26">
        <f t="shared" si="1"/>
        <v>1</v>
      </c>
      <c r="X19" s="26">
        <f t="shared" si="1"/>
        <v>0</v>
      </c>
      <c r="Y19" s="26">
        <f t="shared" si="1"/>
        <v>0</v>
      </c>
      <c r="Z19" s="26">
        <f t="shared" si="1"/>
        <v>0</v>
      </c>
      <c r="AA19" s="26">
        <f t="shared" si="1"/>
        <v>0</v>
      </c>
      <c r="AB19" s="26">
        <f t="shared" si="1"/>
        <v>0</v>
      </c>
      <c r="AC19" s="26">
        <f t="shared" si="1"/>
        <v>0</v>
      </c>
      <c r="AD19" s="26">
        <f t="shared" si="1"/>
        <v>0</v>
      </c>
      <c r="AE19" s="26">
        <f t="shared" si="1"/>
        <v>2</v>
      </c>
      <c r="AF19" s="26">
        <f t="shared" si="1"/>
        <v>1</v>
      </c>
      <c r="AG19" s="26">
        <f t="shared" si="1"/>
        <v>0</v>
      </c>
      <c r="AH19" s="26">
        <f t="shared" si="1"/>
        <v>0</v>
      </c>
      <c r="AI19" s="26">
        <f t="shared" si="1"/>
        <v>0</v>
      </c>
      <c r="AJ19" s="26">
        <f t="shared" si="1"/>
        <v>1</v>
      </c>
      <c r="AK19" s="26">
        <f t="shared" si="1"/>
        <v>1</v>
      </c>
      <c r="AL19" s="26">
        <f t="shared" ref="AL19:BQ19" si="2">SUM(AL5:AL18)</f>
        <v>0</v>
      </c>
      <c r="AM19" s="26">
        <f t="shared" si="2"/>
        <v>3</v>
      </c>
      <c r="AN19" s="26">
        <f t="shared" si="2"/>
        <v>5</v>
      </c>
      <c r="AO19" s="26">
        <f t="shared" si="2"/>
        <v>2</v>
      </c>
      <c r="AP19" s="26">
        <f t="shared" si="2"/>
        <v>0</v>
      </c>
      <c r="AQ19" s="26">
        <f t="shared" si="2"/>
        <v>1</v>
      </c>
      <c r="AR19" s="26">
        <f t="shared" si="2"/>
        <v>0</v>
      </c>
      <c r="AS19" s="26">
        <f t="shared" si="2"/>
        <v>0</v>
      </c>
      <c r="AT19" s="26">
        <f t="shared" si="2"/>
        <v>1</v>
      </c>
      <c r="AU19" s="26">
        <f t="shared" si="2"/>
        <v>0</v>
      </c>
      <c r="AV19" s="26">
        <f t="shared" si="2"/>
        <v>0</v>
      </c>
      <c r="AW19" s="26">
        <f t="shared" si="2"/>
        <v>1</v>
      </c>
      <c r="AX19" s="26">
        <f t="shared" si="2"/>
        <v>0</v>
      </c>
      <c r="AY19" s="26">
        <f t="shared" si="2"/>
        <v>0</v>
      </c>
      <c r="AZ19" s="26">
        <f t="shared" si="2"/>
        <v>3</v>
      </c>
      <c r="BA19" s="26">
        <f t="shared" si="2"/>
        <v>1</v>
      </c>
      <c r="BB19" s="26">
        <f t="shared" si="2"/>
        <v>0</v>
      </c>
      <c r="BC19" s="26">
        <f t="shared" si="2"/>
        <v>0</v>
      </c>
      <c r="BD19" s="26">
        <f t="shared" si="2"/>
        <v>0</v>
      </c>
      <c r="BE19" s="26">
        <f t="shared" si="2"/>
        <v>0</v>
      </c>
    </row>
    <row r="20" spans="1:57" x14ac:dyDescent="0.25">
      <c r="A20" s="77" t="s">
        <v>186</v>
      </c>
      <c r="B20" s="78"/>
      <c r="C20" s="78"/>
      <c r="D20" s="47">
        <f>COUNTIF(D5:D17,"&gt;0")</f>
        <v>13</v>
      </c>
      <c r="F20" s="26">
        <f t="shared" ref="F20:AK20" si="3">COUNTIF(F5:F17,"&gt;0")</f>
        <v>0</v>
      </c>
      <c r="G20" s="26">
        <f t="shared" si="3"/>
        <v>2</v>
      </c>
      <c r="H20" s="26">
        <f t="shared" si="3"/>
        <v>1</v>
      </c>
      <c r="I20" s="26">
        <f t="shared" si="3"/>
        <v>2</v>
      </c>
      <c r="J20" s="26">
        <f t="shared" si="3"/>
        <v>1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  <c r="O20" s="26">
        <f t="shared" si="3"/>
        <v>0</v>
      </c>
      <c r="P20" s="26">
        <f t="shared" si="3"/>
        <v>1</v>
      </c>
      <c r="Q20" s="26">
        <f t="shared" si="3"/>
        <v>0</v>
      </c>
      <c r="R20" s="26">
        <f t="shared" si="3"/>
        <v>0</v>
      </c>
      <c r="S20" s="26">
        <f t="shared" si="3"/>
        <v>0</v>
      </c>
      <c r="T20" s="26">
        <f t="shared" si="3"/>
        <v>0</v>
      </c>
      <c r="U20" s="26">
        <f t="shared" si="3"/>
        <v>1</v>
      </c>
      <c r="V20" s="26">
        <f t="shared" si="3"/>
        <v>1</v>
      </c>
      <c r="W20" s="26">
        <f t="shared" si="3"/>
        <v>1</v>
      </c>
      <c r="X20" s="26">
        <f t="shared" si="3"/>
        <v>0</v>
      </c>
      <c r="Y20" s="26">
        <f t="shared" si="3"/>
        <v>0</v>
      </c>
      <c r="Z20" s="26">
        <f t="shared" si="3"/>
        <v>0</v>
      </c>
      <c r="AA20" s="26">
        <f t="shared" si="3"/>
        <v>0</v>
      </c>
      <c r="AB20" s="26">
        <f t="shared" si="3"/>
        <v>0</v>
      </c>
      <c r="AC20" s="26">
        <f t="shared" si="3"/>
        <v>0</v>
      </c>
      <c r="AD20" s="26">
        <f t="shared" si="3"/>
        <v>0</v>
      </c>
      <c r="AE20" s="26">
        <f t="shared" si="3"/>
        <v>1</v>
      </c>
      <c r="AF20" s="26">
        <f t="shared" si="3"/>
        <v>1</v>
      </c>
      <c r="AG20" s="26">
        <f t="shared" si="3"/>
        <v>0</v>
      </c>
      <c r="AH20" s="26">
        <f t="shared" si="3"/>
        <v>0</v>
      </c>
      <c r="AI20" s="26">
        <f t="shared" si="3"/>
        <v>0</v>
      </c>
      <c r="AJ20" s="26">
        <f t="shared" si="3"/>
        <v>1</v>
      </c>
      <c r="AK20" s="26">
        <f t="shared" si="3"/>
        <v>1</v>
      </c>
      <c r="AL20" s="26">
        <f t="shared" ref="AL20:BE20" si="4">COUNTIF(AL5:AL17,"&gt;0")</f>
        <v>0</v>
      </c>
      <c r="AM20" s="26">
        <f t="shared" si="4"/>
        <v>3</v>
      </c>
      <c r="AN20" s="26">
        <f t="shared" si="4"/>
        <v>3</v>
      </c>
      <c r="AO20" s="26">
        <f t="shared" si="4"/>
        <v>2</v>
      </c>
      <c r="AP20" s="26">
        <f t="shared" si="4"/>
        <v>0</v>
      </c>
      <c r="AQ20" s="26">
        <f t="shared" si="4"/>
        <v>1</v>
      </c>
      <c r="AR20" s="26">
        <f t="shared" si="4"/>
        <v>0</v>
      </c>
      <c r="AS20" s="26">
        <f t="shared" si="4"/>
        <v>0</v>
      </c>
      <c r="AT20" s="26">
        <f t="shared" si="4"/>
        <v>1</v>
      </c>
      <c r="AU20" s="26">
        <f t="shared" si="4"/>
        <v>0</v>
      </c>
      <c r="AV20" s="26">
        <f t="shared" si="4"/>
        <v>0</v>
      </c>
      <c r="AW20" s="26">
        <f t="shared" si="4"/>
        <v>1</v>
      </c>
      <c r="AX20" s="26">
        <f t="shared" si="4"/>
        <v>0</v>
      </c>
      <c r="AY20" s="26">
        <f t="shared" si="4"/>
        <v>0</v>
      </c>
      <c r="AZ20" s="26">
        <f t="shared" si="4"/>
        <v>3</v>
      </c>
      <c r="BA20" s="26">
        <f t="shared" si="4"/>
        <v>1</v>
      </c>
      <c r="BB20" s="26">
        <f t="shared" si="4"/>
        <v>0</v>
      </c>
      <c r="BC20" s="26">
        <f t="shared" si="4"/>
        <v>0</v>
      </c>
      <c r="BD20" s="26">
        <f t="shared" si="4"/>
        <v>0</v>
      </c>
      <c r="BE20" s="26">
        <f t="shared" si="4"/>
        <v>0</v>
      </c>
    </row>
    <row r="21" spans="1:57" x14ac:dyDescent="0.25">
      <c r="A21" s="50" t="s">
        <v>183</v>
      </c>
      <c r="B21" s="79"/>
      <c r="C21" s="61"/>
      <c r="D21" s="76">
        <f>COUNTIF(D5:D17,"&gt;9")</f>
        <v>1</v>
      </c>
    </row>
  </sheetData>
  <sortState ref="B5:BE18">
    <sortCondition descending="1" ref="D5:D18"/>
  </sortState>
  <conditionalFormatting sqref="F5:AA17 AC5:BE17">
    <cfRule type="cellIs" dxfId="45" priority="4" operator="lessThan">
      <formula>1</formula>
    </cfRule>
    <cfRule type="containsText" dxfId="44" priority="5" operator="containsText" text=" ">
      <formula>NOT(ISERROR(SEARCH(" ",F5)))</formula>
    </cfRule>
    <cfRule type="cellIs" dxfId="43" priority="6" operator="equal">
      <formula>10</formula>
    </cfRule>
  </conditionalFormatting>
  <conditionalFormatting sqref="D5:E9 D11:E17 E10">
    <cfRule type="cellIs" dxfId="42" priority="3" operator="greaterThan">
      <formula>9</formula>
    </cfRule>
  </conditionalFormatting>
  <conditionalFormatting sqref="F5:BE17">
    <cfRule type="cellIs" dxfId="41" priority="2" operator="between">
      <formula>1</formula>
      <formula>9</formula>
    </cfRule>
  </conditionalFormatting>
  <conditionalFormatting sqref="D10">
    <cfRule type="cellIs" dxfId="40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2" sqref="A1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464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82" t="s">
        <v>326</v>
      </c>
      <c r="C5" s="84" t="s">
        <v>327</v>
      </c>
      <c r="D5" s="85">
        <f t="shared" ref="D5:D7" si="0">SUM(F5:BE5)</f>
        <v>28</v>
      </c>
      <c r="E5" s="33"/>
      <c r="F5" s="15">
        <v>1</v>
      </c>
      <c r="G5" s="13"/>
      <c r="H5" s="13"/>
      <c r="I5" s="13">
        <v>1</v>
      </c>
      <c r="J5" s="13"/>
      <c r="K5" s="13"/>
      <c r="L5" s="13"/>
      <c r="M5" s="13">
        <v>1</v>
      </c>
      <c r="N5" s="13"/>
      <c r="O5" s="13">
        <v>1</v>
      </c>
      <c r="P5" s="13">
        <v>1</v>
      </c>
      <c r="Q5" s="13"/>
      <c r="R5" s="13"/>
      <c r="S5" s="13"/>
      <c r="T5" s="13"/>
      <c r="U5" s="13">
        <v>2</v>
      </c>
      <c r="V5" s="13"/>
      <c r="W5" s="13">
        <v>1</v>
      </c>
      <c r="X5" s="13"/>
      <c r="Y5" s="13">
        <v>1</v>
      </c>
      <c r="Z5" s="13"/>
      <c r="AA5" s="13"/>
      <c r="AB5" s="14"/>
      <c r="AC5" s="13"/>
      <c r="AD5" s="13">
        <v>1</v>
      </c>
      <c r="AE5" s="13"/>
      <c r="AF5" s="13"/>
      <c r="AG5" s="13">
        <v>1</v>
      </c>
      <c r="AH5" s="13">
        <v>1</v>
      </c>
      <c r="AI5" s="13"/>
      <c r="AJ5" s="13"/>
      <c r="AK5" s="13">
        <v>2</v>
      </c>
      <c r="AL5" s="13"/>
      <c r="AM5" s="13">
        <v>1</v>
      </c>
      <c r="AN5" s="13">
        <v>4</v>
      </c>
      <c r="AO5" s="13"/>
      <c r="AP5" s="27"/>
      <c r="AQ5" s="13">
        <v>1</v>
      </c>
      <c r="AR5" s="13"/>
      <c r="AS5" s="13"/>
      <c r="AT5" s="13"/>
      <c r="AU5" s="13">
        <v>4</v>
      </c>
      <c r="AV5" s="13"/>
      <c r="AW5" s="13">
        <v>2</v>
      </c>
      <c r="AX5" s="13"/>
      <c r="AY5" s="13"/>
      <c r="AZ5" s="13">
        <v>1</v>
      </c>
      <c r="BA5" s="13"/>
      <c r="BB5" s="13">
        <v>1</v>
      </c>
      <c r="BC5" s="13"/>
      <c r="BD5" s="13"/>
      <c r="BE5" s="13"/>
    </row>
    <row r="6" spans="1:57" s="3" customFormat="1" x14ac:dyDescent="0.25">
      <c r="A6" s="81">
        <v>2</v>
      </c>
      <c r="B6" s="82" t="s">
        <v>426</v>
      </c>
      <c r="C6" s="84" t="s">
        <v>427</v>
      </c>
      <c r="D6" s="85">
        <f t="shared" si="0"/>
        <v>1</v>
      </c>
      <c r="E6" s="35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>
        <v>1</v>
      </c>
      <c r="AM6" s="13"/>
      <c r="AN6" s="13"/>
      <c r="AO6" s="13"/>
      <c r="AP6" s="27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3" customFormat="1" x14ac:dyDescent="0.25">
      <c r="A7" s="81">
        <v>3</v>
      </c>
      <c r="B7" s="82" t="s">
        <v>392</v>
      </c>
      <c r="C7" s="84" t="s">
        <v>529</v>
      </c>
      <c r="D7" s="85">
        <f t="shared" si="0"/>
        <v>1</v>
      </c>
      <c r="E7" s="35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27"/>
      <c r="AQ7" s="13"/>
      <c r="AR7" s="13"/>
      <c r="AS7" s="13">
        <v>1</v>
      </c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9" spans="1:57" x14ac:dyDescent="0.25">
      <c r="A9" s="43" t="s">
        <v>184</v>
      </c>
      <c r="B9" s="44"/>
      <c r="C9" s="44"/>
      <c r="D9" s="60">
        <f>SUM(D5:D8)</f>
        <v>30</v>
      </c>
      <c r="F9" s="26">
        <f t="shared" ref="F9:AK9" si="1">SUM(F5:F8)</f>
        <v>1</v>
      </c>
      <c r="G9" s="26">
        <f t="shared" si="1"/>
        <v>0</v>
      </c>
      <c r="H9" s="26">
        <f t="shared" si="1"/>
        <v>0</v>
      </c>
      <c r="I9" s="26">
        <f t="shared" si="1"/>
        <v>1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1</v>
      </c>
      <c r="N9" s="26">
        <f t="shared" si="1"/>
        <v>0</v>
      </c>
      <c r="O9" s="26">
        <f t="shared" si="1"/>
        <v>1</v>
      </c>
      <c r="P9" s="26">
        <f t="shared" si="1"/>
        <v>1</v>
      </c>
      <c r="Q9" s="26">
        <f t="shared" si="1"/>
        <v>0</v>
      </c>
      <c r="R9" s="26">
        <f t="shared" si="1"/>
        <v>0</v>
      </c>
      <c r="S9" s="26">
        <f t="shared" si="1"/>
        <v>0</v>
      </c>
      <c r="T9" s="26">
        <f t="shared" si="1"/>
        <v>0</v>
      </c>
      <c r="U9" s="26">
        <f t="shared" si="1"/>
        <v>2</v>
      </c>
      <c r="V9" s="26">
        <f t="shared" si="1"/>
        <v>0</v>
      </c>
      <c r="W9" s="26">
        <f t="shared" si="1"/>
        <v>1</v>
      </c>
      <c r="X9" s="26">
        <f t="shared" si="1"/>
        <v>0</v>
      </c>
      <c r="Y9" s="26">
        <f t="shared" si="1"/>
        <v>1</v>
      </c>
      <c r="Z9" s="26">
        <f t="shared" si="1"/>
        <v>0</v>
      </c>
      <c r="AA9" s="26">
        <f t="shared" si="1"/>
        <v>0</v>
      </c>
      <c r="AB9" s="26">
        <f t="shared" si="1"/>
        <v>0</v>
      </c>
      <c r="AC9" s="26">
        <f t="shared" si="1"/>
        <v>0</v>
      </c>
      <c r="AD9" s="26">
        <f t="shared" si="1"/>
        <v>1</v>
      </c>
      <c r="AE9" s="26">
        <f t="shared" si="1"/>
        <v>0</v>
      </c>
      <c r="AF9" s="26">
        <f t="shared" si="1"/>
        <v>0</v>
      </c>
      <c r="AG9" s="26">
        <f t="shared" si="1"/>
        <v>1</v>
      </c>
      <c r="AH9" s="26">
        <f t="shared" si="1"/>
        <v>1</v>
      </c>
      <c r="AI9" s="26">
        <f t="shared" si="1"/>
        <v>0</v>
      </c>
      <c r="AJ9" s="26">
        <f t="shared" si="1"/>
        <v>0</v>
      </c>
      <c r="AK9" s="26">
        <f t="shared" si="1"/>
        <v>2</v>
      </c>
      <c r="AL9" s="26">
        <f t="shared" ref="AL9:BQ9" si="2">SUM(AL5:AL8)</f>
        <v>1</v>
      </c>
      <c r="AM9" s="26">
        <f t="shared" si="2"/>
        <v>1</v>
      </c>
      <c r="AN9" s="26">
        <f t="shared" si="2"/>
        <v>4</v>
      </c>
      <c r="AO9" s="26">
        <f t="shared" si="2"/>
        <v>0</v>
      </c>
      <c r="AP9" s="26">
        <f t="shared" si="2"/>
        <v>0</v>
      </c>
      <c r="AQ9" s="26">
        <f t="shared" si="2"/>
        <v>1</v>
      </c>
      <c r="AR9" s="26">
        <f t="shared" si="2"/>
        <v>0</v>
      </c>
      <c r="AS9" s="26">
        <f t="shared" si="2"/>
        <v>1</v>
      </c>
      <c r="AT9" s="26">
        <f t="shared" si="2"/>
        <v>0</v>
      </c>
      <c r="AU9" s="26">
        <f t="shared" si="2"/>
        <v>4</v>
      </c>
      <c r="AV9" s="26">
        <f t="shared" si="2"/>
        <v>0</v>
      </c>
      <c r="AW9" s="26">
        <f t="shared" si="2"/>
        <v>2</v>
      </c>
      <c r="AX9" s="26">
        <f t="shared" si="2"/>
        <v>0</v>
      </c>
      <c r="AY9" s="26">
        <f t="shared" si="2"/>
        <v>0</v>
      </c>
      <c r="AZ9" s="26">
        <f t="shared" si="2"/>
        <v>1</v>
      </c>
      <c r="BA9" s="26">
        <f t="shared" si="2"/>
        <v>0</v>
      </c>
      <c r="BB9" s="26">
        <f t="shared" si="2"/>
        <v>1</v>
      </c>
      <c r="BC9" s="26">
        <f t="shared" si="2"/>
        <v>0</v>
      </c>
      <c r="BD9" s="26">
        <f t="shared" si="2"/>
        <v>0</v>
      </c>
      <c r="BE9" s="26">
        <f t="shared" si="2"/>
        <v>0</v>
      </c>
    </row>
    <row r="10" spans="1:57" x14ac:dyDescent="0.25">
      <c r="A10" s="77" t="s">
        <v>93</v>
      </c>
      <c r="B10" s="78"/>
      <c r="C10" s="78"/>
      <c r="D10" s="47">
        <f>COUNTIF(D5:D7,"&gt;0")</f>
        <v>3</v>
      </c>
      <c r="F10" s="26">
        <f t="shared" ref="F10:AK10" si="3">COUNTIF(F5:F7,"&gt;0")</f>
        <v>1</v>
      </c>
      <c r="G10" s="26">
        <f t="shared" si="3"/>
        <v>0</v>
      </c>
      <c r="H10" s="26">
        <f t="shared" si="3"/>
        <v>0</v>
      </c>
      <c r="I10" s="26">
        <f t="shared" si="3"/>
        <v>1</v>
      </c>
      <c r="J10" s="26">
        <f t="shared" si="3"/>
        <v>0</v>
      </c>
      <c r="K10" s="26">
        <f t="shared" si="3"/>
        <v>0</v>
      </c>
      <c r="L10" s="26">
        <f t="shared" si="3"/>
        <v>0</v>
      </c>
      <c r="M10" s="26">
        <f t="shared" si="3"/>
        <v>1</v>
      </c>
      <c r="N10" s="26">
        <f t="shared" si="3"/>
        <v>0</v>
      </c>
      <c r="O10" s="26">
        <f t="shared" si="3"/>
        <v>1</v>
      </c>
      <c r="P10" s="26">
        <f t="shared" si="3"/>
        <v>1</v>
      </c>
      <c r="Q10" s="26">
        <f t="shared" si="3"/>
        <v>0</v>
      </c>
      <c r="R10" s="26">
        <f t="shared" si="3"/>
        <v>0</v>
      </c>
      <c r="S10" s="26">
        <f t="shared" si="3"/>
        <v>0</v>
      </c>
      <c r="T10" s="26">
        <f t="shared" si="3"/>
        <v>0</v>
      </c>
      <c r="U10" s="26">
        <f t="shared" si="3"/>
        <v>1</v>
      </c>
      <c r="V10" s="26">
        <f t="shared" si="3"/>
        <v>0</v>
      </c>
      <c r="W10" s="26">
        <f t="shared" si="3"/>
        <v>1</v>
      </c>
      <c r="X10" s="26">
        <f t="shared" si="3"/>
        <v>0</v>
      </c>
      <c r="Y10" s="26">
        <f t="shared" si="3"/>
        <v>1</v>
      </c>
      <c r="Z10" s="26">
        <f t="shared" si="3"/>
        <v>0</v>
      </c>
      <c r="AA10" s="26">
        <f t="shared" si="3"/>
        <v>0</v>
      </c>
      <c r="AB10" s="26">
        <f t="shared" si="3"/>
        <v>0</v>
      </c>
      <c r="AC10" s="26">
        <f t="shared" si="3"/>
        <v>0</v>
      </c>
      <c r="AD10" s="26">
        <f t="shared" si="3"/>
        <v>1</v>
      </c>
      <c r="AE10" s="26">
        <f t="shared" si="3"/>
        <v>0</v>
      </c>
      <c r="AF10" s="26">
        <f t="shared" si="3"/>
        <v>0</v>
      </c>
      <c r="AG10" s="26">
        <f t="shared" si="3"/>
        <v>1</v>
      </c>
      <c r="AH10" s="26">
        <f t="shared" si="3"/>
        <v>1</v>
      </c>
      <c r="AI10" s="26">
        <f t="shared" si="3"/>
        <v>0</v>
      </c>
      <c r="AJ10" s="26">
        <f t="shared" si="3"/>
        <v>0</v>
      </c>
      <c r="AK10" s="26">
        <f t="shared" si="3"/>
        <v>1</v>
      </c>
      <c r="AL10" s="26">
        <f t="shared" ref="AL10:BE10" si="4">COUNTIF(AL5:AL7,"&gt;0")</f>
        <v>1</v>
      </c>
      <c r="AM10" s="26">
        <f t="shared" si="4"/>
        <v>1</v>
      </c>
      <c r="AN10" s="26">
        <f t="shared" si="4"/>
        <v>1</v>
      </c>
      <c r="AO10" s="26">
        <f t="shared" si="4"/>
        <v>0</v>
      </c>
      <c r="AP10" s="26">
        <f t="shared" si="4"/>
        <v>0</v>
      </c>
      <c r="AQ10" s="26">
        <f t="shared" si="4"/>
        <v>1</v>
      </c>
      <c r="AR10" s="26">
        <f t="shared" si="4"/>
        <v>0</v>
      </c>
      <c r="AS10" s="26">
        <f t="shared" si="4"/>
        <v>1</v>
      </c>
      <c r="AT10" s="26">
        <f t="shared" si="4"/>
        <v>0</v>
      </c>
      <c r="AU10" s="26">
        <f t="shared" si="4"/>
        <v>1</v>
      </c>
      <c r="AV10" s="26">
        <f t="shared" si="4"/>
        <v>0</v>
      </c>
      <c r="AW10" s="26">
        <f t="shared" si="4"/>
        <v>1</v>
      </c>
      <c r="AX10" s="26">
        <f t="shared" si="4"/>
        <v>0</v>
      </c>
      <c r="AY10" s="26">
        <f t="shared" si="4"/>
        <v>0</v>
      </c>
      <c r="AZ10" s="26">
        <f t="shared" si="4"/>
        <v>1</v>
      </c>
      <c r="BA10" s="26">
        <f t="shared" si="4"/>
        <v>0</v>
      </c>
      <c r="BB10" s="26">
        <f t="shared" si="4"/>
        <v>1</v>
      </c>
      <c r="BC10" s="26">
        <f t="shared" si="4"/>
        <v>0</v>
      </c>
      <c r="BD10" s="26">
        <f t="shared" si="4"/>
        <v>0</v>
      </c>
      <c r="BE10" s="26">
        <f t="shared" si="4"/>
        <v>0</v>
      </c>
    </row>
    <row r="11" spans="1:57" x14ac:dyDescent="0.25">
      <c r="A11" s="50" t="s">
        <v>183</v>
      </c>
      <c r="B11" s="79"/>
      <c r="C11" s="61"/>
      <c r="D11" s="76">
        <f>COUNTIF(D5:D7,"&gt;9")</f>
        <v>1</v>
      </c>
    </row>
  </sheetData>
  <sortState ref="B5:BE14">
    <sortCondition descending="1" ref="D5:D14"/>
  </sortState>
  <conditionalFormatting sqref="F5:AA7 AC5:BE7">
    <cfRule type="cellIs" dxfId="39" priority="3" operator="lessThan">
      <formula>1</formula>
    </cfRule>
    <cfRule type="containsText" dxfId="38" priority="4" operator="containsText" text=" ">
      <formula>NOT(ISERROR(SEARCH(" ",F5)))</formula>
    </cfRule>
    <cfRule type="cellIs" dxfId="37" priority="5" operator="equal">
      <formula>10</formula>
    </cfRule>
  </conditionalFormatting>
  <conditionalFormatting sqref="D5:E7">
    <cfRule type="cellIs" dxfId="36" priority="2" operator="greaterThan">
      <formula>9</formula>
    </cfRule>
  </conditionalFormatting>
  <conditionalFormatting sqref="F5:BE7">
    <cfRule type="cellIs" dxfId="3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5" sqref="A1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465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53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82">
        <v>7</v>
      </c>
      <c r="C5" s="84" t="s">
        <v>282</v>
      </c>
      <c r="D5" s="85">
        <f t="shared" ref="D5:D10" si="0">SUM(F5:BE5)</f>
        <v>39</v>
      </c>
      <c r="E5" s="33"/>
      <c r="F5" s="15">
        <v>1</v>
      </c>
      <c r="G5" s="13">
        <v>3</v>
      </c>
      <c r="H5" s="13"/>
      <c r="I5" s="27"/>
      <c r="J5" s="13"/>
      <c r="K5" s="27">
        <v>1</v>
      </c>
      <c r="L5" s="13">
        <v>1</v>
      </c>
      <c r="M5" s="27">
        <v>1</v>
      </c>
      <c r="N5" s="13"/>
      <c r="O5" s="13"/>
      <c r="P5" s="13">
        <v>1</v>
      </c>
      <c r="Q5" s="27"/>
      <c r="R5" s="13"/>
      <c r="S5" s="27"/>
      <c r="T5" s="13">
        <v>1</v>
      </c>
      <c r="U5" s="13"/>
      <c r="V5" s="13"/>
      <c r="W5" s="13">
        <v>1</v>
      </c>
      <c r="X5" s="13">
        <v>2</v>
      </c>
      <c r="Y5" s="13">
        <v>1</v>
      </c>
      <c r="Z5" s="13">
        <v>1</v>
      </c>
      <c r="AA5" s="13"/>
      <c r="AB5" s="14"/>
      <c r="AC5" s="13"/>
      <c r="AD5" s="13"/>
      <c r="AE5" s="13"/>
      <c r="AF5" s="13">
        <v>1</v>
      </c>
      <c r="AG5" s="13">
        <v>1</v>
      </c>
      <c r="AH5" s="13"/>
      <c r="AI5" s="13">
        <v>2</v>
      </c>
      <c r="AJ5" s="13"/>
      <c r="AK5" s="13">
        <v>1</v>
      </c>
      <c r="AL5" s="13">
        <v>1</v>
      </c>
      <c r="AM5" s="13">
        <v>1</v>
      </c>
      <c r="AN5" s="13">
        <v>1</v>
      </c>
      <c r="AO5" s="13"/>
      <c r="AP5" s="13"/>
      <c r="AQ5" s="13">
        <v>5</v>
      </c>
      <c r="AR5" s="13"/>
      <c r="AS5" s="13"/>
      <c r="AT5" s="13">
        <v>2</v>
      </c>
      <c r="AU5" s="13"/>
      <c r="AV5" s="13"/>
      <c r="AW5" s="13"/>
      <c r="AX5" s="13">
        <v>5</v>
      </c>
      <c r="AY5" s="13">
        <v>2</v>
      </c>
      <c r="AZ5" s="13">
        <v>1</v>
      </c>
      <c r="BA5" s="13"/>
      <c r="BB5" s="13">
        <v>1</v>
      </c>
      <c r="BC5" s="13"/>
      <c r="BD5" s="13">
        <v>1</v>
      </c>
      <c r="BE5" s="13"/>
    </row>
    <row r="6" spans="1:57" s="3" customFormat="1" x14ac:dyDescent="0.25">
      <c r="A6" s="34">
        <v>2</v>
      </c>
      <c r="B6" s="83">
        <v>1</v>
      </c>
      <c r="C6" s="86" t="s">
        <v>283</v>
      </c>
      <c r="D6" s="87">
        <f t="shared" si="0"/>
        <v>27</v>
      </c>
      <c r="E6" s="35"/>
      <c r="F6" s="16"/>
      <c r="G6" s="2"/>
      <c r="H6" s="2"/>
      <c r="I6" s="2">
        <v>1</v>
      </c>
      <c r="J6" s="2"/>
      <c r="K6" s="2"/>
      <c r="L6" s="2"/>
      <c r="M6" s="2">
        <v>2</v>
      </c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>
        <v>1</v>
      </c>
      <c r="Y6" s="2">
        <v>1</v>
      </c>
      <c r="Z6" s="2">
        <v>2</v>
      </c>
      <c r="AA6" s="2">
        <v>1</v>
      </c>
      <c r="AB6" s="11"/>
      <c r="AC6" s="2"/>
      <c r="AD6" s="2"/>
      <c r="AE6" s="2"/>
      <c r="AF6" s="2">
        <v>1</v>
      </c>
      <c r="AG6" s="2"/>
      <c r="AH6" s="2"/>
      <c r="AI6" s="2"/>
      <c r="AJ6" s="2"/>
      <c r="AK6" s="2">
        <v>2</v>
      </c>
      <c r="AL6" s="2">
        <v>2</v>
      </c>
      <c r="AM6" s="2">
        <v>1</v>
      </c>
      <c r="AN6" s="2">
        <v>2</v>
      </c>
      <c r="AO6" s="2"/>
      <c r="AP6" s="4"/>
      <c r="AQ6" s="2">
        <v>1</v>
      </c>
      <c r="AR6" s="2"/>
      <c r="AS6" s="2">
        <v>1</v>
      </c>
      <c r="AT6" s="2">
        <v>2</v>
      </c>
      <c r="AU6" s="2">
        <v>2</v>
      </c>
      <c r="AV6" s="2"/>
      <c r="AW6" s="2">
        <v>1</v>
      </c>
      <c r="AX6" s="2"/>
      <c r="AY6" s="2"/>
      <c r="AZ6" s="2"/>
      <c r="BA6" s="2">
        <v>2</v>
      </c>
      <c r="BB6" s="2"/>
      <c r="BC6" s="2">
        <v>1</v>
      </c>
      <c r="BD6" s="2"/>
      <c r="BE6" s="2"/>
    </row>
    <row r="7" spans="1:57" x14ac:dyDescent="0.25">
      <c r="A7" s="34">
        <v>3</v>
      </c>
      <c r="B7" s="83">
        <v>5</v>
      </c>
      <c r="C7" s="86" t="s">
        <v>282</v>
      </c>
      <c r="D7" s="87">
        <f t="shared" si="0"/>
        <v>13</v>
      </c>
      <c r="E7" s="35"/>
      <c r="F7" s="16"/>
      <c r="G7" s="2"/>
      <c r="H7" s="2"/>
      <c r="I7" s="2"/>
      <c r="J7" s="2">
        <v>1</v>
      </c>
      <c r="K7" s="2">
        <v>1</v>
      </c>
      <c r="L7" s="2"/>
      <c r="M7" s="2"/>
      <c r="N7" s="2"/>
      <c r="O7" s="2"/>
      <c r="P7" s="2"/>
      <c r="Q7" s="2"/>
      <c r="R7" s="2"/>
      <c r="S7" s="4"/>
      <c r="T7" s="2">
        <v>1</v>
      </c>
      <c r="U7" s="2"/>
      <c r="V7" s="2"/>
      <c r="W7" s="2"/>
      <c r="X7" s="2"/>
      <c r="Y7" s="2"/>
      <c r="Z7" s="2"/>
      <c r="AA7" s="2"/>
      <c r="AB7" s="11"/>
      <c r="AC7" s="2"/>
      <c r="AD7" s="2">
        <v>1</v>
      </c>
      <c r="AE7" s="2"/>
      <c r="AF7" s="2"/>
      <c r="AG7" s="2">
        <v>1</v>
      </c>
      <c r="AH7" s="2"/>
      <c r="AI7" s="2"/>
      <c r="AJ7" s="2">
        <v>1</v>
      </c>
      <c r="AK7" s="2"/>
      <c r="AL7" s="2"/>
      <c r="AM7" s="2"/>
      <c r="AN7" s="2">
        <v>1</v>
      </c>
      <c r="AO7" s="2"/>
      <c r="AP7" s="4"/>
      <c r="AQ7" s="2">
        <v>1</v>
      </c>
      <c r="AR7" s="2"/>
      <c r="AS7" s="2">
        <v>1</v>
      </c>
      <c r="AT7" s="2"/>
      <c r="AU7" s="2">
        <v>1</v>
      </c>
      <c r="AV7" s="2"/>
      <c r="AW7" s="2"/>
      <c r="AX7" s="2">
        <v>1</v>
      </c>
      <c r="AY7" s="2"/>
      <c r="AZ7" s="2"/>
      <c r="BA7" s="2"/>
      <c r="BB7" s="2">
        <v>1</v>
      </c>
      <c r="BC7" s="2"/>
      <c r="BD7" s="2">
        <v>1</v>
      </c>
      <c r="BE7" s="2"/>
    </row>
    <row r="8" spans="1:57" x14ac:dyDescent="0.25">
      <c r="A8" s="34">
        <v>4</v>
      </c>
      <c r="B8" s="83">
        <v>4</v>
      </c>
      <c r="C8" s="86" t="s">
        <v>351</v>
      </c>
      <c r="D8" s="87">
        <f t="shared" si="0"/>
        <v>6</v>
      </c>
      <c r="E8" s="35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>
        <v>2</v>
      </c>
      <c r="R8" s="2"/>
      <c r="S8" s="2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>
        <v>1</v>
      </c>
      <c r="AL8" s="2"/>
      <c r="AM8" s="2"/>
      <c r="AN8" s="2"/>
      <c r="AO8" s="2"/>
      <c r="AP8" s="4"/>
      <c r="AQ8" s="2">
        <v>2</v>
      </c>
      <c r="AR8" s="2"/>
      <c r="AS8" s="2"/>
      <c r="AT8" s="2"/>
      <c r="AU8" s="2"/>
      <c r="AV8" s="2"/>
      <c r="AW8" s="2"/>
      <c r="AX8" s="2"/>
      <c r="AY8" s="2">
        <v>1</v>
      </c>
      <c r="AZ8" s="2"/>
      <c r="BA8" s="2"/>
      <c r="BB8" s="2"/>
      <c r="BC8" s="2"/>
      <c r="BD8" s="2"/>
      <c r="BE8" s="2"/>
    </row>
    <row r="9" spans="1:57" x14ac:dyDescent="0.25">
      <c r="A9" s="34">
        <v>5</v>
      </c>
      <c r="B9" s="83">
        <v>6</v>
      </c>
      <c r="C9" s="86" t="s">
        <v>284</v>
      </c>
      <c r="D9" s="87">
        <f t="shared" si="0"/>
        <v>2</v>
      </c>
      <c r="E9" s="35"/>
      <c r="F9" s="17"/>
      <c r="G9" s="4"/>
      <c r="H9" s="4"/>
      <c r="I9" s="4"/>
      <c r="J9" s="4"/>
      <c r="K9" s="4"/>
      <c r="L9" s="4"/>
      <c r="M9" s="2"/>
      <c r="N9" s="4"/>
      <c r="O9" s="2"/>
      <c r="P9" s="2"/>
      <c r="Q9" s="2"/>
      <c r="R9" s="4"/>
      <c r="S9" s="4">
        <v>1</v>
      </c>
      <c r="T9" s="4"/>
      <c r="U9" s="4"/>
      <c r="V9" s="4"/>
      <c r="W9" s="2"/>
      <c r="X9" s="4"/>
      <c r="Y9" s="2"/>
      <c r="Z9" s="4"/>
      <c r="AA9" s="2"/>
      <c r="AB9" s="11"/>
      <c r="AC9" s="2"/>
      <c r="AD9" s="2"/>
      <c r="AE9" s="2">
        <v>1</v>
      </c>
      <c r="AF9" s="2"/>
      <c r="AG9" s="2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4">
        <v>6</v>
      </c>
      <c r="B10" s="83">
        <v>3</v>
      </c>
      <c r="C10" s="86" t="s">
        <v>423</v>
      </c>
      <c r="D10" s="87">
        <f t="shared" si="0"/>
        <v>2</v>
      </c>
      <c r="E10" s="35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>
        <v>1</v>
      </c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>
        <v>1</v>
      </c>
      <c r="AY10" s="2"/>
      <c r="AZ10" s="2"/>
      <c r="BA10" s="2"/>
      <c r="BB10" s="2"/>
      <c r="BC10" s="2"/>
      <c r="BD10" s="2"/>
      <c r="BE10" s="2"/>
    </row>
    <row r="12" spans="1:57" x14ac:dyDescent="0.25">
      <c r="A12" s="43" t="s">
        <v>184</v>
      </c>
      <c r="B12" s="44"/>
      <c r="C12" s="44"/>
      <c r="D12" s="60">
        <f>SUM(D5:D11)</f>
        <v>89</v>
      </c>
      <c r="F12" s="26">
        <f t="shared" ref="F12:AK12" si="1">SUM(F5:F11)</f>
        <v>1</v>
      </c>
      <c r="G12" s="26">
        <f t="shared" si="1"/>
        <v>3</v>
      </c>
      <c r="H12" s="26">
        <f t="shared" si="1"/>
        <v>0</v>
      </c>
      <c r="I12" s="26">
        <f t="shared" si="1"/>
        <v>1</v>
      </c>
      <c r="J12" s="26">
        <f t="shared" si="1"/>
        <v>1</v>
      </c>
      <c r="K12" s="26">
        <f t="shared" si="1"/>
        <v>2</v>
      </c>
      <c r="L12" s="26">
        <f t="shared" si="1"/>
        <v>1</v>
      </c>
      <c r="M12" s="26">
        <f t="shared" si="1"/>
        <v>3</v>
      </c>
      <c r="N12" s="26">
        <f t="shared" si="1"/>
        <v>0</v>
      </c>
      <c r="O12" s="26">
        <f t="shared" si="1"/>
        <v>0</v>
      </c>
      <c r="P12" s="26">
        <f t="shared" si="1"/>
        <v>1</v>
      </c>
      <c r="Q12" s="26">
        <f t="shared" si="1"/>
        <v>3</v>
      </c>
      <c r="R12" s="26">
        <f t="shared" si="1"/>
        <v>0</v>
      </c>
      <c r="S12" s="26">
        <f t="shared" si="1"/>
        <v>1</v>
      </c>
      <c r="T12" s="26">
        <f t="shared" si="1"/>
        <v>2</v>
      </c>
      <c r="U12" s="26">
        <f t="shared" si="1"/>
        <v>0</v>
      </c>
      <c r="V12" s="26">
        <f t="shared" si="1"/>
        <v>0</v>
      </c>
      <c r="W12" s="26">
        <f t="shared" si="1"/>
        <v>1</v>
      </c>
      <c r="X12" s="26">
        <f t="shared" si="1"/>
        <v>3</v>
      </c>
      <c r="Y12" s="26">
        <f t="shared" si="1"/>
        <v>2</v>
      </c>
      <c r="Z12" s="26">
        <f t="shared" si="1"/>
        <v>3</v>
      </c>
      <c r="AA12" s="26">
        <f t="shared" si="1"/>
        <v>1</v>
      </c>
      <c r="AB12" s="26">
        <f t="shared" si="1"/>
        <v>0</v>
      </c>
      <c r="AC12" s="26">
        <f t="shared" si="1"/>
        <v>0</v>
      </c>
      <c r="AD12" s="26">
        <f t="shared" si="1"/>
        <v>1</v>
      </c>
      <c r="AE12" s="26">
        <f t="shared" si="1"/>
        <v>1</v>
      </c>
      <c r="AF12" s="26">
        <f t="shared" si="1"/>
        <v>2</v>
      </c>
      <c r="AG12" s="26">
        <f t="shared" si="1"/>
        <v>2</v>
      </c>
      <c r="AH12" s="26">
        <f t="shared" si="1"/>
        <v>0</v>
      </c>
      <c r="AI12" s="26">
        <f t="shared" si="1"/>
        <v>2</v>
      </c>
      <c r="AJ12" s="26">
        <f t="shared" si="1"/>
        <v>1</v>
      </c>
      <c r="AK12" s="26">
        <f t="shared" si="1"/>
        <v>5</v>
      </c>
      <c r="AL12" s="26">
        <f t="shared" ref="AL12:BQ12" si="2">SUM(AL5:AL11)</f>
        <v>3</v>
      </c>
      <c r="AM12" s="26">
        <f t="shared" si="2"/>
        <v>2</v>
      </c>
      <c r="AN12" s="26">
        <f t="shared" si="2"/>
        <v>4</v>
      </c>
      <c r="AO12" s="26">
        <f t="shared" si="2"/>
        <v>0</v>
      </c>
      <c r="AP12" s="26">
        <f t="shared" si="2"/>
        <v>0</v>
      </c>
      <c r="AQ12" s="26">
        <f t="shared" si="2"/>
        <v>9</v>
      </c>
      <c r="AR12" s="26">
        <f t="shared" si="2"/>
        <v>0</v>
      </c>
      <c r="AS12" s="26">
        <f t="shared" si="2"/>
        <v>2</v>
      </c>
      <c r="AT12" s="26">
        <f t="shared" si="2"/>
        <v>4</v>
      </c>
      <c r="AU12" s="26">
        <f t="shared" si="2"/>
        <v>3</v>
      </c>
      <c r="AV12" s="26">
        <f t="shared" si="2"/>
        <v>0</v>
      </c>
      <c r="AW12" s="26">
        <f t="shared" si="2"/>
        <v>1</v>
      </c>
      <c r="AX12" s="26">
        <f t="shared" si="2"/>
        <v>7</v>
      </c>
      <c r="AY12" s="26">
        <f t="shared" si="2"/>
        <v>3</v>
      </c>
      <c r="AZ12" s="26">
        <f t="shared" si="2"/>
        <v>1</v>
      </c>
      <c r="BA12" s="26">
        <f t="shared" si="2"/>
        <v>2</v>
      </c>
      <c r="BB12" s="26">
        <f t="shared" si="2"/>
        <v>2</v>
      </c>
      <c r="BC12" s="26">
        <f t="shared" si="2"/>
        <v>1</v>
      </c>
      <c r="BD12" s="26">
        <f t="shared" si="2"/>
        <v>2</v>
      </c>
      <c r="BE12" s="26">
        <f t="shared" si="2"/>
        <v>0</v>
      </c>
    </row>
    <row r="13" spans="1:57" x14ac:dyDescent="0.25">
      <c r="A13" s="77" t="s">
        <v>93</v>
      </c>
      <c r="B13" s="78"/>
      <c r="C13" s="78"/>
      <c r="D13" s="47">
        <f>COUNTIF(D5:D10,"&gt;0")</f>
        <v>6</v>
      </c>
      <c r="F13" s="26">
        <f t="shared" ref="F13:AK13" si="3">COUNTIF(F5:F10,"&gt;0")</f>
        <v>1</v>
      </c>
      <c r="G13" s="26">
        <f t="shared" si="3"/>
        <v>1</v>
      </c>
      <c r="H13" s="26">
        <f t="shared" si="3"/>
        <v>0</v>
      </c>
      <c r="I13" s="26">
        <f t="shared" si="3"/>
        <v>1</v>
      </c>
      <c r="J13" s="26">
        <f t="shared" si="3"/>
        <v>1</v>
      </c>
      <c r="K13" s="26">
        <f t="shared" si="3"/>
        <v>2</v>
      </c>
      <c r="L13" s="26">
        <f t="shared" si="3"/>
        <v>1</v>
      </c>
      <c r="M13" s="26">
        <f t="shared" si="3"/>
        <v>2</v>
      </c>
      <c r="N13" s="26">
        <f t="shared" si="3"/>
        <v>0</v>
      </c>
      <c r="O13" s="26">
        <f t="shared" si="3"/>
        <v>0</v>
      </c>
      <c r="P13" s="26">
        <f t="shared" si="3"/>
        <v>1</v>
      </c>
      <c r="Q13" s="26">
        <f t="shared" si="3"/>
        <v>2</v>
      </c>
      <c r="R13" s="26">
        <f t="shared" si="3"/>
        <v>0</v>
      </c>
      <c r="S13" s="26">
        <f t="shared" si="3"/>
        <v>1</v>
      </c>
      <c r="T13" s="26">
        <f t="shared" si="3"/>
        <v>2</v>
      </c>
      <c r="U13" s="26">
        <f t="shared" si="3"/>
        <v>0</v>
      </c>
      <c r="V13" s="26">
        <f t="shared" si="3"/>
        <v>0</v>
      </c>
      <c r="W13" s="26">
        <f t="shared" si="3"/>
        <v>1</v>
      </c>
      <c r="X13" s="26">
        <f t="shared" si="3"/>
        <v>2</v>
      </c>
      <c r="Y13" s="26">
        <f t="shared" si="3"/>
        <v>2</v>
      </c>
      <c r="Z13" s="26">
        <f t="shared" si="3"/>
        <v>2</v>
      </c>
      <c r="AA13" s="26">
        <f t="shared" si="3"/>
        <v>1</v>
      </c>
      <c r="AB13" s="26">
        <f t="shared" si="3"/>
        <v>0</v>
      </c>
      <c r="AC13" s="26">
        <f t="shared" si="3"/>
        <v>0</v>
      </c>
      <c r="AD13" s="26">
        <f t="shared" si="3"/>
        <v>1</v>
      </c>
      <c r="AE13" s="26">
        <f t="shared" si="3"/>
        <v>1</v>
      </c>
      <c r="AF13" s="26">
        <f t="shared" si="3"/>
        <v>2</v>
      </c>
      <c r="AG13" s="26">
        <f t="shared" si="3"/>
        <v>2</v>
      </c>
      <c r="AH13" s="26">
        <f t="shared" si="3"/>
        <v>0</v>
      </c>
      <c r="AI13" s="26">
        <f t="shared" si="3"/>
        <v>1</v>
      </c>
      <c r="AJ13" s="26">
        <f t="shared" si="3"/>
        <v>1</v>
      </c>
      <c r="AK13" s="26">
        <f t="shared" si="3"/>
        <v>4</v>
      </c>
      <c r="AL13" s="26">
        <f t="shared" ref="AL13:BE13" si="4">COUNTIF(AL5:AL10,"&gt;0")</f>
        <v>2</v>
      </c>
      <c r="AM13" s="26">
        <f t="shared" si="4"/>
        <v>2</v>
      </c>
      <c r="AN13" s="26">
        <f t="shared" si="4"/>
        <v>3</v>
      </c>
      <c r="AO13" s="26">
        <f t="shared" si="4"/>
        <v>0</v>
      </c>
      <c r="AP13" s="26">
        <f t="shared" si="4"/>
        <v>0</v>
      </c>
      <c r="AQ13" s="26">
        <f t="shared" si="4"/>
        <v>4</v>
      </c>
      <c r="AR13" s="26">
        <f t="shared" si="4"/>
        <v>0</v>
      </c>
      <c r="AS13" s="26">
        <f t="shared" si="4"/>
        <v>2</v>
      </c>
      <c r="AT13" s="26">
        <f t="shared" si="4"/>
        <v>2</v>
      </c>
      <c r="AU13" s="26">
        <f t="shared" si="4"/>
        <v>2</v>
      </c>
      <c r="AV13" s="26">
        <f t="shared" si="4"/>
        <v>0</v>
      </c>
      <c r="AW13" s="26">
        <f t="shared" si="4"/>
        <v>1</v>
      </c>
      <c r="AX13" s="26">
        <f t="shared" si="4"/>
        <v>3</v>
      </c>
      <c r="AY13" s="26">
        <f t="shared" si="4"/>
        <v>2</v>
      </c>
      <c r="AZ13" s="26">
        <f t="shared" si="4"/>
        <v>1</v>
      </c>
      <c r="BA13" s="26">
        <f t="shared" si="4"/>
        <v>1</v>
      </c>
      <c r="BB13" s="26">
        <f t="shared" si="4"/>
        <v>2</v>
      </c>
      <c r="BC13" s="26">
        <f t="shared" si="4"/>
        <v>1</v>
      </c>
      <c r="BD13" s="26">
        <f t="shared" si="4"/>
        <v>2</v>
      </c>
      <c r="BE13" s="26">
        <f t="shared" si="4"/>
        <v>0</v>
      </c>
    </row>
    <row r="14" spans="1:57" x14ac:dyDescent="0.25">
      <c r="A14" s="50" t="s">
        <v>183</v>
      </c>
      <c r="B14" s="79"/>
      <c r="C14" s="61"/>
      <c r="D14" s="76">
        <f>COUNTIF(D5:D10,"&gt;9")</f>
        <v>3</v>
      </c>
    </row>
  </sheetData>
  <sortState ref="B5:BE11">
    <sortCondition descending="1" ref="D5:D11"/>
  </sortState>
  <conditionalFormatting sqref="F5:AA10 AC5:BE10">
    <cfRule type="cellIs" dxfId="34" priority="3" operator="lessThan">
      <formula>1</formula>
    </cfRule>
    <cfRule type="containsText" dxfId="33" priority="4" operator="containsText" text=" ">
      <formula>NOT(ISERROR(SEARCH(" ",F5)))</formula>
    </cfRule>
    <cfRule type="cellIs" dxfId="32" priority="5" operator="equal">
      <formula>10</formula>
    </cfRule>
  </conditionalFormatting>
  <conditionalFormatting sqref="D5:E10">
    <cfRule type="cellIs" dxfId="31" priority="2" operator="greaterThan">
      <formula>9</formula>
    </cfRule>
  </conditionalFormatting>
  <conditionalFormatting sqref="F5:BE10">
    <cfRule type="cellIs" dxfId="30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4" sqref="A1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466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82" t="s">
        <v>109</v>
      </c>
      <c r="C5" s="84" t="s">
        <v>285</v>
      </c>
      <c r="D5" s="85">
        <f t="shared" ref="D5:D9" si="0">SUM(F5:BE5)</f>
        <v>31</v>
      </c>
      <c r="E5" s="33"/>
      <c r="F5" s="15"/>
      <c r="G5" s="13">
        <v>1</v>
      </c>
      <c r="H5" s="13">
        <v>1</v>
      </c>
      <c r="I5" s="27">
        <v>1</v>
      </c>
      <c r="J5" s="13"/>
      <c r="K5" s="27"/>
      <c r="L5" s="13">
        <v>1</v>
      </c>
      <c r="M5" s="27"/>
      <c r="N5" s="13">
        <v>1</v>
      </c>
      <c r="O5" s="13"/>
      <c r="P5" s="13"/>
      <c r="Q5" s="27">
        <v>1</v>
      </c>
      <c r="R5" s="13">
        <v>1</v>
      </c>
      <c r="S5" s="27">
        <v>1</v>
      </c>
      <c r="T5" s="13"/>
      <c r="U5" s="13">
        <v>1</v>
      </c>
      <c r="V5" s="13"/>
      <c r="W5" s="13"/>
      <c r="X5" s="13"/>
      <c r="Y5" s="13"/>
      <c r="Z5" s="13"/>
      <c r="AA5" s="13"/>
      <c r="AB5" s="14"/>
      <c r="AC5" s="13"/>
      <c r="AD5" s="13"/>
      <c r="AE5" s="13"/>
      <c r="AF5" s="13">
        <v>2</v>
      </c>
      <c r="AG5" s="13">
        <v>1</v>
      </c>
      <c r="AH5" s="13"/>
      <c r="AI5" s="13"/>
      <c r="AJ5" s="13"/>
      <c r="AK5" s="13"/>
      <c r="AL5" s="13">
        <v>2</v>
      </c>
      <c r="AM5" s="13"/>
      <c r="AN5" s="13">
        <v>1</v>
      </c>
      <c r="AO5" s="13"/>
      <c r="AP5" s="13">
        <v>1</v>
      </c>
      <c r="AQ5" s="13"/>
      <c r="AR5" s="13">
        <v>1</v>
      </c>
      <c r="AS5" s="13">
        <v>3</v>
      </c>
      <c r="AT5" s="13">
        <v>2</v>
      </c>
      <c r="AU5" s="13">
        <v>1</v>
      </c>
      <c r="AV5" s="13">
        <v>1</v>
      </c>
      <c r="AW5" s="13">
        <v>1</v>
      </c>
      <c r="AX5" s="13">
        <v>1</v>
      </c>
      <c r="AY5" s="13"/>
      <c r="AZ5" s="13"/>
      <c r="BA5" s="13">
        <v>2</v>
      </c>
      <c r="BB5" s="13"/>
      <c r="BC5" s="13">
        <v>1</v>
      </c>
      <c r="BD5" s="13">
        <v>2</v>
      </c>
      <c r="BE5" s="13"/>
    </row>
    <row r="6" spans="1:57" s="3" customFormat="1" x14ac:dyDescent="0.25">
      <c r="A6" s="81">
        <v>2</v>
      </c>
      <c r="B6" s="90" t="s">
        <v>191</v>
      </c>
      <c r="C6" s="95" t="s">
        <v>402</v>
      </c>
      <c r="D6" s="85">
        <f t="shared" si="0"/>
        <v>4</v>
      </c>
      <c r="E6" s="35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27"/>
      <c r="T6" s="13"/>
      <c r="U6" s="13"/>
      <c r="V6" s="13"/>
      <c r="W6" s="13"/>
      <c r="X6" s="13"/>
      <c r="Y6" s="13"/>
      <c r="Z6" s="13">
        <v>1</v>
      </c>
      <c r="AA6" s="13">
        <v>1</v>
      </c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27"/>
      <c r="AQ6" s="13"/>
      <c r="AR6" s="13"/>
      <c r="AS6" s="13"/>
      <c r="AT6" s="13"/>
      <c r="AU6" s="13">
        <v>1</v>
      </c>
      <c r="AV6" s="13"/>
      <c r="AW6" s="13"/>
      <c r="AX6" s="13"/>
      <c r="AY6" s="13"/>
      <c r="AZ6" s="13"/>
      <c r="BA6" s="13"/>
      <c r="BB6" s="13"/>
      <c r="BC6" s="13"/>
      <c r="BD6" s="13"/>
      <c r="BE6" s="13">
        <v>1</v>
      </c>
    </row>
    <row r="7" spans="1:57" s="3" customFormat="1" x14ac:dyDescent="0.2">
      <c r="A7" s="81">
        <v>3</v>
      </c>
      <c r="B7" s="90" t="s">
        <v>472</v>
      </c>
      <c r="C7" s="91" t="s">
        <v>473</v>
      </c>
      <c r="D7" s="85">
        <f t="shared" si="0"/>
        <v>2</v>
      </c>
      <c r="E7" s="35"/>
      <c r="F7" s="15"/>
      <c r="G7" s="13">
        <v>1</v>
      </c>
      <c r="H7" s="13"/>
      <c r="I7" s="27"/>
      <c r="J7" s="13"/>
      <c r="K7" s="27"/>
      <c r="L7" s="13"/>
      <c r="M7" s="27"/>
      <c r="N7" s="13"/>
      <c r="O7" s="13"/>
      <c r="P7" s="13"/>
      <c r="Q7" s="27"/>
      <c r="R7" s="13"/>
      <c r="S7" s="27"/>
      <c r="T7" s="13"/>
      <c r="U7" s="13"/>
      <c r="V7" s="13"/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>
        <v>1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3" customFormat="1" x14ac:dyDescent="0.25">
      <c r="A8" s="81">
        <v>4</v>
      </c>
      <c r="B8" s="90" t="s">
        <v>317</v>
      </c>
      <c r="C8" s="84" t="s">
        <v>403</v>
      </c>
      <c r="D8" s="85">
        <f t="shared" si="0"/>
        <v>2</v>
      </c>
      <c r="E8" s="35"/>
      <c r="F8" s="15"/>
      <c r="G8" s="13"/>
      <c r="H8" s="13"/>
      <c r="I8" s="27"/>
      <c r="J8" s="13"/>
      <c r="K8" s="27"/>
      <c r="L8" s="13"/>
      <c r="M8" s="27"/>
      <c r="N8" s="13"/>
      <c r="O8" s="13"/>
      <c r="P8" s="13"/>
      <c r="Q8" s="27"/>
      <c r="R8" s="13"/>
      <c r="S8" s="27"/>
      <c r="T8" s="13"/>
      <c r="U8" s="13"/>
      <c r="V8" s="13"/>
      <c r="W8" s="13"/>
      <c r="X8" s="13"/>
      <c r="Y8" s="13"/>
      <c r="Z8" s="13"/>
      <c r="AA8" s="13"/>
      <c r="AB8" s="1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>
        <v>1</v>
      </c>
      <c r="AO8" s="13"/>
      <c r="AP8" s="13"/>
      <c r="AQ8" s="13"/>
      <c r="AR8" s="13">
        <v>1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3" customFormat="1" x14ac:dyDescent="0.25">
      <c r="A9" s="81">
        <v>5</v>
      </c>
      <c r="B9" s="90" t="s">
        <v>342</v>
      </c>
      <c r="C9" s="83" t="s">
        <v>444</v>
      </c>
      <c r="D9" s="85">
        <f t="shared" si="0"/>
        <v>2</v>
      </c>
      <c r="E9" s="35"/>
      <c r="F9" s="15"/>
      <c r="G9" s="13"/>
      <c r="H9" s="13"/>
      <c r="I9" s="27"/>
      <c r="J9" s="13"/>
      <c r="K9" s="27"/>
      <c r="L9" s="13"/>
      <c r="M9" s="27"/>
      <c r="N9" s="13"/>
      <c r="O9" s="13"/>
      <c r="P9" s="13"/>
      <c r="Q9" s="27"/>
      <c r="R9" s="13"/>
      <c r="S9" s="27"/>
      <c r="T9" s="13"/>
      <c r="U9" s="13"/>
      <c r="V9" s="13"/>
      <c r="W9" s="13"/>
      <c r="X9" s="13"/>
      <c r="Y9" s="13"/>
      <c r="Z9" s="13"/>
      <c r="AA9" s="13"/>
      <c r="AB9" s="14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>
        <v>1</v>
      </c>
      <c r="AR9" s="13"/>
      <c r="AS9" s="13"/>
      <c r="AT9" s="13"/>
      <c r="AU9" s="13"/>
      <c r="AV9" s="13"/>
      <c r="AW9" s="13"/>
      <c r="AX9" s="13">
        <v>1</v>
      </c>
      <c r="AY9" s="13"/>
      <c r="AZ9" s="13"/>
      <c r="BA9" s="13"/>
      <c r="BB9" s="13"/>
      <c r="BC9" s="13"/>
      <c r="BD9" s="13"/>
      <c r="BE9" s="13"/>
    </row>
    <row r="11" spans="1:57" x14ac:dyDescent="0.25">
      <c r="A11" s="43" t="s">
        <v>184</v>
      </c>
      <c r="B11" s="44"/>
      <c r="C11" s="44"/>
      <c r="D11" s="60">
        <f>SUM(D5:D10)</f>
        <v>41</v>
      </c>
      <c r="F11" s="26">
        <f t="shared" ref="F11:AK11" si="1">SUM(F5:F10)</f>
        <v>0</v>
      </c>
      <c r="G11" s="26">
        <f t="shared" si="1"/>
        <v>2</v>
      </c>
      <c r="H11" s="26">
        <f t="shared" si="1"/>
        <v>1</v>
      </c>
      <c r="I11" s="26">
        <f t="shared" si="1"/>
        <v>1</v>
      </c>
      <c r="J11" s="26">
        <f t="shared" si="1"/>
        <v>0</v>
      </c>
      <c r="K11" s="26">
        <f t="shared" si="1"/>
        <v>0</v>
      </c>
      <c r="L11" s="26">
        <f t="shared" si="1"/>
        <v>1</v>
      </c>
      <c r="M11" s="26">
        <f t="shared" si="1"/>
        <v>0</v>
      </c>
      <c r="N11" s="26">
        <f t="shared" si="1"/>
        <v>1</v>
      </c>
      <c r="O11" s="26">
        <f t="shared" si="1"/>
        <v>0</v>
      </c>
      <c r="P11" s="26">
        <f t="shared" si="1"/>
        <v>0</v>
      </c>
      <c r="Q11" s="26">
        <f t="shared" si="1"/>
        <v>1</v>
      </c>
      <c r="R11" s="26">
        <f t="shared" si="1"/>
        <v>1</v>
      </c>
      <c r="S11" s="26">
        <f t="shared" si="1"/>
        <v>1</v>
      </c>
      <c r="T11" s="26">
        <f t="shared" si="1"/>
        <v>0</v>
      </c>
      <c r="U11" s="26">
        <f t="shared" si="1"/>
        <v>1</v>
      </c>
      <c r="V11" s="26">
        <f t="shared" si="1"/>
        <v>0</v>
      </c>
      <c r="W11" s="26">
        <f t="shared" si="1"/>
        <v>0</v>
      </c>
      <c r="X11" s="26">
        <f t="shared" si="1"/>
        <v>0</v>
      </c>
      <c r="Y11" s="26">
        <f t="shared" si="1"/>
        <v>0</v>
      </c>
      <c r="Z11" s="26">
        <f t="shared" si="1"/>
        <v>1</v>
      </c>
      <c r="AA11" s="26">
        <f t="shared" si="1"/>
        <v>1</v>
      </c>
      <c r="AB11" s="26">
        <f t="shared" si="1"/>
        <v>0</v>
      </c>
      <c r="AC11" s="26">
        <f t="shared" si="1"/>
        <v>0</v>
      </c>
      <c r="AD11" s="26">
        <f t="shared" si="1"/>
        <v>0</v>
      </c>
      <c r="AE11" s="26">
        <f t="shared" si="1"/>
        <v>0</v>
      </c>
      <c r="AF11" s="26">
        <f t="shared" si="1"/>
        <v>2</v>
      </c>
      <c r="AG11" s="26">
        <f t="shared" si="1"/>
        <v>1</v>
      </c>
      <c r="AH11" s="26">
        <f t="shared" si="1"/>
        <v>0</v>
      </c>
      <c r="AI11" s="26">
        <f t="shared" si="1"/>
        <v>0</v>
      </c>
      <c r="AJ11" s="26">
        <f t="shared" si="1"/>
        <v>0</v>
      </c>
      <c r="AK11" s="26">
        <f t="shared" si="1"/>
        <v>0</v>
      </c>
      <c r="AL11" s="26">
        <f t="shared" ref="AL11:BQ11" si="2">SUM(AL5:AL10)</f>
        <v>2</v>
      </c>
      <c r="AM11" s="26">
        <f t="shared" si="2"/>
        <v>0</v>
      </c>
      <c r="AN11" s="26">
        <f t="shared" si="2"/>
        <v>2</v>
      </c>
      <c r="AO11" s="26">
        <f t="shared" si="2"/>
        <v>1</v>
      </c>
      <c r="AP11" s="26">
        <f t="shared" si="2"/>
        <v>1</v>
      </c>
      <c r="AQ11" s="26">
        <f t="shared" si="2"/>
        <v>1</v>
      </c>
      <c r="AR11" s="26">
        <f t="shared" si="2"/>
        <v>2</v>
      </c>
      <c r="AS11" s="26">
        <f t="shared" si="2"/>
        <v>3</v>
      </c>
      <c r="AT11" s="26">
        <f t="shared" si="2"/>
        <v>2</v>
      </c>
      <c r="AU11" s="26">
        <f t="shared" si="2"/>
        <v>2</v>
      </c>
      <c r="AV11" s="26">
        <f t="shared" si="2"/>
        <v>1</v>
      </c>
      <c r="AW11" s="26">
        <f t="shared" si="2"/>
        <v>1</v>
      </c>
      <c r="AX11" s="26">
        <f t="shared" si="2"/>
        <v>2</v>
      </c>
      <c r="AY11" s="26">
        <f t="shared" si="2"/>
        <v>0</v>
      </c>
      <c r="AZ11" s="26">
        <f t="shared" si="2"/>
        <v>0</v>
      </c>
      <c r="BA11" s="26">
        <f t="shared" si="2"/>
        <v>2</v>
      </c>
      <c r="BB11" s="26">
        <f t="shared" si="2"/>
        <v>0</v>
      </c>
      <c r="BC11" s="26">
        <f t="shared" si="2"/>
        <v>1</v>
      </c>
      <c r="BD11" s="26">
        <f t="shared" si="2"/>
        <v>2</v>
      </c>
      <c r="BE11" s="26">
        <f t="shared" si="2"/>
        <v>1</v>
      </c>
    </row>
    <row r="12" spans="1:57" x14ac:dyDescent="0.25">
      <c r="A12" s="77" t="s">
        <v>93</v>
      </c>
      <c r="B12" s="78"/>
      <c r="C12" s="78"/>
      <c r="D12" s="47">
        <f>COUNTIF(D5:D9,"&gt;0")</f>
        <v>5</v>
      </c>
      <c r="F12" s="26">
        <f t="shared" ref="F12:AK12" si="3">COUNTIF(F5:F9,"&gt;0")</f>
        <v>0</v>
      </c>
      <c r="G12" s="26">
        <f t="shared" si="3"/>
        <v>2</v>
      </c>
      <c r="H12" s="26">
        <f t="shared" si="3"/>
        <v>1</v>
      </c>
      <c r="I12" s="26">
        <f t="shared" si="3"/>
        <v>1</v>
      </c>
      <c r="J12" s="26">
        <f t="shared" si="3"/>
        <v>0</v>
      </c>
      <c r="K12" s="26">
        <f t="shared" si="3"/>
        <v>0</v>
      </c>
      <c r="L12" s="26">
        <f t="shared" si="3"/>
        <v>1</v>
      </c>
      <c r="M12" s="26">
        <f t="shared" si="3"/>
        <v>0</v>
      </c>
      <c r="N12" s="26">
        <f t="shared" si="3"/>
        <v>1</v>
      </c>
      <c r="O12" s="26">
        <f t="shared" si="3"/>
        <v>0</v>
      </c>
      <c r="P12" s="26">
        <f t="shared" si="3"/>
        <v>0</v>
      </c>
      <c r="Q12" s="26">
        <f t="shared" si="3"/>
        <v>1</v>
      </c>
      <c r="R12" s="26">
        <f t="shared" si="3"/>
        <v>1</v>
      </c>
      <c r="S12" s="26">
        <f t="shared" si="3"/>
        <v>1</v>
      </c>
      <c r="T12" s="26">
        <f t="shared" si="3"/>
        <v>0</v>
      </c>
      <c r="U12" s="26">
        <f t="shared" si="3"/>
        <v>1</v>
      </c>
      <c r="V12" s="26">
        <f t="shared" si="3"/>
        <v>0</v>
      </c>
      <c r="W12" s="26">
        <f t="shared" si="3"/>
        <v>0</v>
      </c>
      <c r="X12" s="26">
        <f t="shared" si="3"/>
        <v>0</v>
      </c>
      <c r="Y12" s="26">
        <f t="shared" si="3"/>
        <v>0</v>
      </c>
      <c r="Z12" s="26">
        <f t="shared" si="3"/>
        <v>1</v>
      </c>
      <c r="AA12" s="26">
        <f t="shared" si="3"/>
        <v>1</v>
      </c>
      <c r="AB12" s="26">
        <f t="shared" si="3"/>
        <v>0</v>
      </c>
      <c r="AC12" s="26">
        <f t="shared" si="3"/>
        <v>0</v>
      </c>
      <c r="AD12" s="26">
        <f t="shared" si="3"/>
        <v>0</v>
      </c>
      <c r="AE12" s="26">
        <f t="shared" si="3"/>
        <v>0</v>
      </c>
      <c r="AF12" s="26">
        <f t="shared" si="3"/>
        <v>1</v>
      </c>
      <c r="AG12" s="26">
        <f t="shared" si="3"/>
        <v>1</v>
      </c>
      <c r="AH12" s="26">
        <f t="shared" si="3"/>
        <v>0</v>
      </c>
      <c r="AI12" s="26">
        <f t="shared" si="3"/>
        <v>0</v>
      </c>
      <c r="AJ12" s="26">
        <f t="shared" si="3"/>
        <v>0</v>
      </c>
      <c r="AK12" s="26">
        <f t="shared" si="3"/>
        <v>0</v>
      </c>
      <c r="AL12" s="26">
        <f t="shared" ref="AL12:BE12" si="4">COUNTIF(AL5:AL9,"&gt;0")</f>
        <v>1</v>
      </c>
      <c r="AM12" s="26">
        <f t="shared" si="4"/>
        <v>0</v>
      </c>
      <c r="AN12" s="26">
        <f t="shared" si="4"/>
        <v>2</v>
      </c>
      <c r="AO12" s="26">
        <f t="shared" si="4"/>
        <v>1</v>
      </c>
      <c r="AP12" s="26">
        <f t="shared" si="4"/>
        <v>1</v>
      </c>
      <c r="AQ12" s="26">
        <f t="shared" si="4"/>
        <v>1</v>
      </c>
      <c r="AR12" s="26">
        <f t="shared" si="4"/>
        <v>2</v>
      </c>
      <c r="AS12" s="26">
        <f t="shared" si="4"/>
        <v>1</v>
      </c>
      <c r="AT12" s="26">
        <f t="shared" si="4"/>
        <v>1</v>
      </c>
      <c r="AU12" s="26">
        <f t="shared" si="4"/>
        <v>2</v>
      </c>
      <c r="AV12" s="26">
        <f t="shared" si="4"/>
        <v>1</v>
      </c>
      <c r="AW12" s="26">
        <f t="shared" si="4"/>
        <v>1</v>
      </c>
      <c r="AX12" s="26">
        <f t="shared" si="4"/>
        <v>2</v>
      </c>
      <c r="AY12" s="26">
        <f t="shared" si="4"/>
        <v>0</v>
      </c>
      <c r="AZ12" s="26">
        <f t="shared" si="4"/>
        <v>0</v>
      </c>
      <c r="BA12" s="26">
        <f t="shared" si="4"/>
        <v>1</v>
      </c>
      <c r="BB12" s="26">
        <f t="shared" si="4"/>
        <v>0</v>
      </c>
      <c r="BC12" s="26">
        <f t="shared" si="4"/>
        <v>1</v>
      </c>
      <c r="BD12" s="26">
        <f t="shared" si="4"/>
        <v>1</v>
      </c>
      <c r="BE12" s="26">
        <f t="shared" si="4"/>
        <v>1</v>
      </c>
    </row>
    <row r="13" spans="1:57" x14ac:dyDescent="0.25">
      <c r="A13" s="50" t="s">
        <v>183</v>
      </c>
      <c r="B13" s="79"/>
      <c r="C13" s="61"/>
      <c r="D13" s="76">
        <f>COUNTIF(D5:D9,"&gt;9")</f>
        <v>1</v>
      </c>
    </row>
  </sheetData>
  <sortState ref="B5:BE10">
    <sortCondition descending="1" ref="D5:D10"/>
  </sortState>
  <conditionalFormatting sqref="F5:AA9 AC5:BE9">
    <cfRule type="cellIs" dxfId="29" priority="3" operator="lessThan">
      <formula>1</formula>
    </cfRule>
    <cfRule type="containsText" dxfId="28" priority="4" operator="containsText" text=" ">
      <formula>NOT(ISERROR(SEARCH(" ",F5)))</formula>
    </cfRule>
    <cfRule type="cellIs" dxfId="27" priority="5" operator="equal">
      <formula>10</formula>
    </cfRule>
  </conditionalFormatting>
  <conditionalFormatting sqref="D5:E9">
    <cfRule type="cellIs" dxfId="26" priority="2" operator="greaterThan">
      <formula>9</formula>
    </cfRule>
  </conditionalFormatting>
  <conditionalFormatting sqref="F5:BE9">
    <cfRule type="cellIs" dxfId="2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5" sqref="D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467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96" t="s">
        <v>317</v>
      </c>
      <c r="C5" s="84" t="s">
        <v>517</v>
      </c>
      <c r="D5" s="85">
        <f>SUM(F5:BE5)</f>
        <v>1</v>
      </c>
      <c r="E5" s="33"/>
      <c r="F5" s="15"/>
      <c r="G5" s="13"/>
      <c r="H5" s="13"/>
      <c r="I5" s="27"/>
      <c r="J5" s="13"/>
      <c r="K5" s="27"/>
      <c r="L5" s="13"/>
      <c r="M5" s="27"/>
      <c r="N5" s="13"/>
      <c r="O5" s="13"/>
      <c r="P5" s="13"/>
      <c r="Q5" s="27"/>
      <c r="R5" s="13"/>
      <c r="S5" s="27"/>
      <c r="T5" s="13"/>
      <c r="U5" s="13"/>
      <c r="V5" s="13"/>
      <c r="W5" s="13"/>
      <c r="X5" s="13"/>
      <c r="Y5" s="13"/>
      <c r="Z5" s="13"/>
      <c r="AA5" s="13"/>
      <c r="AB5" s="14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>
        <v>1</v>
      </c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s="3" customFormat="1" x14ac:dyDescent="0.25">
      <c r="A6" s="81">
        <v>2</v>
      </c>
      <c r="B6" s="82">
        <v>24</v>
      </c>
      <c r="C6" s="84" t="s">
        <v>389</v>
      </c>
      <c r="D6" s="85">
        <f>SUM(F6:BE6)</f>
        <v>1</v>
      </c>
      <c r="E6" s="33"/>
      <c r="F6" s="15"/>
      <c r="G6" s="13"/>
      <c r="H6" s="13"/>
      <c r="I6" s="27"/>
      <c r="J6" s="13"/>
      <c r="K6" s="27"/>
      <c r="L6" s="13"/>
      <c r="M6" s="27"/>
      <c r="N6" s="13"/>
      <c r="O6" s="13"/>
      <c r="P6" s="13"/>
      <c r="Q6" s="27"/>
      <c r="R6" s="13"/>
      <c r="S6" s="27"/>
      <c r="T6" s="13"/>
      <c r="U6" s="13"/>
      <c r="V6" s="13"/>
      <c r="W6" s="13"/>
      <c r="X6" s="13"/>
      <c r="Y6" s="13"/>
      <c r="Z6" s="13"/>
      <c r="AA6" s="13"/>
      <c r="AB6" s="14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>
        <v>1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3" customFormat="1" x14ac:dyDescent="0.25">
      <c r="A7" s="81">
        <v>3</v>
      </c>
      <c r="B7" s="82">
        <v>16</v>
      </c>
      <c r="C7" s="84" t="s">
        <v>525</v>
      </c>
      <c r="D7" s="85">
        <f>SUM(F7:BE7)</f>
        <v>1</v>
      </c>
      <c r="E7" s="33"/>
      <c r="F7" s="15"/>
      <c r="G7" s="13"/>
      <c r="H7" s="13"/>
      <c r="I7" s="27"/>
      <c r="J7" s="13"/>
      <c r="K7" s="27"/>
      <c r="L7" s="13"/>
      <c r="M7" s="27"/>
      <c r="N7" s="13"/>
      <c r="O7" s="13"/>
      <c r="P7" s="13"/>
      <c r="Q7" s="27"/>
      <c r="R7" s="13"/>
      <c r="S7" s="27"/>
      <c r="T7" s="13"/>
      <c r="U7" s="13"/>
      <c r="V7" s="13"/>
      <c r="W7" s="13"/>
      <c r="X7" s="13"/>
      <c r="Y7" s="13"/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>
        <v>1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3" customFormat="1" x14ac:dyDescent="0.25">
      <c r="A8" s="81">
        <v>4</v>
      </c>
      <c r="B8" s="82">
        <v>35</v>
      </c>
      <c r="C8" s="84" t="s">
        <v>518</v>
      </c>
      <c r="D8" s="85">
        <f>SUM(F8:BE8)</f>
        <v>1</v>
      </c>
      <c r="E8" s="33"/>
      <c r="F8" s="15"/>
      <c r="G8" s="13"/>
      <c r="H8" s="13"/>
      <c r="I8" s="27"/>
      <c r="J8" s="13"/>
      <c r="K8" s="27"/>
      <c r="L8" s="13"/>
      <c r="M8" s="27"/>
      <c r="N8" s="13"/>
      <c r="O8" s="13"/>
      <c r="P8" s="13"/>
      <c r="Q8" s="27"/>
      <c r="R8" s="13"/>
      <c r="S8" s="27"/>
      <c r="T8" s="13"/>
      <c r="U8" s="13"/>
      <c r="V8" s="13"/>
      <c r="W8" s="13"/>
      <c r="X8" s="13"/>
      <c r="Y8" s="13"/>
      <c r="Z8" s="13"/>
      <c r="AA8" s="13"/>
      <c r="AB8" s="1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>
        <v>1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10" spans="1:57" x14ac:dyDescent="0.25">
      <c r="A10" s="43" t="s">
        <v>184</v>
      </c>
      <c r="B10" s="44"/>
      <c r="C10" s="44"/>
      <c r="D10" s="60">
        <f>SUM(D5:D9)</f>
        <v>4</v>
      </c>
      <c r="F10" s="26">
        <f t="shared" ref="F10:AK10" si="0">SUM(F8:F9)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6">
        <f t="shared" si="0"/>
        <v>0</v>
      </c>
      <c r="Y10" s="26">
        <f t="shared" si="0"/>
        <v>0</v>
      </c>
      <c r="Z10" s="26">
        <f t="shared" si="0"/>
        <v>0</v>
      </c>
      <c r="AA10" s="26">
        <f t="shared" si="0"/>
        <v>0</v>
      </c>
      <c r="AB10" s="26">
        <f t="shared" si="0"/>
        <v>0</v>
      </c>
      <c r="AC10" s="26">
        <f t="shared" si="0"/>
        <v>0</v>
      </c>
      <c r="AD10" s="26">
        <f t="shared" si="0"/>
        <v>0</v>
      </c>
      <c r="AE10" s="26">
        <f t="shared" si="0"/>
        <v>0</v>
      </c>
      <c r="AF10" s="26">
        <f t="shared" si="0"/>
        <v>0</v>
      </c>
      <c r="AG10" s="26">
        <f t="shared" si="0"/>
        <v>0</v>
      </c>
      <c r="AH10" s="26">
        <f t="shared" si="0"/>
        <v>0</v>
      </c>
      <c r="AI10" s="26">
        <f t="shared" si="0"/>
        <v>0</v>
      </c>
      <c r="AJ10" s="26">
        <f t="shared" si="0"/>
        <v>0</v>
      </c>
      <c r="AK10" s="26">
        <f t="shared" si="0"/>
        <v>0</v>
      </c>
      <c r="AL10" s="26">
        <f t="shared" ref="AL10:BE10" si="1">SUM(AL8:AL9)</f>
        <v>0</v>
      </c>
      <c r="AM10" s="26">
        <f t="shared" si="1"/>
        <v>0</v>
      </c>
      <c r="AN10" s="26">
        <f t="shared" si="1"/>
        <v>1</v>
      </c>
      <c r="AO10" s="26">
        <f t="shared" si="1"/>
        <v>0</v>
      </c>
      <c r="AP10" s="26">
        <f t="shared" si="1"/>
        <v>0</v>
      </c>
      <c r="AQ10" s="26">
        <f t="shared" si="1"/>
        <v>0</v>
      </c>
      <c r="AR10" s="26">
        <f t="shared" si="1"/>
        <v>0</v>
      </c>
      <c r="AS10" s="26">
        <f t="shared" si="1"/>
        <v>0</v>
      </c>
      <c r="AT10" s="26">
        <f t="shared" si="1"/>
        <v>0</v>
      </c>
      <c r="AU10" s="26">
        <f t="shared" si="1"/>
        <v>0</v>
      </c>
      <c r="AV10" s="26">
        <f t="shared" si="1"/>
        <v>0</v>
      </c>
      <c r="AW10" s="26">
        <f t="shared" si="1"/>
        <v>0</v>
      </c>
      <c r="AX10" s="26">
        <f t="shared" si="1"/>
        <v>0</v>
      </c>
      <c r="AY10" s="26">
        <f t="shared" si="1"/>
        <v>0</v>
      </c>
      <c r="AZ10" s="26">
        <f t="shared" si="1"/>
        <v>0</v>
      </c>
      <c r="BA10" s="26">
        <f t="shared" si="1"/>
        <v>0</v>
      </c>
      <c r="BB10" s="26">
        <f t="shared" si="1"/>
        <v>0</v>
      </c>
      <c r="BC10" s="26">
        <f t="shared" si="1"/>
        <v>0</v>
      </c>
      <c r="BD10" s="26">
        <f t="shared" si="1"/>
        <v>0</v>
      </c>
      <c r="BE10" s="26">
        <f t="shared" si="1"/>
        <v>0</v>
      </c>
    </row>
    <row r="11" spans="1:57" x14ac:dyDescent="0.25">
      <c r="A11" s="77" t="s">
        <v>93</v>
      </c>
      <c r="B11" s="78"/>
      <c r="C11" s="78"/>
      <c r="D11" s="47">
        <f>COUNTIF(D5:D8,"&gt;0")</f>
        <v>4</v>
      </c>
      <c r="F11" s="34">
        <f t="shared" ref="F11:BE11" si="2">COUNTIF(F5:F8,"&gt;0")</f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4">
        <f t="shared" si="2"/>
        <v>0</v>
      </c>
      <c r="O11" s="34">
        <f t="shared" si="2"/>
        <v>0</v>
      </c>
      <c r="P11" s="34">
        <f t="shared" si="2"/>
        <v>0</v>
      </c>
      <c r="Q11" s="34">
        <f t="shared" si="2"/>
        <v>0</v>
      </c>
      <c r="R11" s="34">
        <f t="shared" si="2"/>
        <v>0</v>
      </c>
      <c r="S11" s="34">
        <f t="shared" si="2"/>
        <v>0</v>
      </c>
      <c r="T11" s="34">
        <f t="shared" si="2"/>
        <v>0</v>
      </c>
      <c r="U11" s="34">
        <f t="shared" si="2"/>
        <v>0</v>
      </c>
      <c r="V11" s="34">
        <f t="shared" si="2"/>
        <v>0</v>
      </c>
      <c r="W11" s="34">
        <f t="shared" si="2"/>
        <v>0</v>
      </c>
      <c r="X11" s="34">
        <f t="shared" si="2"/>
        <v>0</v>
      </c>
      <c r="Y11" s="34">
        <f t="shared" si="2"/>
        <v>0</v>
      </c>
      <c r="Z11" s="34">
        <f t="shared" si="2"/>
        <v>0</v>
      </c>
      <c r="AA11" s="34">
        <f t="shared" si="2"/>
        <v>0</v>
      </c>
      <c r="AB11" s="34">
        <f t="shared" si="2"/>
        <v>0</v>
      </c>
      <c r="AC11" s="34">
        <f t="shared" si="2"/>
        <v>0</v>
      </c>
      <c r="AD11" s="34">
        <f t="shared" si="2"/>
        <v>0</v>
      </c>
      <c r="AE11" s="34">
        <f t="shared" si="2"/>
        <v>0</v>
      </c>
      <c r="AF11" s="34">
        <f t="shared" si="2"/>
        <v>0</v>
      </c>
      <c r="AG11" s="34">
        <f t="shared" si="2"/>
        <v>0</v>
      </c>
      <c r="AH11" s="34">
        <f t="shared" si="2"/>
        <v>0</v>
      </c>
      <c r="AI11" s="34">
        <f t="shared" si="2"/>
        <v>0</v>
      </c>
      <c r="AJ11" s="34">
        <f t="shared" si="2"/>
        <v>0</v>
      </c>
      <c r="AK11" s="34">
        <f t="shared" si="2"/>
        <v>0</v>
      </c>
      <c r="AL11" s="34">
        <f t="shared" si="2"/>
        <v>0</v>
      </c>
      <c r="AM11" s="34">
        <f t="shared" si="2"/>
        <v>0</v>
      </c>
      <c r="AN11" s="34">
        <f t="shared" si="2"/>
        <v>3</v>
      </c>
      <c r="AO11" s="34">
        <f t="shared" si="2"/>
        <v>0</v>
      </c>
      <c r="AP11" s="34">
        <f t="shared" si="2"/>
        <v>0</v>
      </c>
      <c r="AQ11" s="34">
        <f t="shared" si="2"/>
        <v>1</v>
      </c>
      <c r="AR11" s="34">
        <f t="shared" si="2"/>
        <v>0</v>
      </c>
      <c r="AS11" s="34">
        <f t="shared" si="2"/>
        <v>0</v>
      </c>
      <c r="AT11" s="34">
        <f t="shared" si="2"/>
        <v>0</v>
      </c>
      <c r="AU11" s="34">
        <f t="shared" si="2"/>
        <v>0</v>
      </c>
      <c r="AV11" s="34">
        <f t="shared" si="2"/>
        <v>0</v>
      </c>
      <c r="AW11" s="34">
        <f t="shared" si="2"/>
        <v>0</v>
      </c>
      <c r="AX11" s="34">
        <f t="shared" si="2"/>
        <v>0</v>
      </c>
      <c r="AY11" s="34">
        <f t="shared" si="2"/>
        <v>0</v>
      </c>
      <c r="AZ11" s="34">
        <f t="shared" si="2"/>
        <v>0</v>
      </c>
      <c r="BA11" s="34">
        <f t="shared" si="2"/>
        <v>0</v>
      </c>
      <c r="BB11" s="34">
        <f t="shared" si="2"/>
        <v>0</v>
      </c>
      <c r="BC11" s="34">
        <f t="shared" si="2"/>
        <v>0</v>
      </c>
      <c r="BD11" s="34">
        <f t="shared" si="2"/>
        <v>0</v>
      </c>
      <c r="BE11" s="34">
        <f t="shared" si="2"/>
        <v>0</v>
      </c>
    </row>
    <row r="12" spans="1:57" x14ac:dyDescent="0.25">
      <c r="A12" s="50" t="s">
        <v>183</v>
      </c>
      <c r="B12" s="79"/>
      <c r="C12" s="61"/>
      <c r="D12" s="76">
        <f>COUNTIF(D8:D8,"&gt;9")</f>
        <v>0</v>
      </c>
    </row>
  </sheetData>
  <sortState ref="B5:BF6">
    <sortCondition descending="1" ref="D5:D6"/>
  </sortState>
  <conditionalFormatting sqref="F8:AA8 AC5:BE8">
    <cfRule type="cellIs" dxfId="24" priority="8" operator="lessThan">
      <formula>1</formula>
    </cfRule>
    <cfRule type="containsText" dxfId="23" priority="9" operator="containsText" text=" ">
      <formula>NOT(ISERROR(SEARCH(" ",F5)))</formula>
    </cfRule>
    <cfRule type="cellIs" dxfId="22" priority="10" operator="equal">
      <formula>10</formula>
    </cfRule>
  </conditionalFormatting>
  <conditionalFormatting sqref="D8:E8">
    <cfRule type="cellIs" dxfId="21" priority="7" operator="greaterThan">
      <formula>9</formula>
    </cfRule>
  </conditionalFormatting>
  <conditionalFormatting sqref="F5:BE8">
    <cfRule type="cellIs" dxfId="20" priority="6" operator="between">
      <formula>1</formula>
      <formula>9</formula>
    </cfRule>
  </conditionalFormatting>
  <conditionalFormatting sqref="F5:AA7">
    <cfRule type="cellIs" dxfId="19" priority="3" operator="lessThan">
      <formula>1</formula>
    </cfRule>
    <cfRule type="containsText" dxfId="18" priority="4" operator="containsText" text=" ">
      <formula>NOT(ISERROR(SEARCH(" ",F5)))</formula>
    </cfRule>
    <cfRule type="cellIs" dxfId="17" priority="5" operator="equal">
      <formula>10</formula>
    </cfRule>
  </conditionalFormatting>
  <conditionalFormatting sqref="D5:E7">
    <cfRule type="cellIs" dxfId="16" priority="2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4" sqref="A1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4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468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82">
        <v>26</v>
      </c>
      <c r="C5" s="84" t="s">
        <v>286</v>
      </c>
      <c r="D5" s="85">
        <f>SUM(F5:BE5)</f>
        <v>3</v>
      </c>
      <c r="E5" s="33"/>
      <c r="F5" s="15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>
        <v>1</v>
      </c>
      <c r="X5" s="13"/>
      <c r="Y5" s="13"/>
      <c r="Z5" s="13"/>
      <c r="AA5" s="13"/>
      <c r="AB5" s="14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>
        <v>1</v>
      </c>
      <c r="AO5" s="13"/>
      <c r="AP5" s="27"/>
      <c r="AQ5" s="13"/>
      <c r="AR5" s="13"/>
      <c r="AS5" s="13">
        <v>1</v>
      </c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s="3" customFormat="1" x14ac:dyDescent="0.25">
      <c r="A6" s="81">
        <v>2</v>
      </c>
      <c r="B6" s="82">
        <v>1</v>
      </c>
      <c r="C6" s="84" t="s">
        <v>404</v>
      </c>
      <c r="D6" s="85">
        <f>SUM(F6:BE6)</f>
        <v>2</v>
      </c>
      <c r="E6" s="33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>
        <v>1</v>
      </c>
      <c r="X6" s="13"/>
      <c r="Y6" s="13"/>
      <c r="Z6" s="13"/>
      <c r="AA6" s="13"/>
      <c r="AB6" s="14"/>
      <c r="AC6" s="13"/>
      <c r="AD6" s="13">
        <v>1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27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3" customFormat="1" x14ac:dyDescent="0.25">
      <c r="A7" s="81">
        <v>3</v>
      </c>
      <c r="B7" s="82">
        <v>33</v>
      </c>
      <c r="C7" s="84" t="s">
        <v>488</v>
      </c>
      <c r="D7" s="85">
        <f>SUM(F7:BE7)</f>
        <v>1</v>
      </c>
      <c r="E7" s="33"/>
      <c r="F7" s="15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>
        <v>1</v>
      </c>
      <c r="Z7" s="13"/>
      <c r="AA7" s="13"/>
      <c r="AB7" s="1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27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3" customFormat="1" x14ac:dyDescent="0.25">
      <c r="A8" s="81">
        <v>4</v>
      </c>
      <c r="B8" s="82">
        <v>8</v>
      </c>
      <c r="C8" s="84" t="s">
        <v>519</v>
      </c>
      <c r="D8" s="85">
        <f>SUM(F8:BE8)</f>
        <v>1</v>
      </c>
      <c r="E8" s="33"/>
      <c r="F8" s="15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>
        <v>1</v>
      </c>
      <c r="AO8" s="13"/>
      <c r="AP8" s="27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3" customFormat="1" x14ac:dyDescent="0.25">
      <c r="A9" s="81">
        <v>5</v>
      </c>
      <c r="B9" s="82">
        <v>44</v>
      </c>
      <c r="C9" s="84" t="s">
        <v>520</v>
      </c>
      <c r="D9" s="85">
        <f>SUM(F9:BE9)</f>
        <v>1</v>
      </c>
      <c r="E9" s="33"/>
      <c r="F9" s="15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>
        <v>1</v>
      </c>
      <c r="AO9" s="13"/>
      <c r="AP9" s="27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1" spans="1:57" x14ac:dyDescent="0.25">
      <c r="A11" s="43" t="s">
        <v>184</v>
      </c>
      <c r="B11" s="44"/>
      <c r="C11" s="44"/>
      <c r="D11" s="60">
        <f>SUM(D5:D10)</f>
        <v>8</v>
      </c>
      <c r="F11" s="26">
        <f t="shared" ref="F11:AK11" si="0">SUM(F5:F9)</f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26">
        <f t="shared" si="0"/>
        <v>0</v>
      </c>
      <c r="R11" s="26">
        <f t="shared" si="0"/>
        <v>0</v>
      </c>
      <c r="S11" s="26">
        <f t="shared" si="0"/>
        <v>0</v>
      </c>
      <c r="T11" s="26">
        <f t="shared" si="0"/>
        <v>0</v>
      </c>
      <c r="U11" s="26">
        <f t="shared" si="0"/>
        <v>0</v>
      </c>
      <c r="V11" s="26">
        <f t="shared" si="0"/>
        <v>0</v>
      </c>
      <c r="W11" s="26">
        <f t="shared" si="0"/>
        <v>2</v>
      </c>
      <c r="X11" s="26">
        <f t="shared" si="0"/>
        <v>0</v>
      </c>
      <c r="Y11" s="26">
        <f t="shared" si="0"/>
        <v>1</v>
      </c>
      <c r="Z11" s="26">
        <f t="shared" si="0"/>
        <v>0</v>
      </c>
      <c r="AA11" s="26">
        <f t="shared" si="0"/>
        <v>0</v>
      </c>
      <c r="AB11" s="26">
        <f t="shared" si="0"/>
        <v>0</v>
      </c>
      <c r="AC11" s="26">
        <f t="shared" si="0"/>
        <v>0</v>
      </c>
      <c r="AD11" s="26">
        <f t="shared" si="0"/>
        <v>1</v>
      </c>
      <c r="AE11" s="26">
        <f t="shared" si="0"/>
        <v>0</v>
      </c>
      <c r="AF11" s="26">
        <f t="shared" si="0"/>
        <v>0</v>
      </c>
      <c r="AG11" s="26">
        <f t="shared" si="0"/>
        <v>0</v>
      </c>
      <c r="AH11" s="26">
        <f t="shared" si="0"/>
        <v>0</v>
      </c>
      <c r="AI11" s="26">
        <f t="shared" si="0"/>
        <v>0</v>
      </c>
      <c r="AJ11" s="26">
        <f t="shared" si="0"/>
        <v>0</v>
      </c>
      <c r="AK11" s="26">
        <f t="shared" si="0"/>
        <v>0</v>
      </c>
      <c r="AL11" s="26">
        <f t="shared" ref="AL11:BE11" si="1">SUM(AL5:AL9)</f>
        <v>0</v>
      </c>
      <c r="AM11" s="26">
        <f t="shared" si="1"/>
        <v>0</v>
      </c>
      <c r="AN11" s="26">
        <f t="shared" si="1"/>
        <v>3</v>
      </c>
      <c r="AO11" s="26">
        <f t="shared" si="1"/>
        <v>0</v>
      </c>
      <c r="AP11" s="26">
        <f t="shared" si="1"/>
        <v>0</v>
      </c>
      <c r="AQ11" s="26">
        <f t="shared" si="1"/>
        <v>0</v>
      </c>
      <c r="AR11" s="26">
        <f t="shared" si="1"/>
        <v>0</v>
      </c>
      <c r="AS11" s="26">
        <f t="shared" si="1"/>
        <v>1</v>
      </c>
      <c r="AT11" s="26">
        <f t="shared" si="1"/>
        <v>0</v>
      </c>
      <c r="AU11" s="26">
        <f t="shared" si="1"/>
        <v>0</v>
      </c>
      <c r="AV11" s="26">
        <f t="shared" si="1"/>
        <v>0</v>
      </c>
      <c r="AW11" s="26">
        <f t="shared" si="1"/>
        <v>0</v>
      </c>
      <c r="AX11" s="26">
        <f t="shared" si="1"/>
        <v>0</v>
      </c>
      <c r="AY11" s="26">
        <f t="shared" si="1"/>
        <v>0</v>
      </c>
      <c r="AZ11" s="26">
        <f t="shared" si="1"/>
        <v>0</v>
      </c>
      <c r="BA11" s="26">
        <f t="shared" si="1"/>
        <v>0</v>
      </c>
      <c r="BB11" s="26">
        <f t="shared" si="1"/>
        <v>0</v>
      </c>
      <c r="BC11" s="26">
        <f t="shared" si="1"/>
        <v>0</v>
      </c>
      <c r="BD11" s="26">
        <f t="shared" si="1"/>
        <v>0</v>
      </c>
      <c r="BE11" s="26">
        <f t="shared" si="1"/>
        <v>0</v>
      </c>
    </row>
    <row r="12" spans="1:57" x14ac:dyDescent="0.25">
      <c r="A12" s="77" t="s">
        <v>93</v>
      </c>
      <c r="B12" s="78"/>
      <c r="C12" s="78"/>
      <c r="D12" s="47">
        <f>COUNTIF(D5:D9,"&gt;0")</f>
        <v>5</v>
      </c>
      <c r="F12" s="34">
        <f t="shared" ref="F12:BE12" si="2">COUNTIF(F5:F9,"&gt;0")</f>
        <v>0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0</v>
      </c>
      <c r="Q12" s="34">
        <f t="shared" si="2"/>
        <v>0</v>
      </c>
      <c r="R12" s="34">
        <f t="shared" si="2"/>
        <v>0</v>
      </c>
      <c r="S12" s="34">
        <f t="shared" si="2"/>
        <v>0</v>
      </c>
      <c r="T12" s="34">
        <f t="shared" si="2"/>
        <v>0</v>
      </c>
      <c r="U12" s="34">
        <f t="shared" si="2"/>
        <v>0</v>
      </c>
      <c r="V12" s="34">
        <f t="shared" si="2"/>
        <v>0</v>
      </c>
      <c r="W12" s="34">
        <f t="shared" si="2"/>
        <v>2</v>
      </c>
      <c r="X12" s="34">
        <f t="shared" si="2"/>
        <v>0</v>
      </c>
      <c r="Y12" s="34">
        <f t="shared" si="2"/>
        <v>1</v>
      </c>
      <c r="Z12" s="34">
        <f t="shared" si="2"/>
        <v>0</v>
      </c>
      <c r="AA12" s="34">
        <f t="shared" si="2"/>
        <v>0</v>
      </c>
      <c r="AB12" s="34">
        <f t="shared" si="2"/>
        <v>0</v>
      </c>
      <c r="AC12" s="34">
        <f t="shared" si="2"/>
        <v>0</v>
      </c>
      <c r="AD12" s="34">
        <f t="shared" si="2"/>
        <v>1</v>
      </c>
      <c r="AE12" s="34">
        <f t="shared" si="2"/>
        <v>0</v>
      </c>
      <c r="AF12" s="34">
        <f t="shared" si="2"/>
        <v>0</v>
      </c>
      <c r="AG12" s="34">
        <f t="shared" si="2"/>
        <v>0</v>
      </c>
      <c r="AH12" s="34">
        <f t="shared" si="2"/>
        <v>0</v>
      </c>
      <c r="AI12" s="34">
        <f t="shared" si="2"/>
        <v>0</v>
      </c>
      <c r="AJ12" s="34">
        <f t="shared" si="2"/>
        <v>0</v>
      </c>
      <c r="AK12" s="34">
        <f t="shared" si="2"/>
        <v>0</v>
      </c>
      <c r="AL12" s="34">
        <f t="shared" si="2"/>
        <v>0</v>
      </c>
      <c r="AM12" s="34">
        <f t="shared" si="2"/>
        <v>0</v>
      </c>
      <c r="AN12" s="34">
        <f t="shared" si="2"/>
        <v>3</v>
      </c>
      <c r="AO12" s="34">
        <f t="shared" si="2"/>
        <v>0</v>
      </c>
      <c r="AP12" s="34">
        <f t="shared" si="2"/>
        <v>0</v>
      </c>
      <c r="AQ12" s="34">
        <f t="shared" si="2"/>
        <v>0</v>
      </c>
      <c r="AR12" s="34">
        <f t="shared" si="2"/>
        <v>0</v>
      </c>
      <c r="AS12" s="34">
        <f t="shared" si="2"/>
        <v>1</v>
      </c>
      <c r="AT12" s="34">
        <f t="shared" si="2"/>
        <v>0</v>
      </c>
      <c r="AU12" s="34">
        <f t="shared" si="2"/>
        <v>0</v>
      </c>
      <c r="AV12" s="34">
        <f t="shared" si="2"/>
        <v>0</v>
      </c>
      <c r="AW12" s="34">
        <f t="shared" si="2"/>
        <v>0</v>
      </c>
      <c r="AX12" s="34">
        <f t="shared" si="2"/>
        <v>0</v>
      </c>
      <c r="AY12" s="34">
        <f t="shared" si="2"/>
        <v>0</v>
      </c>
      <c r="AZ12" s="34">
        <f t="shared" si="2"/>
        <v>0</v>
      </c>
      <c r="BA12" s="34">
        <f t="shared" si="2"/>
        <v>0</v>
      </c>
      <c r="BB12" s="34">
        <f t="shared" si="2"/>
        <v>0</v>
      </c>
      <c r="BC12" s="34">
        <f t="shared" si="2"/>
        <v>0</v>
      </c>
      <c r="BD12" s="34">
        <f t="shared" si="2"/>
        <v>0</v>
      </c>
      <c r="BE12" s="34">
        <f t="shared" si="2"/>
        <v>0</v>
      </c>
    </row>
    <row r="13" spans="1:57" x14ac:dyDescent="0.25">
      <c r="A13" s="50" t="s">
        <v>183</v>
      </c>
      <c r="B13" s="79"/>
      <c r="C13" s="61"/>
      <c r="D13" s="76">
        <v>0</v>
      </c>
    </row>
  </sheetData>
  <sortState ref="B5:BE9">
    <sortCondition descending="1" ref="D5:D9"/>
  </sortState>
  <conditionalFormatting sqref="AC5:BE9">
    <cfRule type="cellIs" dxfId="15" priority="14" operator="lessThan">
      <formula>1</formula>
    </cfRule>
    <cfRule type="containsText" dxfId="14" priority="15" operator="containsText" text=" ">
      <formula>NOT(ISERROR(SEARCH(" ",AC5)))</formula>
    </cfRule>
    <cfRule type="cellIs" dxfId="13" priority="16" operator="equal">
      <formula>10</formula>
    </cfRule>
  </conditionalFormatting>
  <conditionalFormatting sqref="F5:BE9">
    <cfRule type="cellIs" dxfId="12" priority="12" operator="between">
      <formula>1</formula>
      <formula>9</formula>
    </cfRule>
  </conditionalFormatting>
  <conditionalFormatting sqref="F5:AA5">
    <cfRule type="cellIs" dxfId="11" priority="9" operator="lessThan">
      <formula>1</formula>
    </cfRule>
    <cfRule type="containsText" dxfId="10" priority="10" operator="containsText" text=" ">
      <formula>NOT(ISERROR(SEARCH(" ",F5)))</formula>
    </cfRule>
    <cfRule type="cellIs" dxfId="9" priority="11" operator="equal">
      <formula>10</formula>
    </cfRule>
  </conditionalFormatting>
  <conditionalFormatting sqref="D5:E5">
    <cfRule type="cellIs" dxfId="8" priority="8" operator="greaterThan">
      <formula>9</formula>
    </cfRule>
  </conditionalFormatting>
  <conditionalFormatting sqref="F6:AA9">
    <cfRule type="cellIs" dxfId="7" priority="4" operator="lessThan">
      <formula>1</formula>
    </cfRule>
    <cfRule type="containsText" dxfId="6" priority="5" operator="containsText" text=" ">
      <formula>NOT(ISERROR(SEARCH(" ",F6)))</formula>
    </cfRule>
    <cfRule type="cellIs" dxfId="5" priority="6" operator="equal">
      <formula>10</formula>
    </cfRule>
  </conditionalFormatting>
  <conditionalFormatting sqref="E6:E9">
    <cfRule type="cellIs" dxfId="4" priority="3" operator="greaterThan">
      <formula>9</formula>
    </cfRule>
  </conditionalFormatting>
  <conditionalFormatting sqref="D6:D9">
    <cfRule type="cellIs" dxfId="3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0" sqref="A20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455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82" t="s">
        <v>37</v>
      </c>
      <c r="C5" s="84" t="s">
        <v>220</v>
      </c>
      <c r="D5" s="85">
        <f>SUM(F5:BE5)</f>
        <v>116</v>
      </c>
      <c r="E5" s="33"/>
      <c r="F5" s="15">
        <v>4</v>
      </c>
      <c r="G5" s="13">
        <v>1</v>
      </c>
      <c r="H5" s="27">
        <v>1</v>
      </c>
      <c r="I5" s="27"/>
      <c r="J5" s="13">
        <v>1</v>
      </c>
      <c r="K5" s="27">
        <v>1</v>
      </c>
      <c r="L5" s="27">
        <v>3</v>
      </c>
      <c r="M5" s="13">
        <v>1</v>
      </c>
      <c r="N5" s="27"/>
      <c r="O5" s="13">
        <v>4</v>
      </c>
      <c r="P5" s="13"/>
      <c r="Q5" s="13">
        <v>5</v>
      </c>
      <c r="R5" s="13">
        <v>4</v>
      </c>
      <c r="S5" s="13">
        <v>6</v>
      </c>
      <c r="T5" s="13"/>
      <c r="U5" s="13">
        <v>1</v>
      </c>
      <c r="V5" s="27">
        <v>3</v>
      </c>
      <c r="W5" s="13">
        <v>2</v>
      </c>
      <c r="X5" s="13">
        <v>1</v>
      </c>
      <c r="Y5" s="13">
        <v>1</v>
      </c>
      <c r="Z5" s="13">
        <v>1</v>
      </c>
      <c r="AA5" s="13"/>
      <c r="AB5" s="14">
        <v>3</v>
      </c>
      <c r="AC5" s="13"/>
      <c r="AD5" s="13">
        <v>1</v>
      </c>
      <c r="AE5" s="13"/>
      <c r="AF5" s="13"/>
      <c r="AG5" s="13">
        <v>2</v>
      </c>
      <c r="AH5" s="27"/>
      <c r="AI5" s="13">
        <v>5</v>
      </c>
      <c r="AJ5" s="13">
        <v>5</v>
      </c>
      <c r="AK5" s="13">
        <v>2</v>
      </c>
      <c r="AL5" s="13">
        <v>5</v>
      </c>
      <c r="AM5" s="13">
        <v>4</v>
      </c>
      <c r="AN5" s="13">
        <v>3</v>
      </c>
      <c r="AO5" s="13">
        <v>3</v>
      </c>
      <c r="AP5" s="13">
        <v>2</v>
      </c>
      <c r="AQ5" s="13">
        <v>8</v>
      </c>
      <c r="AR5" s="13">
        <v>3</v>
      </c>
      <c r="AS5" s="13">
        <v>1</v>
      </c>
      <c r="AT5" s="13">
        <v>2</v>
      </c>
      <c r="AU5" s="13">
        <v>2</v>
      </c>
      <c r="AV5" s="13">
        <v>4</v>
      </c>
      <c r="AW5" s="13">
        <v>2</v>
      </c>
      <c r="AX5" s="13">
        <v>5</v>
      </c>
      <c r="AY5" s="13">
        <v>1</v>
      </c>
      <c r="AZ5" s="13">
        <v>3</v>
      </c>
      <c r="BA5" s="13">
        <v>1</v>
      </c>
      <c r="BB5" s="13">
        <v>4</v>
      </c>
      <c r="BC5" s="13">
        <v>3</v>
      </c>
      <c r="BD5" s="13">
        <v>1</v>
      </c>
      <c r="BE5" s="13">
        <v>1</v>
      </c>
    </row>
    <row r="6" spans="1:57" s="3" customFormat="1" x14ac:dyDescent="0.25">
      <c r="A6" s="34">
        <v>2</v>
      </c>
      <c r="B6" s="83" t="s">
        <v>146</v>
      </c>
      <c r="C6" s="86" t="s">
        <v>223</v>
      </c>
      <c r="D6" s="87">
        <f>SUM(F6:BE6)</f>
        <v>45</v>
      </c>
      <c r="E6" s="35"/>
      <c r="F6" s="16">
        <v>1</v>
      </c>
      <c r="G6" s="2"/>
      <c r="H6" s="2"/>
      <c r="I6" s="2"/>
      <c r="J6" s="4">
        <v>1</v>
      </c>
      <c r="K6" s="4">
        <v>1</v>
      </c>
      <c r="L6" s="4">
        <v>2</v>
      </c>
      <c r="M6" s="4">
        <v>1</v>
      </c>
      <c r="N6" s="2">
        <v>1</v>
      </c>
      <c r="O6" s="2">
        <v>1</v>
      </c>
      <c r="P6" s="2">
        <v>2</v>
      </c>
      <c r="Q6" s="4"/>
      <c r="R6" s="4"/>
      <c r="S6" s="2"/>
      <c r="T6" s="2">
        <v>1</v>
      </c>
      <c r="U6" s="4">
        <v>1</v>
      </c>
      <c r="V6" s="4">
        <v>1</v>
      </c>
      <c r="W6" s="2">
        <v>2</v>
      </c>
      <c r="X6" s="2"/>
      <c r="Y6" s="2"/>
      <c r="Z6" s="2"/>
      <c r="AA6" s="2"/>
      <c r="AB6" s="11"/>
      <c r="AC6" s="2"/>
      <c r="AD6" s="2"/>
      <c r="AE6" s="2">
        <v>1</v>
      </c>
      <c r="AF6" s="2">
        <v>3</v>
      </c>
      <c r="AG6" s="2">
        <v>2</v>
      </c>
      <c r="AH6" s="4"/>
      <c r="AI6" s="2">
        <v>1</v>
      </c>
      <c r="AJ6" s="2"/>
      <c r="AK6" s="2"/>
      <c r="AL6" s="2"/>
      <c r="AM6" s="2">
        <v>3</v>
      </c>
      <c r="AN6" s="2">
        <v>3</v>
      </c>
      <c r="AO6" s="2"/>
      <c r="AP6" s="4"/>
      <c r="AQ6" s="2">
        <v>3</v>
      </c>
      <c r="AR6" s="2"/>
      <c r="AS6" s="2">
        <v>1</v>
      </c>
      <c r="AT6" s="2">
        <v>2</v>
      </c>
      <c r="AU6" s="2">
        <v>1</v>
      </c>
      <c r="AV6" s="2">
        <v>1</v>
      </c>
      <c r="AW6" s="2">
        <v>1</v>
      </c>
      <c r="AX6" s="2">
        <v>2</v>
      </c>
      <c r="AY6" s="2">
        <v>1</v>
      </c>
      <c r="AZ6" s="2">
        <v>1</v>
      </c>
      <c r="BA6" s="2"/>
      <c r="BB6" s="2">
        <v>1</v>
      </c>
      <c r="BC6" s="2">
        <v>1</v>
      </c>
      <c r="BD6" s="2">
        <v>1</v>
      </c>
      <c r="BE6" s="2">
        <v>1</v>
      </c>
    </row>
    <row r="7" spans="1:57" x14ac:dyDescent="0.25">
      <c r="A7" s="34">
        <v>3</v>
      </c>
      <c r="B7" s="83" t="s">
        <v>91</v>
      </c>
      <c r="C7" s="86" t="s">
        <v>222</v>
      </c>
      <c r="D7" s="87">
        <f>SUM(F7:BE7)</f>
        <v>45</v>
      </c>
      <c r="E7" s="35"/>
      <c r="F7" s="16">
        <v>1</v>
      </c>
      <c r="G7" s="2">
        <v>1</v>
      </c>
      <c r="H7" s="2">
        <v>1</v>
      </c>
      <c r="I7" s="2"/>
      <c r="J7" s="2">
        <v>3</v>
      </c>
      <c r="K7" s="2">
        <v>1</v>
      </c>
      <c r="L7" s="2">
        <v>1</v>
      </c>
      <c r="M7" s="2">
        <v>1</v>
      </c>
      <c r="N7" s="2"/>
      <c r="O7" s="2"/>
      <c r="P7" s="2">
        <v>1</v>
      </c>
      <c r="Q7" s="2">
        <v>1</v>
      </c>
      <c r="R7" s="2">
        <v>1</v>
      </c>
      <c r="S7" s="2">
        <v>1</v>
      </c>
      <c r="T7" s="2">
        <v>1</v>
      </c>
      <c r="U7" s="2"/>
      <c r="V7" s="2"/>
      <c r="W7" s="2"/>
      <c r="X7" s="2"/>
      <c r="Y7" s="2"/>
      <c r="Z7" s="2">
        <v>1</v>
      </c>
      <c r="AA7" s="2">
        <v>1</v>
      </c>
      <c r="AB7" s="11">
        <v>2</v>
      </c>
      <c r="AC7" s="2"/>
      <c r="AD7" s="2">
        <v>2</v>
      </c>
      <c r="AE7" s="2"/>
      <c r="AF7" s="2">
        <v>1</v>
      </c>
      <c r="AG7" s="2"/>
      <c r="AH7" s="2"/>
      <c r="AI7" s="2"/>
      <c r="AJ7" s="2"/>
      <c r="AK7" s="2">
        <v>2</v>
      </c>
      <c r="AL7" s="2"/>
      <c r="AM7" s="2"/>
      <c r="AN7" s="2"/>
      <c r="AO7" s="2"/>
      <c r="AP7" s="4">
        <v>3</v>
      </c>
      <c r="AQ7" s="2">
        <v>2</v>
      </c>
      <c r="AR7" s="2"/>
      <c r="AS7" s="2"/>
      <c r="AT7" s="2">
        <v>3</v>
      </c>
      <c r="AU7" s="2">
        <v>1</v>
      </c>
      <c r="AV7" s="2"/>
      <c r="AW7" s="2"/>
      <c r="AX7" s="2">
        <v>3</v>
      </c>
      <c r="AY7" s="2">
        <v>1</v>
      </c>
      <c r="AZ7" s="2">
        <v>1</v>
      </c>
      <c r="BA7" s="2">
        <v>2</v>
      </c>
      <c r="BB7" s="2">
        <v>2</v>
      </c>
      <c r="BC7" s="2"/>
      <c r="BD7" s="2">
        <v>2</v>
      </c>
      <c r="BE7" s="2">
        <v>2</v>
      </c>
    </row>
    <row r="8" spans="1:57" x14ac:dyDescent="0.25">
      <c r="A8" s="34">
        <v>4</v>
      </c>
      <c r="B8" s="83" t="s">
        <v>152</v>
      </c>
      <c r="C8" s="86" t="s">
        <v>225</v>
      </c>
      <c r="D8" s="87">
        <f>SUM(F8:BE8)</f>
        <v>26</v>
      </c>
      <c r="E8" s="35"/>
      <c r="F8" s="17"/>
      <c r="G8" s="4"/>
      <c r="H8" s="4"/>
      <c r="I8" s="4"/>
      <c r="J8" s="4">
        <v>1</v>
      </c>
      <c r="K8" s="4"/>
      <c r="L8" s="4">
        <v>1</v>
      </c>
      <c r="M8" s="4"/>
      <c r="N8" s="4">
        <v>1</v>
      </c>
      <c r="O8" s="2">
        <v>1</v>
      </c>
      <c r="P8" s="4">
        <v>1</v>
      </c>
      <c r="Q8" s="4"/>
      <c r="R8" s="4">
        <v>1</v>
      </c>
      <c r="S8" s="4"/>
      <c r="T8" s="4">
        <v>1</v>
      </c>
      <c r="U8" s="4"/>
      <c r="V8" s="4">
        <v>1</v>
      </c>
      <c r="W8" s="4">
        <v>1</v>
      </c>
      <c r="X8" s="4"/>
      <c r="Y8" s="4"/>
      <c r="Z8" s="4">
        <v>1</v>
      </c>
      <c r="AA8" s="2">
        <v>1</v>
      </c>
      <c r="AB8" s="11"/>
      <c r="AC8" s="2"/>
      <c r="AD8" s="2">
        <v>1</v>
      </c>
      <c r="AE8" s="2">
        <v>1</v>
      </c>
      <c r="AF8" s="2"/>
      <c r="AG8" s="2">
        <v>2</v>
      </c>
      <c r="AH8" s="4"/>
      <c r="AI8" s="2"/>
      <c r="AJ8" s="2"/>
      <c r="AK8" s="2">
        <v>1</v>
      </c>
      <c r="AL8" s="2"/>
      <c r="AM8" s="2">
        <v>2</v>
      </c>
      <c r="AN8" s="2">
        <v>1</v>
      </c>
      <c r="AO8" s="2">
        <v>1</v>
      </c>
      <c r="AP8" s="4"/>
      <c r="AQ8" s="2"/>
      <c r="AR8" s="2"/>
      <c r="AS8" s="2"/>
      <c r="AT8" s="2"/>
      <c r="AU8" s="2">
        <v>1</v>
      </c>
      <c r="AV8" s="2">
        <v>1</v>
      </c>
      <c r="AW8" s="2"/>
      <c r="AX8" s="2"/>
      <c r="AY8" s="2"/>
      <c r="AZ8" s="2">
        <v>1</v>
      </c>
      <c r="BA8" s="2">
        <v>1</v>
      </c>
      <c r="BB8" s="2">
        <v>1</v>
      </c>
      <c r="BC8" s="2">
        <v>1</v>
      </c>
      <c r="BD8" s="2"/>
      <c r="BE8" s="2"/>
    </row>
    <row r="9" spans="1:57" x14ac:dyDescent="0.25">
      <c r="A9" s="34">
        <v>5</v>
      </c>
      <c r="B9" s="83" t="s">
        <v>95</v>
      </c>
      <c r="C9" s="86" t="s">
        <v>221</v>
      </c>
      <c r="D9" s="87">
        <f>SUM(F9:BE9)</f>
        <v>20</v>
      </c>
      <c r="E9" s="35"/>
      <c r="F9" s="17"/>
      <c r="G9" s="4"/>
      <c r="H9" s="4"/>
      <c r="I9" s="4"/>
      <c r="J9" s="4"/>
      <c r="K9" s="4"/>
      <c r="L9" s="4"/>
      <c r="M9" s="2"/>
      <c r="N9" s="4"/>
      <c r="O9" s="2">
        <v>1</v>
      </c>
      <c r="P9" s="2"/>
      <c r="Q9" s="2"/>
      <c r="R9" s="4"/>
      <c r="S9" s="4"/>
      <c r="T9" s="4">
        <v>1</v>
      </c>
      <c r="U9" s="4"/>
      <c r="V9" s="4"/>
      <c r="W9" s="2"/>
      <c r="X9" s="4"/>
      <c r="Y9" s="2"/>
      <c r="Z9" s="4"/>
      <c r="AA9" s="2">
        <v>1</v>
      </c>
      <c r="AB9" s="11"/>
      <c r="AC9" s="2"/>
      <c r="AD9" s="2"/>
      <c r="AE9" s="2"/>
      <c r="AF9" s="2"/>
      <c r="AG9" s="2"/>
      <c r="AH9" s="4"/>
      <c r="AI9" s="2"/>
      <c r="AJ9" s="2"/>
      <c r="AK9" s="2">
        <v>3</v>
      </c>
      <c r="AL9" s="2"/>
      <c r="AM9" s="2"/>
      <c r="AN9" s="2">
        <v>1</v>
      </c>
      <c r="AO9" s="2"/>
      <c r="AP9" s="4">
        <v>2</v>
      </c>
      <c r="AQ9" s="2">
        <v>4</v>
      </c>
      <c r="AR9" s="2">
        <v>1</v>
      </c>
      <c r="AS9" s="2"/>
      <c r="AT9" s="2">
        <v>1</v>
      </c>
      <c r="AU9" s="2"/>
      <c r="AV9" s="2"/>
      <c r="AW9" s="2">
        <v>1</v>
      </c>
      <c r="AX9" s="2">
        <v>1</v>
      </c>
      <c r="AY9" s="2">
        <v>1</v>
      </c>
      <c r="AZ9" s="2"/>
      <c r="BA9" s="2"/>
      <c r="BB9" s="2">
        <v>1</v>
      </c>
      <c r="BC9" s="2"/>
      <c r="BD9" s="2"/>
      <c r="BE9" s="2">
        <v>1</v>
      </c>
    </row>
    <row r="10" spans="1:57" x14ac:dyDescent="0.25">
      <c r="A10" s="34">
        <v>6</v>
      </c>
      <c r="B10" s="83" t="s">
        <v>144</v>
      </c>
      <c r="C10" s="86" t="s">
        <v>228</v>
      </c>
      <c r="D10" s="87">
        <f>SUM(F10:BE10)</f>
        <v>18</v>
      </c>
      <c r="E10" s="35"/>
      <c r="F10" s="16"/>
      <c r="G10" s="2">
        <v>1</v>
      </c>
      <c r="H10" s="2"/>
      <c r="I10" s="2"/>
      <c r="J10" s="2">
        <v>1</v>
      </c>
      <c r="K10" s="2">
        <v>1</v>
      </c>
      <c r="L10" s="2"/>
      <c r="M10" s="2"/>
      <c r="N10" s="2">
        <v>1</v>
      </c>
      <c r="O10" s="2"/>
      <c r="P10" s="2"/>
      <c r="Q10" s="2"/>
      <c r="R10" s="2">
        <v>1</v>
      </c>
      <c r="S10" s="2"/>
      <c r="T10" s="2"/>
      <c r="U10" s="2">
        <v>1</v>
      </c>
      <c r="V10" s="2"/>
      <c r="W10" s="2">
        <v>1</v>
      </c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>
        <v>1</v>
      </c>
      <c r="AJ10" s="2"/>
      <c r="AK10" s="2"/>
      <c r="AL10" s="2"/>
      <c r="AM10" s="2"/>
      <c r="AN10" s="2"/>
      <c r="AO10" s="2"/>
      <c r="AP10" s="4">
        <v>1</v>
      </c>
      <c r="AQ10" s="2"/>
      <c r="AR10" s="2">
        <v>1</v>
      </c>
      <c r="AS10" s="2"/>
      <c r="AT10" s="2">
        <v>1</v>
      </c>
      <c r="AU10" s="2"/>
      <c r="AV10" s="2">
        <v>1</v>
      </c>
      <c r="AW10" s="2">
        <v>1</v>
      </c>
      <c r="AX10" s="2">
        <v>1</v>
      </c>
      <c r="AY10" s="2"/>
      <c r="AZ10" s="2"/>
      <c r="BA10" s="2"/>
      <c r="BB10" s="2">
        <v>2</v>
      </c>
      <c r="BC10" s="2"/>
      <c r="BD10" s="2">
        <v>2</v>
      </c>
      <c r="BE10" s="2"/>
    </row>
    <row r="11" spans="1:57" x14ac:dyDescent="0.25">
      <c r="A11" s="34">
        <v>7</v>
      </c>
      <c r="B11" s="83" t="s">
        <v>174</v>
      </c>
      <c r="C11" s="86" t="s">
        <v>209</v>
      </c>
      <c r="D11" s="87">
        <f>SUM(F11:BE11)</f>
        <v>17</v>
      </c>
      <c r="E11" s="35"/>
      <c r="F11" s="16"/>
      <c r="G11" s="4"/>
      <c r="H11" s="4"/>
      <c r="I11" s="4"/>
      <c r="J11" s="4"/>
      <c r="K11" s="4"/>
      <c r="L11" s="4">
        <v>2</v>
      </c>
      <c r="M11" s="4"/>
      <c r="N11" s="4"/>
      <c r="O11" s="4">
        <v>2</v>
      </c>
      <c r="P11" s="4"/>
      <c r="Q11" s="4">
        <v>1</v>
      </c>
      <c r="R11" s="4"/>
      <c r="S11" s="4">
        <v>1</v>
      </c>
      <c r="T11" s="4">
        <v>1</v>
      </c>
      <c r="U11" s="4"/>
      <c r="V11" s="4"/>
      <c r="W11" s="4"/>
      <c r="X11" s="4"/>
      <c r="Y11" s="4">
        <v>1</v>
      </c>
      <c r="Z11" s="4"/>
      <c r="AA11" s="2">
        <v>1</v>
      </c>
      <c r="AB11" s="11"/>
      <c r="AC11" s="2"/>
      <c r="AD11" s="2"/>
      <c r="AE11" s="2">
        <v>1</v>
      </c>
      <c r="AF11" s="2">
        <v>1</v>
      </c>
      <c r="AG11" s="2">
        <v>1</v>
      </c>
      <c r="AH11" s="4"/>
      <c r="AI11" s="2"/>
      <c r="AJ11" s="2"/>
      <c r="AK11" s="2">
        <v>1</v>
      </c>
      <c r="AL11" s="2"/>
      <c r="AM11" s="2">
        <v>1</v>
      </c>
      <c r="AN11" s="2">
        <v>1</v>
      </c>
      <c r="AO11" s="2"/>
      <c r="AP11" s="4"/>
      <c r="AQ11" s="2">
        <v>1</v>
      </c>
      <c r="AR11" s="2"/>
      <c r="AS11" s="2"/>
      <c r="AT11" s="2"/>
      <c r="AU11" s="2"/>
      <c r="AV11" s="2"/>
      <c r="AW11" s="2"/>
      <c r="AX11" s="2">
        <v>1</v>
      </c>
      <c r="AY11" s="2"/>
      <c r="AZ11" s="2"/>
      <c r="BA11" s="2"/>
      <c r="BB11" s="2"/>
      <c r="BC11" s="2"/>
      <c r="BD11" s="2"/>
      <c r="BE11" s="2"/>
    </row>
    <row r="12" spans="1:57" x14ac:dyDescent="0.25">
      <c r="A12" s="34">
        <v>8</v>
      </c>
      <c r="B12" s="83" t="s">
        <v>177</v>
      </c>
      <c r="C12" s="86" t="s">
        <v>229</v>
      </c>
      <c r="D12" s="87">
        <f>SUM(F12:BE12)</f>
        <v>17</v>
      </c>
      <c r="E12" s="35"/>
      <c r="F12" s="16">
        <v>1</v>
      </c>
      <c r="G12" s="4"/>
      <c r="H12" s="4"/>
      <c r="I12" s="4">
        <v>1</v>
      </c>
      <c r="J12" s="4"/>
      <c r="K12" s="4"/>
      <c r="L12" s="4"/>
      <c r="M12" s="4">
        <v>1</v>
      </c>
      <c r="N12" s="4"/>
      <c r="O12" s="4"/>
      <c r="P12" s="4">
        <v>1</v>
      </c>
      <c r="Q12" s="4"/>
      <c r="R12" s="4"/>
      <c r="S12" s="4">
        <v>1</v>
      </c>
      <c r="T12" s="4"/>
      <c r="U12" s="4"/>
      <c r="V12" s="4"/>
      <c r="W12" s="4"/>
      <c r="X12" s="4"/>
      <c r="Y12" s="4"/>
      <c r="Z12" s="4"/>
      <c r="AA12" s="2">
        <v>1</v>
      </c>
      <c r="AB12" s="11">
        <v>2</v>
      </c>
      <c r="AC12" s="2"/>
      <c r="AD12" s="2"/>
      <c r="AE12" s="2">
        <v>1</v>
      </c>
      <c r="AF12" s="2">
        <v>1</v>
      </c>
      <c r="AG12" s="2"/>
      <c r="AH12" s="4"/>
      <c r="AI12" s="2">
        <v>1</v>
      </c>
      <c r="AJ12" s="2"/>
      <c r="AK12" s="2">
        <v>2</v>
      </c>
      <c r="AL12" s="2">
        <v>1</v>
      </c>
      <c r="AM12" s="2"/>
      <c r="AN12" s="2"/>
      <c r="AO12" s="2"/>
      <c r="AP12" s="4"/>
      <c r="AQ12" s="2">
        <v>1</v>
      </c>
      <c r="AR12" s="2"/>
      <c r="AS12" s="2"/>
      <c r="AT12" s="2"/>
      <c r="AU12" s="2">
        <v>1</v>
      </c>
      <c r="AV12" s="2"/>
      <c r="AW12" s="2"/>
      <c r="AX12" s="2"/>
      <c r="AY12" s="2"/>
      <c r="AZ12" s="2"/>
      <c r="BA12" s="2"/>
      <c r="BB12" s="2"/>
      <c r="BC12" s="2"/>
      <c r="BD12" s="2"/>
      <c r="BE12" s="2">
        <v>1</v>
      </c>
    </row>
    <row r="13" spans="1:57" x14ac:dyDescent="0.25">
      <c r="A13" s="34">
        <v>9</v>
      </c>
      <c r="B13" s="83" t="s">
        <v>167</v>
      </c>
      <c r="C13" s="86" t="s">
        <v>230</v>
      </c>
      <c r="D13" s="87">
        <f>SUM(F13:BE13)</f>
        <v>15</v>
      </c>
      <c r="E13" s="35"/>
      <c r="F13" s="16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/>
      <c r="R13" s="4"/>
      <c r="S13" s="4"/>
      <c r="T13" s="4"/>
      <c r="U13" s="4"/>
      <c r="V13" s="4">
        <v>1</v>
      </c>
      <c r="W13" s="4">
        <v>1</v>
      </c>
      <c r="X13" s="4"/>
      <c r="Y13" s="4"/>
      <c r="Z13" s="4"/>
      <c r="AA13" s="2">
        <v>2</v>
      </c>
      <c r="AB13" s="11"/>
      <c r="AC13" s="2"/>
      <c r="AD13" s="2"/>
      <c r="AE13" s="2">
        <v>1</v>
      </c>
      <c r="AF13" s="2"/>
      <c r="AG13" s="2"/>
      <c r="AH13" s="4"/>
      <c r="AI13" s="2"/>
      <c r="AJ13" s="2"/>
      <c r="AK13" s="2"/>
      <c r="AL13" s="2">
        <v>1</v>
      </c>
      <c r="AM13" s="2"/>
      <c r="AN13" s="2"/>
      <c r="AO13" s="2"/>
      <c r="AP13" s="4"/>
      <c r="AQ13" s="2">
        <v>2</v>
      </c>
      <c r="AR13" s="2"/>
      <c r="AS13" s="2">
        <v>1</v>
      </c>
      <c r="AT13" s="2"/>
      <c r="AU13" s="2"/>
      <c r="AV13" s="2"/>
      <c r="AW13" s="2">
        <v>2</v>
      </c>
      <c r="AX13" s="2">
        <v>1</v>
      </c>
      <c r="AY13" s="2">
        <v>1</v>
      </c>
      <c r="AZ13" s="2"/>
      <c r="BA13" s="2"/>
      <c r="BB13" s="2">
        <v>1</v>
      </c>
      <c r="BC13" s="2"/>
      <c r="BD13" s="2"/>
      <c r="BE13" s="2"/>
    </row>
    <row r="14" spans="1:57" x14ac:dyDescent="0.25">
      <c r="A14" s="34">
        <v>10</v>
      </c>
      <c r="B14" s="83" t="s">
        <v>109</v>
      </c>
      <c r="C14" s="86" t="s">
        <v>232</v>
      </c>
      <c r="D14" s="87">
        <f>SUM(F14:BE14)</f>
        <v>14</v>
      </c>
      <c r="E14" s="35"/>
      <c r="F14" s="16"/>
      <c r="G14" s="2"/>
      <c r="H14" s="2"/>
      <c r="I14" s="2"/>
      <c r="J14" s="2">
        <v>1</v>
      </c>
      <c r="K14" s="2"/>
      <c r="L14" s="2"/>
      <c r="M14" s="2"/>
      <c r="N14" s="2"/>
      <c r="O14" s="2"/>
      <c r="P14" s="2"/>
      <c r="Q14" s="2"/>
      <c r="R14" s="2"/>
      <c r="S14" s="4"/>
      <c r="T14" s="2"/>
      <c r="U14" s="2"/>
      <c r="V14" s="2">
        <v>1</v>
      </c>
      <c r="W14" s="2"/>
      <c r="X14" s="2">
        <v>1</v>
      </c>
      <c r="Y14" s="2"/>
      <c r="Z14" s="2">
        <v>1</v>
      </c>
      <c r="AA14" s="2"/>
      <c r="AB14" s="11"/>
      <c r="AC14" s="2"/>
      <c r="AD14" s="2">
        <v>2</v>
      </c>
      <c r="AE14" s="2">
        <v>1</v>
      </c>
      <c r="AF14" s="2"/>
      <c r="AG14" s="2"/>
      <c r="AH14" s="2"/>
      <c r="AI14" s="2"/>
      <c r="AJ14" s="2"/>
      <c r="AK14" s="2">
        <v>1</v>
      </c>
      <c r="AL14" s="2">
        <v>1</v>
      </c>
      <c r="AM14" s="2"/>
      <c r="AN14" s="2"/>
      <c r="AO14" s="2">
        <v>1</v>
      </c>
      <c r="AP14" s="4"/>
      <c r="AQ14" s="2">
        <v>1</v>
      </c>
      <c r="AR14" s="2"/>
      <c r="AS14" s="2">
        <v>1</v>
      </c>
      <c r="AT14" s="2"/>
      <c r="AU14" s="2"/>
      <c r="AV14" s="2">
        <v>1</v>
      </c>
      <c r="AW14" s="2"/>
      <c r="AX14" s="2"/>
      <c r="AY14" s="2"/>
      <c r="AZ14" s="2"/>
      <c r="BA14" s="2"/>
      <c r="BB14" s="2">
        <v>1</v>
      </c>
      <c r="BC14" s="2"/>
      <c r="BD14" s="2"/>
      <c r="BE14" s="2"/>
    </row>
    <row r="15" spans="1:57" x14ac:dyDescent="0.25">
      <c r="A15" s="34">
        <v>11</v>
      </c>
      <c r="B15" s="83" t="s">
        <v>96</v>
      </c>
      <c r="C15" s="86" t="s">
        <v>227</v>
      </c>
      <c r="D15" s="87">
        <f>SUM(F15:BE15)</f>
        <v>14</v>
      </c>
      <c r="E15" s="35"/>
      <c r="F15" s="16"/>
      <c r="G15" s="2"/>
      <c r="H15" s="2"/>
      <c r="I15" s="4"/>
      <c r="J15" s="2"/>
      <c r="K15" s="4"/>
      <c r="L15" s="2">
        <v>1</v>
      </c>
      <c r="M15" s="4"/>
      <c r="N15" s="2">
        <v>2</v>
      </c>
      <c r="O15" s="2"/>
      <c r="P15" s="2"/>
      <c r="Q15" s="4"/>
      <c r="R15" s="2">
        <v>1</v>
      </c>
      <c r="S15" s="4"/>
      <c r="T15" s="2"/>
      <c r="U15" s="2"/>
      <c r="V15" s="2"/>
      <c r="W15" s="2"/>
      <c r="X15" s="2">
        <v>1</v>
      </c>
      <c r="Y15" s="2">
        <v>1</v>
      </c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>
        <v>1</v>
      </c>
      <c r="AN15" s="2"/>
      <c r="AO15" s="2"/>
      <c r="AP15" s="4"/>
      <c r="AQ15" s="2"/>
      <c r="AR15" s="2"/>
      <c r="AS15" s="2">
        <v>1</v>
      </c>
      <c r="AT15" s="2">
        <v>1</v>
      </c>
      <c r="AU15" s="2">
        <v>1</v>
      </c>
      <c r="AV15" s="2"/>
      <c r="AW15" s="2"/>
      <c r="AX15" s="2"/>
      <c r="AY15" s="2"/>
      <c r="AZ15" s="2">
        <v>2</v>
      </c>
      <c r="BA15" s="2"/>
      <c r="BB15" s="2">
        <v>1</v>
      </c>
      <c r="BC15" s="2"/>
      <c r="BD15" s="2"/>
      <c r="BE15" s="2">
        <v>1</v>
      </c>
    </row>
    <row r="16" spans="1:57" x14ac:dyDescent="0.25">
      <c r="A16" s="34">
        <v>12</v>
      </c>
      <c r="B16" s="83" t="s">
        <v>151</v>
      </c>
      <c r="C16" s="86" t="s">
        <v>231</v>
      </c>
      <c r="D16" s="87">
        <f>SUM(F16:BE16)</f>
        <v>13</v>
      </c>
      <c r="E16" s="35"/>
      <c r="F16" s="17"/>
      <c r="G16" s="4">
        <v>1</v>
      </c>
      <c r="H16" s="4"/>
      <c r="I16" s="4"/>
      <c r="J16" s="4"/>
      <c r="K16" s="4"/>
      <c r="L16" s="4"/>
      <c r="M16" s="4"/>
      <c r="N16" s="4"/>
      <c r="O16" s="2"/>
      <c r="P16" s="4"/>
      <c r="Q16" s="4">
        <v>1</v>
      </c>
      <c r="R16" s="4">
        <v>2</v>
      </c>
      <c r="S16" s="4">
        <v>2</v>
      </c>
      <c r="T16" s="4"/>
      <c r="U16" s="4"/>
      <c r="V16" s="4"/>
      <c r="W16" s="4"/>
      <c r="X16" s="4"/>
      <c r="Y16" s="4">
        <v>1</v>
      </c>
      <c r="Z16" s="4"/>
      <c r="AA16" s="2"/>
      <c r="AB16" s="11"/>
      <c r="AC16" s="2"/>
      <c r="AD16" s="2"/>
      <c r="AE16" s="2">
        <v>1</v>
      </c>
      <c r="AF16" s="2"/>
      <c r="AG16" s="2"/>
      <c r="AH16" s="4"/>
      <c r="AI16" s="2">
        <v>1</v>
      </c>
      <c r="AJ16" s="2"/>
      <c r="AK16" s="2">
        <v>1</v>
      </c>
      <c r="AL16" s="2"/>
      <c r="AM16" s="2"/>
      <c r="AN16" s="2">
        <v>1</v>
      </c>
      <c r="AO16" s="2"/>
      <c r="AP16" s="4"/>
      <c r="AQ16" s="2"/>
      <c r="AR16" s="2"/>
      <c r="AS16" s="2"/>
      <c r="AT16" s="2">
        <v>1</v>
      </c>
      <c r="AU16" s="2"/>
      <c r="AV16" s="2"/>
      <c r="AW16" s="2"/>
      <c r="AX16" s="2"/>
      <c r="AY16" s="2"/>
      <c r="AZ16" s="2"/>
      <c r="BA16" s="2"/>
      <c r="BB16" s="2"/>
      <c r="BC16" s="2">
        <v>1</v>
      </c>
      <c r="BD16" s="2"/>
      <c r="BE16" s="2"/>
    </row>
    <row r="17" spans="1:57" x14ac:dyDescent="0.25">
      <c r="A17" s="34">
        <v>13</v>
      </c>
      <c r="B17" s="83" t="s">
        <v>112</v>
      </c>
      <c r="C17" s="86" t="s">
        <v>226</v>
      </c>
      <c r="D17" s="87">
        <f>SUM(F17:BE17)</f>
        <v>11</v>
      </c>
      <c r="E17" s="35"/>
      <c r="F17" s="16"/>
      <c r="G17" s="2"/>
      <c r="H17" s="2"/>
      <c r="I17" s="2">
        <v>2</v>
      </c>
      <c r="J17" s="2"/>
      <c r="K17" s="2"/>
      <c r="L17" s="2"/>
      <c r="M17" s="2"/>
      <c r="N17" s="2"/>
      <c r="O17" s="2"/>
      <c r="P17" s="2">
        <v>2</v>
      </c>
      <c r="Q17" s="2">
        <v>1</v>
      </c>
      <c r="R17" s="2"/>
      <c r="S17" s="2"/>
      <c r="T17" s="2"/>
      <c r="U17" s="2"/>
      <c r="V17" s="2"/>
      <c r="W17" s="2">
        <v>1</v>
      </c>
      <c r="X17" s="2">
        <v>1</v>
      </c>
      <c r="Y17" s="2"/>
      <c r="Z17" s="2">
        <v>1</v>
      </c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>
        <v>1</v>
      </c>
      <c r="AL17" s="2"/>
      <c r="AM17" s="2"/>
      <c r="AN17" s="2"/>
      <c r="AO17" s="2"/>
      <c r="AP17" s="2"/>
      <c r="AQ17" s="2"/>
      <c r="AR17" s="2"/>
      <c r="AS17" s="2"/>
      <c r="AT17" s="2"/>
      <c r="AU17" s="2">
        <v>1</v>
      </c>
      <c r="AV17" s="2"/>
      <c r="AW17" s="2"/>
      <c r="AX17" s="2"/>
      <c r="AY17" s="2"/>
      <c r="AZ17" s="2"/>
      <c r="BA17" s="2">
        <v>1</v>
      </c>
      <c r="BB17" s="2"/>
      <c r="BC17" s="2"/>
      <c r="BD17" s="2"/>
      <c r="BE17" s="2"/>
    </row>
    <row r="18" spans="1:57" x14ac:dyDescent="0.25">
      <c r="A18" s="34">
        <v>14</v>
      </c>
      <c r="B18" s="83" t="s">
        <v>160</v>
      </c>
      <c r="C18" s="86" t="s">
        <v>208</v>
      </c>
      <c r="D18" s="87">
        <f>SUM(F18:BE18)</f>
        <v>10</v>
      </c>
      <c r="E18" s="35"/>
      <c r="F18" s="17">
        <v>1</v>
      </c>
      <c r="G18" s="4"/>
      <c r="H18" s="4"/>
      <c r="I18" s="4"/>
      <c r="J18" s="4"/>
      <c r="K18" s="4"/>
      <c r="L18" s="4"/>
      <c r="M18" s="4"/>
      <c r="N18" s="4"/>
      <c r="O18" s="4"/>
      <c r="P18" s="4">
        <v>2</v>
      </c>
      <c r="Q18" s="4"/>
      <c r="R18" s="4">
        <v>2</v>
      </c>
      <c r="S18" s="4">
        <v>1</v>
      </c>
      <c r="T18" s="4"/>
      <c r="U18" s="4"/>
      <c r="V18" s="4"/>
      <c r="W18" s="4"/>
      <c r="X18" s="4"/>
      <c r="Y18" s="4"/>
      <c r="Z18" s="4"/>
      <c r="AA18" s="2"/>
      <c r="AB18" s="11"/>
      <c r="AC18" s="2"/>
      <c r="AD18" s="2"/>
      <c r="AE18" s="2"/>
      <c r="AF18" s="2"/>
      <c r="AG18" s="2"/>
      <c r="AH18" s="4"/>
      <c r="AI18" s="2">
        <v>1</v>
      </c>
      <c r="AJ18" s="2"/>
      <c r="AK18" s="2"/>
      <c r="AL18" s="2"/>
      <c r="AM18" s="2">
        <v>1</v>
      </c>
      <c r="AN18" s="2"/>
      <c r="AO18" s="2"/>
      <c r="AP18" s="4"/>
      <c r="AQ18" s="2"/>
      <c r="AR18" s="2"/>
      <c r="AS18" s="2"/>
      <c r="AT18" s="2"/>
      <c r="AU18" s="2"/>
      <c r="AV18" s="2"/>
      <c r="AW18" s="2">
        <v>1</v>
      </c>
      <c r="AX18" s="2"/>
      <c r="AY18" s="2">
        <v>1</v>
      </c>
      <c r="AZ18" s="2"/>
      <c r="BA18" s="2"/>
      <c r="BB18" s="2"/>
      <c r="BC18" s="2"/>
      <c r="BD18" s="2"/>
      <c r="BE18" s="2"/>
    </row>
    <row r="19" spans="1:57" x14ac:dyDescent="0.25">
      <c r="A19" s="34">
        <v>15</v>
      </c>
      <c r="B19" s="83" t="s">
        <v>175</v>
      </c>
      <c r="C19" s="86" t="s">
        <v>219</v>
      </c>
      <c r="D19" s="87">
        <f>SUM(F19:BE19)</f>
        <v>10</v>
      </c>
      <c r="E19" s="35"/>
      <c r="F19" s="16"/>
      <c r="G19" s="4"/>
      <c r="H19" s="4"/>
      <c r="I19" s="4"/>
      <c r="J19" s="4"/>
      <c r="K19" s="4"/>
      <c r="L19" s="4"/>
      <c r="M19" s="4"/>
      <c r="N19" s="4">
        <v>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11"/>
      <c r="AC19" s="2"/>
      <c r="AD19" s="2">
        <v>1</v>
      </c>
      <c r="AE19" s="2">
        <v>1</v>
      </c>
      <c r="AF19" s="2"/>
      <c r="AG19" s="2"/>
      <c r="AH19" s="4"/>
      <c r="AI19" s="2">
        <v>1</v>
      </c>
      <c r="AJ19" s="2"/>
      <c r="AK19" s="2"/>
      <c r="AL19" s="2"/>
      <c r="AM19" s="2"/>
      <c r="AN19" s="2"/>
      <c r="AO19" s="2"/>
      <c r="AP19" s="4"/>
      <c r="AQ19" s="2">
        <v>1</v>
      </c>
      <c r="AR19" s="2">
        <v>1</v>
      </c>
      <c r="AS19" s="2"/>
      <c r="AT19" s="2"/>
      <c r="AU19" s="2">
        <v>1</v>
      </c>
      <c r="AV19" s="2">
        <v>1</v>
      </c>
      <c r="AW19" s="2"/>
      <c r="AX19" s="2"/>
      <c r="AY19" s="2"/>
      <c r="AZ19" s="2"/>
      <c r="BA19" s="2"/>
      <c r="BB19" s="2"/>
      <c r="BC19" s="2"/>
      <c r="BD19" s="2">
        <v>2</v>
      </c>
      <c r="BE19" s="2"/>
    </row>
    <row r="20" spans="1:57" x14ac:dyDescent="0.25">
      <c r="A20" s="34">
        <v>16</v>
      </c>
      <c r="B20" s="83" t="s">
        <v>329</v>
      </c>
      <c r="C20" s="86" t="s">
        <v>330</v>
      </c>
      <c r="D20" s="87">
        <f>SUM(F20:BE20)</f>
        <v>10</v>
      </c>
      <c r="E20" s="35"/>
      <c r="F20" s="1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1</v>
      </c>
      <c r="T20" s="4"/>
      <c r="U20" s="4"/>
      <c r="V20" s="4"/>
      <c r="W20" s="4"/>
      <c r="X20" s="4"/>
      <c r="Y20" s="4"/>
      <c r="Z20" s="4"/>
      <c r="AA20" s="2"/>
      <c r="AB20" s="11"/>
      <c r="AC20" s="2"/>
      <c r="AD20" s="2">
        <v>2</v>
      </c>
      <c r="AE20" s="2"/>
      <c r="AF20" s="2">
        <v>1</v>
      </c>
      <c r="AG20" s="2">
        <v>1</v>
      </c>
      <c r="AH20" s="4"/>
      <c r="AI20" s="2"/>
      <c r="AJ20" s="2">
        <v>1</v>
      </c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>
        <v>1</v>
      </c>
      <c r="AY20" s="2">
        <v>1</v>
      </c>
      <c r="AZ20" s="2"/>
      <c r="BA20" s="2"/>
      <c r="BB20" s="2">
        <v>1</v>
      </c>
      <c r="BC20" s="2"/>
      <c r="BD20" s="2"/>
      <c r="BE20" s="2">
        <v>1</v>
      </c>
    </row>
    <row r="21" spans="1:57" x14ac:dyDescent="0.25">
      <c r="A21" s="34">
        <v>17</v>
      </c>
      <c r="B21" s="83" t="s">
        <v>66</v>
      </c>
      <c r="C21" s="86" t="s">
        <v>204</v>
      </c>
      <c r="D21" s="87">
        <f>SUM(F21:BE21)</f>
        <v>9</v>
      </c>
      <c r="E21" s="35"/>
      <c r="F21" s="16"/>
      <c r="G21" s="4"/>
      <c r="H21" s="4">
        <v>1</v>
      </c>
      <c r="I21" s="4"/>
      <c r="J21" s="4"/>
      <c r="K21" s="4"/>
      <c r="L21" s="4"/>
      <c r="M21" s="4"/>
      <c r="N21" s="4"/>
      <c r="O21" s="4">
        <v>1</v>
      </c>
      <c r="P21" s="4"/>
      <c r="Q21" s="4"/>
      <c r="R21" s="4">
        <v>1</v>
      </c>
      <c r="S21" s="4"/>
      <c r="T21" s="4">
        <v>1</v>
      </c>
      <c r="U21" s="4"/>
      <c r="V21" s="4">
        <v>1</v>
      </c>
      <c r="W21" s="4"/>
      <c r="X21" s="4"/>
      <c r="Y21" s="4"/>
      <c r="Z21" s="4"/>
      <c r="AA21" s="2"/>
      <c r="AB21" s="11"/>
      <c r="AC21" s="2"/>
      <c r="AD21" s="2"/>
      <c r="AE21" s="2"/>
      <c r="AF21" s="2">
        <v>1</v>
      </c>
      <c r="AG21" s="2"/>
      <c r="AH21" s="4"/>
      <c r="AI21" s="2"/>
      <c r="AJ21" s="2"/>
      <c r="AK21" s="2"/>
      <c r="AL21" s="2"/>
      <c r="AM21" s="2"/>
      <c r="AN21" s="2"/>
      <c r="AO21" s="2"/>
      <c r="AP21" s="4">
        <v>1</v>
      </c>
      <c r="AQ21" s="2"/>
      <c r="AR21" s="2"/>
      <c r="AS21" s="2"/>
      <c r="AT21" s="2"/>
      <c r="AU21" s="2">
        <v>1</v>
      </c>
      <c r="AV21" s="2"/>
      <c r="AW21" s="2">
        <v>1</v>
      </c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4">
        <v>18</v>
      </c>
      <c r="B22" s="83" t="s">
        <v>107</v>
      </c>
      <c r="C22" s="86" t="s">
        <v>224</v>
      </c>
      <c r="D22" s="87">
        <f>SUM(F22:BE22)</f>
        <v>8</v>
      </c>
      <c r="E22" s="35"/>
      <c r="F22" s="16"/>
      <c r="G22" s="2"/>
      <c r="H22" s="4"/>
      <c r="I22" s="4">
        <v>1</v>
      </c>
      <c r="J22" s="4"/>
      <c r="K22" s="4"/>
      <c r="L22" s="2"/>
      <c r="M22" s="2"/>
      <c r="N22" s="4"/>
      <c r="O22" s="2"/>
      <c r="P22" s="4"/>
      <c r="Q22" s="4"/>
      <c r="R22" s="2"/>
      <c r="S22" s="4"/>
      <c r="T22" s="4"/>
      <c r="U22" s="4">
        <v>1</v>
      </c>
      <c r="V22" s="4"/>
      <c r="W22" s="2"/>
      <c r="X22" s="4"/>
      <c r="Y22" s="2">
        <v>1</v>
      </c>
      <c r="Z22" s="2"/>
      <c r="AA22" s="2">
        <v>1</v>
      </c>
      <c r="AB22" s="11"/>
      <c r="AC22" s="2"/>
      <c r="AD22" s="2"/>
      <c r="AE22" s="2"/>
      <c r="AF22" s="2"/>
      <c r="AG22" s="2"/>
      <c r="AH22" s="4"/>
      <c r="AI22" s="2"/>
      <c r="AJ22" s="2"/>
      <c r="AK22" s="2">
        <v>1</v>
      </c>
      <c r="AL22" s="2">
        <v>2</v>
      </c>
      <c r="AM22" s="2"/>
      <c r="AN22" s="2"/>
      <c r="AO22" s="2">
        <v>1</v>
      </c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4">
        <v>19</v>
      </c>
      <c r="B23" s="83" t="s">
        <v>143</v>
      </c>
      <c r="C23" s="86" t="s">
        <v>201</v>
      </c>
      <c r="D23" s="87">
        <f>SUM(F23:BE23)</f>
        <v>8</v>
      </c>
      <c r="E23" s="35"/>
      <c r="F23" s="17"/>
      <c r="G23" s="4"/>
      <c r="H23" s="4">
        <v>1</v>
      </c>
      <c r="I23" s="4">
        <v>1</v>
      </c>
      <c r="J23" s="4"/>
      <c r="K23" s="4"/>
      <c r="L23" s="4"/>
      <c r="M23" s="4"/>
      <c r="N23" s="2"/>
      <c r="O23" s="2">
        <v>1</v>
      </c>
      <c r="P23" s="4"/>
      <c r="Q23" s="4"/>
      <c r="R23" s="4"/>
      <c r="S23" s="4"/>
      <c r="T23" s="4"/>
      <c r="U23" s="4"/>
      <c r="V23" s="2"/>
      <c r="W23" s="2">
        <v>1</v>
      </c>
      <c r="X23" s="4"/>
      <c r="Y23" s="4"/>
      <c r="Z23" s="4"/>
      <c r="AA23" s="2"/>
      <c r="AB23" s="11"/>
      <c r="AC23" s="2"/>
      <c r="AD23" s="2"/>
      <c r="AE23" s="2"/>
      <c r="AF23" s="2"/>
      <c r="AG23" s="2"/>
      <c r="AH23" s="4"/>
      <c r="AI23" s="2"/>
      <c r="AJ23" s="2"/>
      <c r="AK23" s="2">
        <v>1</v>
      </c>
      <c r="AL23" s="2"/>
      <c r="AM23" s="2"/>
      <c r="AN23" s="2"/>
      <c r="AO23" s="2"/>
      <c r="AP23" s="4">
        <v>2</v>
      </c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>
        <v>1</v>
      </c>
      <c r="BC23" s="2"/>
      <c r="BD23" s="2"/>
      <c r="BE23" s="2"/>
    </row>
    <row r="24" spans="1:57" x14ac:dyDescent="0.25">
      <c r="A24" s="34">
        <v>20</v>
      </c>
      <c r="B24" s="83" t="s">
        <v>301</v>
      </c>
      <c r="C24" s="86" t="s">
        <v>303</v>
      </c>
      <c r="D24" s="87">
        <f>SUM(F24:BE24)</f>
        <v>8</v>
      </c>
      <c r="E24" s="35"/>
      <c r="F24" s="16"/>
      <c r="G24" s="4"/>
      <c r="H24" s="4"/>
      <c r="I24" s="4">
        <v>1</v>
      </c>
      <c r="J24" s="4"/>
      <c r="K24" s="4"/>
      <c r="L24" s="4"/>
      <c r="M24" s="4"/>
      <c r="N24" s="4"/>
      <c r="O24" s="4"/>
      <c r="P24" s="4"/>
      <c r="Q24" s="4"/>
      <c r="R24" s="4">
        <v>2</v>
      </c>
      <c r="S24" s="4">
        <v>1</v>
      </c>
      <c r="T24" s="4"/>
      <c r="U24" s="4"/>
      <c r="V24" s="4"/>
      <c r="W24" s="4"/>
      <c r="X24" s="4"/>
      <c r="Y24" s="4"/>
      <c r="Z24" s="4"/>
      <c r="AA24" s="2"/>
      <c r="AB24" s="11"/>
      <c r="AC24" s="2"/>
      <c r="AD24" s="2"/>
      <c r="AE24" s="2"/>
      <c r="AF24" s="2"/>
      <c r="AG24" s="2"/>
      <c r="AH24" s="4"/>
      <c r="AI24" s="2"/>
      <c r="AJ24" s="2"/>
      <c r="AK24" s="2">
        <v>1</v>
      </c>
      <c r="AL24" s="2"/>
      <c r="AM24" s="2"/>
      <c r="AN24" s="2"/>
      <c r="AO24" s="2">
        <v>1</v>
      </c>
      <c r="AP24" s="4"/>
      <c r="AQ24" s="2"/>
      <c r="AR24" s="2"/>
      <c r="AS24" s="2"/>
      <c r="AT24" s="2"/>
      <c r="AU24" s="2"/>
      <c r="AV24" s="2"/>
      <c r="AW24" s="2"/>
      <c r="AX24" s="2">
        <v>1</v>
      </c>
      <c r="AY24" s="2"/>
      <c r="AZ24" s="2"/>
      <c r="BA24" s="2"/>
      <c r="BB24" s="2"/>
      <c r="BC24" s="2">
        <v>1</v>
      </c>
      <c r="BD24" s="2"/>
      <c r="BE24" s="2"/>
    </row>
    <row r="25" spans="1:57" x14ac:dyDescent="0.25">
      <c r="A25" s="34">
        <v>21</v>
      </c>
      <c r="B25" s="83" t="s">
        <v>155</v>
      </c>
      <c r="C25" s="86" t="s">
        <v>207</v>
      </c>
      <c r="D25" s="87">
        <f>SUM(F25:BE25)</f>
        <v>6</v>
      </c>
      <c r="E25" s="35"/>
      <c r="F25" s="17">
        <v>1</v>
      </c>
      <c r="G25" s="4"/>
      <c r="H25" s="4"/>
      <c r="I25" s="2"/>
      <c r="J25" s="4"/>
      <c r="K25" s="4"/>
      <c r="L25" s="4"/>
      <c r="M25" s="4"/>
      <c r="N25" s="4"/>
      <c r="O25" s="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>
        <v>1</v>
      </c>
      <c r="AB25" s="11"/>
      <c r="AC25" s="2"/>
      <c r="AD25" s="2"/>
      <c r="AE25" s="2"/>
      <c r="AF25" s="2"/>
      <c r="AG25" s="2"/>
      <c r="AH25" s="4"/>
      <c r="AI25" s="2"/>
      <c r="AJ25" s="2"/>
      <c r="AK25" s="2">
        <v>1</v>
      </c>
      <c r="AL25" s="2"/>
      <c r="AM25" s="2"/>
      <c r="AN25" s="2">
        <v>1</v>
      </c>
      <c r="AO25" s="2"/>
      <c r="AP25" s="4"/>
      <c r="AQ25" s="2"/>
      <c r="AR25" s="2"/>
      <c r="AS25" s="2">
        <v>1</v>
      </c>
      <c r="AT25" s="2"/>
      <c r="AU25" s="2"/>
      <c r="AV25" s="2"/>
      <c r="AW25" s="2">
        <v>1</v>
      </c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4">
        <v>22</v>
      </c>
      <c r="B26" s="83" t="s">
        <v>195</v>
      </c>
      <c r="C26" s="86" t="s">
        <v>218</v>
      </c>
      <c r="D26" s="87">
        <f>SUM(F26:BE26)</f>
        <v>6</v>
      </c>
      <c r="E26" s="35"/>
      <c r="F26" s="16">
        <v>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</v>
      </c>
      <c r="R26" s="4"/>
      <c r="S26" s="4"/>
      <c r="T26" s="4"/>
      <c r="U26" s="4"/>
      <c r="V26" s="4">
        <v>1</v>
      </c>
      <c r="W26" s="4"/>
      <c r="X26" s="4"/>
      <c r="Y26" s="4"/>
      <c r="Z26" s="4"/>
      <c r="AA26" s="2">
        <v>1</v>
      </c>
      <c r="AB26" s="11"/>
      <c r="AC26" s="2"/>
      <c r="AD26" s="2"/>
      <c r="AE26" s="2"/>
      <c r="AF26" s="2"/>
      <c r="AG26" s="2"/>
      <c r="AH26" s="4"/>
      <c r="AI26" s="2">
        <v>1</v>
      </c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>
        <v>1</v>
      </c>
      <c r="BD26" s="2"/>
      <c r="BE26" s="2"/>
    </row>
    <row r="27" spans="1:57" x14ac:dyDescent="0.25">
      <c r="A27" s="34">
        <v>23</v>
      </c>
      <c r="B27" s="83" t="s">
        <v>159</v>
      </c>
      <c r="C27" s="86" t="s">
        <v>210</v>
      </c>
      <c r="D27" s="87">
        <f>SUM(F27:BE27)</f>
        <v>6</v>
      </c>
      <c r="E27" s="35"/>
      <c r="F27" s="17">
        <v>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v>1</v>
      </c>
      <c r="V27" s="4"/>
      <c r="W27" s="4"/>
      <c r="X27" s="4"/>
      <c r="Y27" s="4">
        <v>1</v>
      </c>
      <c r="Z27" s="4"/>
      <c r="AA27" s="2"/>
      <c r="AB27" s="11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>
        <v>1</v>
      </c>
      <c r="AP27" s="2"/>
      <c r="AQ27" s="2"/>
      <c r="AR27" s="2"/>
      <c r="AS27" s="2"/>
      <c r="AT27" s="2"/>
      <c r="AU27" s="2"/>
      <c r="AV27" s="2">
        <v>1</v>
      </c>
      <c r="AW27" s="2"/>
      <c r="AX27" s="2"/>
      <c r="AY27" s="2"/>
      <c r="AZ27" s="2"/>
      <c r="BA27" s="2"/>
      <c r="BB27" s="2"/>
      <c r="BC27" s="2">
        <v>1</v>
      </c>
      <c r="BD27" s="2"/>
      <c r="BE27" s="2"/>
    </row>
    <row r="28" spans="1:57" x14ac:dyDescent="0.25">
      <c r="A28" s="34">
        <v>24</v>
      </c>
      <c r="B28" s="83" t="s">
        <v>170</v>
      </c>
      <c r="C28" s="86" t="s">
        <v>203</v>
      </c>
      <c r="D28" s="87">
        <f>SUM(F28:BE28)</f>
        <v>6</v>
      </c>
      <c r="E28" s="35"/>
      <c r="F28" s="16"/>
      <c r="G28" s="4"/>
      <c r="H28" s="4"/>
      <c r="I28" s="4"/>
      <c r="J28" s="4"/>
      <c r="K28" s="4"/>
      <c r="L28" s="4"/>
      <c r="M28" s="4">
        <v>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11"/>
      <c r="AC28" s="2"/>
      <c r="AD28" s="2"/>
      <c r="AE28" s="2">
        <v>2</v>
      </c>
      <c r="AF28" s="2"/>
      <c r="AG28" s="2"/>
      <c r="AH28" s="4"/>
      <c r="AI28" s="2"/>
      <c r="AJ28" s="2"/>
      <c r="AK28" s="2"/>
      <c r="AL28" s="2"/>
      <c r="AM28" s="2"/>
      <c r="AN28" s="2"/>
      <c r="AO28" s="2">
        <v>1</v>
      </c>
      <c r="AP28" s="4"/>
      <c r="AQ28" s="2"/>
      <c r="AR28" s="2"/>
      <c r="AS28" s="2"/>
      <c r="AT28" s="2"/>
      <c r="AU28" s="2"/>
      <c r="AV28" s="2"/>
      <c r="AW28" s="2"/>
      <c r="AX28" s="2">
        <v>1</v>
      </c>
      <c r="AY28" s="2"/>
      <c r="AZ28" s="2"/>
      <c r="BA28" s="2"/>
      <c r="BB28" s="2"/>
      <c r="BC28" s="2">
        <v>1</v>
      </c>
      <c r="BD28" s="2"/>
      <c r="BE28" s="2"/>
    </row>
    <row r="29" spans="1:57" x14ac:dyDescent="0.25">
      <c r="A29" s="34">
        <v>25</v>
      </c>
      <c r="B29" s="83" t="s">
        <v>139</v>
      </c>
      <c r="C29" s="86" t="s">
        <v>233</v>
      </c>
      <c r="D29" s="87">
        <f>SUM(F29:BE29)</f>
        <v>6</v>
      </c>
      <c r="E29" s="35"/>
      <c r="F29" s="16"/>
      <c r="G29" s="2"/>
      <c r="H29" s="2"/>
      <c r="I29" s="2"/>
      <c r="J29" s="2"/>
      <c r="K29" s="4"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1</v>
      </c>
      <c r="W29" s="2"/>
      <c r="X29" s="2"/>
      <c r="Y29" s="2"/>
      <c r="Z29" s="2"/>
      <c r="AA29" s="2"/>
      <c r="AB29" s="11"/>
      <c r="AC29" s="2"/>
      <c r="AD29" s="2"/>
      <c r="AE29" s="2"/>
      <c r="AF29" s="2"/>
      <c r="AG29" s="2"/>
      <c r="AH29" s="2"/>
      <c r="AI29" s="2"/>
      <c r="AJ29" s="2">
        <v>1</v>
      </c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>
        <v>1</v>
      </c>
      <c r="AV29" s="2"/>
      <c r="AW29" s="2"/>
      <c r="AX29" s="2"/>
      <c r="AY29" s="2"/>
      <c r="AZ29" s="2"/>
      <c r="BA29" s="2"/>
      <c r="BB29" s="2">
        <v>1</v>
      </c>
      <c r="BC29" s="2">
        <v>1</v>
      </c>
      <c r="BD29" s="2"/>
      <c r="BE29" s="2"/>
    </row>
    <row r="30" spans="1:57" x14ac:dyDescent="0.25">
      <c r="A30" s="34">
        <v>26</v>
      </c>
      <c r="B30" s="83" t="s">
        <v>192</v>
      </c>
      <c r="C30" s="86" t="s">
        <v>217</v>
      </c>
      <c r="D30" s="87">
        <f>SUM(F30:BE30)</f>
        <v>6</v>
      </c>
      <c r="E30" s="35"/>
      <c r="F30" s="1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1</v>
      </c>
      <c r="T30" s="4"/>
      <c r="U30" s="4"/>
      <c r="V30" s="4"/>
      <c r="W30" s="4"/>
      <c r="X30" s="4"/>
      <c r="Y30" s="4"/>
      <c r="Z30" s="4"/>
      <c r="AA30" s="2"/>
      <c r="AB30" s="11"/>
      <c r="AC30" s="2"/>
      <c r="AD30" s="2"/>
      <c r="AE30" s="2"/>
      <c r="AF30" s="2"/>
      <c r="AG30" s="2"/>
      <c r="AH30" s="4"/>
      <c r="AI30" s="2">
        <v>1</v>
      </c>
      <c r="AJ30" s="2"/>
      <c r="AK30" s="2">
        <v>1</v>
      </c>
      <c r="AL30" s="2"/>
      <c r="AM30" s="2"/>
      <c r="AN30" s="2"/>
      <c r="AO30" s="2"/>
      <c r="AP30" s="4"/>
      <c r="AQ30" s="2"/>
      <c r="AR30" s="2"/>
      <c r="AS30" s="2">
        <v>1</v>
      </c>
      <c r="AT30" s="2"/>
      <c r="AU30" s="2"/>
      <c r="AV30" s="2"/>
      <c r="AW30" s="2"/>
      <c r="AX30" s="2"/>
      <c r="AY30" s="2"/>
      <c r="AZ30" s="2">
        <v>1</v>
      </c>
      <c r="BA30" s="2"/>
      <c r="BB30" s="2"/>
      <c r="BC30" s="2"/>
      <c r="BD30" s="2">
        <v>1</v>
      </c>
      <c r="BE30" s="2"/>
    </row>
    <row r="31" spans="1:57" x14ac:dyDescent="0.25">
      <c r="A31" s="34">
        <v>27</v>
      </c>
      <c r="B31" s="83" t="s">
        <v>140</v>
      </c>
      <c r="C31" s="86" t="s">
        <v>234</v>
      </c>
      <c r="D31" s="87">
        <f>SUM(F31:BE31)</f>
        <v>5</v>
      </c>
      <c r="E31" s="35"/>
      <c r="F31" s="16"/>
      <c r="G31" s="2"/>
      <c r="H31" s="4"/>
      <c r="I31" s="4"/>
      <c r="J31" s="4"/>
      <c r="K31" s="4"/>
      <c r="L31" s="2">
        <v>1</v>
      </c>
      <c r="M31" s="4"/>
      <c r="N31" s="4"/>
      <c r="O31" s="2">
        <v>1</v>
      </c>
      <c r="P31" s="4"/>
      <c r="Q31" s="2"/>
      <c r="R31" s="4"/>
      <c r="S31" s="4"/>
      <c r="T31" s="2"/>
      <c r="U31" s="4"/>
      <c r="V31" s="4"/>
      <c r="W31" s="2"/>
      <c r="X31" s="2"/>
      <c r="Y31" s="2"/>
      <c r="Z31" s="2"/>
      <c r="AA31" s="2"/>
      <c r="AB31" s="11"/>
      <c r="AC31" s="2"/>
      <c r="AD31" s="2">
        <v>1</v>
      </c>
      <c r="AE31" s="2"/>
      <c r="AF31" s="2">
        <v>1</v>
      </c>
      <c r="AG31" s="2"/>
      <c r="AH31" s="4"/>
      <c r="AI31" s="2"/>
      <c r="AJ31" s="2"/>
      <c r="AK31" s="2"/>
      <c r="AL31" s="2">
        <v>1</v>
      </c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34">
        <v>28</v>
      </c>
      <c r="B32" s="83" t="s">
        <v>318</v>
      </c>
      <c r="C32" s="86" t="s">
        <v>319</v>
      </c>
      <c r="D32" s="87">
        <f>SUM(F32:BE32)</f>
        <v>5</v>
      </c>
      <c r="E32" s="35"/>
      <c r="F32" s="1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v>2</v>
      </c>
      <c r="V32" s="4"/>
      <c r="W32" s="4">
        <v>1</v>
      </c>
      <c r="X32" s="4"/>
      <c r="Y32" s="4"/>
      <c r="Z32" s="4"/>
      <c r="AA32" s="2"/>
      <c r="AB32" s="11"/>
      <c r="AC32" s="2"/>
      <c r="AD32" s="2"/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>
        <v>1</v>
      </c>
      <c r="AR32" s="2"/>
      <c r="AS32" s="2"/>
      <c r="AT32" s="2"/>
      <c r="AU32" s="2">
        <v>1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34">
        <v>29</v>
      </c>
      <c r="B33" s="83" t="s">
        <v>173</v>
      </c>
      <c r="C33" s="86" t="s">
        <v>214</v>
      </c>
      <c r="D33" s="87">
        <f>SUM(F33:BE33)</f>
        <v>5</v>
      </c>
      <c r="E33" s="35"/>
      <c r="F33" s="16"/>
      <c r="G33" s="4"/>
      <c r="H33" s="4"/>
      <c r="I33" s="4">
        <v>1</v>
      </c>
      <c r="J33" s="4"/>
      <c r="K33" s="4"/>
      <c r="L33" s="4"/>
      <c r="M33" s="4"/>
      <c r="N33" s="4">
        <v>1</v>
      </c>
      <c r="O33" s="4"/>
      <c r="P33" s="4"/>
      <c r="Q33" s="4"/>
      <c r="R33" s="4"/>
      <c r="S33" s="4"/>
      <c r="T33" s="4"/>
      <c r="U33" s="4"/>
      <c r="V33" s="4">
        <v>1</v>
      </c>
      <c r="W33" s="4"/>
      <c r="X33" s="4"/>
      <c r="Y33" s="4"/>
      <c r="Z33" s="4">
        <v>1</v>
      </c>
      <c r="AA33" s="2"/>
      <c r="AB33" s="11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>
        <v>1</v>
      </c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34">
        <v>30</v>
      </c>
      <c r="B34" s="83" t="s">
        <v>154</v>
      </c>
      <c r="C34" s="86" t="s">
        <v>202</v>
      </c>
      <c r="D34" s="87">
        <f>SUM(F34:BE34)</f>
        <v>5</v>
      </c>
      <c r="E34" s="35"/>
      <c r="F34" s="17"/>
      <c r="G34" s="4"/>
      <c r="H34" s="4"/>
      <c r="I34" s="4"/>
      <c r="J34" s="4"/>
      <c r="K34" s="4">
        <v>1</v>
      </c>
      <c r="L34" s="4"/>
      <c r="M34" s="4"/>
      <c r="N34" s="4"/>
      <c r="O34" s="2"/>
      <c r="P34" s="4"/>
      <c r="Q34" s="4"/>
      <c r="R34" s="4"/>
      <c r="S34" s="4"/>
      <c r="T34" s="4"/>
      <c r="U34" s="4">
        <v>1</v>
      </c>
      <c r="V34" s="4"/>
      <c r="W34" s="4"/>
      <c r="X34" s="4"/>
      <c r="Y34" s="4"/>
      <c r="Z34" s="4">
        <v>1</v>
      </c>
      <c r="AA34" s="2"/>
      <c r="AB34" s="11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>
        <v>1</v>
      </c>
      <c r="AW34" s="2"/>
      <c r="AX34" s="2">
        <v>1</v>
      </c>
      <c r="AY34" s="2"/>
      <c r="AZ34" s="2"/>
      <c r="BA34" s="2"/>
      <c r="BB34" s="2"/>
      <c r="BC34" s="2"/>
      <c r="BD34" s="2"/>
      <c r="BE34" s="2"/>
    </row>
    <row r="35" spans="1:57" x14ac:dyDescent="0.25">
      <c r="A35" s="34">
        <v>31</v>
      </c>
      <c r="B35" s="83" t="s">
        <v>359</v>
      </c>
      <c r="C35" s="86" t="s">
        <v>360</v>
      </c>
      <c r="D35" s="87">
        <f>SUM(F35:BE35)</f>
        <v>4</v>
      </c>
      <c r="E35" s="35"/>
      <c r="F35" s="16">
        <v>2</v>
      </c>
      <c r="G35" s="4"/>
      <c r="H35" s="4"/>
      <c r="I35" s="4">
        <v>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11"/>
      <c r="AC35" s="2"/>
      <c r="AD35" s="2">
        <v>1</v>
      </c>
      <c r="AE35" s="2"/>
      <c r="AF35" s="2"/>
      <c r="AG35" s="2"/>
      <c r="AH35" s="4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34">
        <v>32</v>
      </c>
      <c r="B36" s="83" t="s">
        <v>320</v>
      </c>
      <c r="C36" s="86" t="s">
        <v>321</v>
      </c>
      <c r="D36" s="87">
        <f>SUM(F36:BE36)</f>
        <v>3</v>
      </c>
      <c r="E36" s="35"/>
      <c r="F36" s="16"/>
      <c r="G36" s="4"/>
      <c r="H36" s="4"/>
      <c r="I36" s="4">
        <v>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11"/>
      <c r="AC36" s="2"/>
      <c r="AD36" s="2"/>
      <c r="AE36" s="2"/>
      <c r="AF36" s="2"/>
      <c r="AG36" s="2"/>
      <c r="AH36" s="4"/>
      <c r="AI36" s="2"/>
      <c r="AJ36" s="2"/>
      <c r="AK36" s="2">
        <v>1</v>
      </c>
      <c r="AL36" s="2"/>
      <c r="AM36" s="2"/>
      <c r="AN36" s="2"/>
      <c r="AO36" s="2"/>
      <c r="AP36" s="4"/>
      <c r="AQ36" s="2"/>
      <c r="AR36" s="2"/>
      <c r="AS36" s="2">
        <v>1</v>
      </c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34">
        <v>33</v>
      </c>
      <c r="B37" s="83" t="s">
        <v>168</v>
      </c>
      <c r="C37" s="86" t="s">
        <v>212</v>
      </c>
      <c r="D37" s="87">
        <f>SUM(F37:BE37)</f>
        <v>3</v>
      </c>
      <c r="E37" s="35"/>
      <c r="F37" s="17">
        <v>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v>1</v>
      </c>
      <c r="V37" s="4"/>
      <c r="W37" s="4"/>
      <c r="X37" s="4"/>
      <c r="Y37" s="4"/>
      <c r="Z37" s="4"/>
      <c r="AA37" s="2"/>
      <c r="AB37" s="11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/>
      <c r="AT37" s="2"/>
      <c r="AU37" s="2">
        <v>1</v>
      </c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34">
        <v>34</v>
      </c>
      <c r="B38" s="83" t="s">
        <v>196</v>
      </c>
      <c r="C38" s="86" t="s">
        <v>205</v>
      </c>
      <c r="D38" s="87">
        <f>SUM(F38:BE38)</f>
        <v>3</v>
      </c>
      <c r="E38" s="35"/>
      <c r="F38" s="1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>
        <v>1</v>
      </c>
      <c r="AA38" s="2"/>
      <c r="AB38" s="11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>
        <v>1</v>
      </c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>
        <v>1</v>
      </c>
      <c r="BB38" s="2"/>
      <c r="BC38" s="2"/>
      <c r="BD38" s="2"/>
      <c r="BE38" s="2"/>
    </row>
    <row r="39" spans="1:57" x14ac:dyDescent="0.25">
      <c r="A39" s="34">
        <v>35</v>
      </c>
      <c r="B39" s="83" t="s">
        <v>344</v>
      </c>
      <c r="C39" s="86" t="s">
        <v>393</v>
      </c>
      <c r="D39" s="87">
        <f>SUM(F39:BE39)</f>
        <v>3</v>
      </c>
      <c r="E39" s="35"/>
      <c r="F39" s="1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11"/>
      <c r="AC39" s="2"/>
      <c r="AD39" s="2"/>
      <c r="AE39" s="2"/>
      <c r="AF39" s="2"/>
      <c r="AG39" s="2"/>
      <c r="AH39" s="4"/>
      <c r="AI39" s="2">
        <v>1</v>
      </c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>
        <v>1</v>
      </c>
      <c r="AW39" s="2"/>
      <c r="AX39" s="2"/>
      <c r="AY39" s="2"/>
      <c r="AZ39" s="2"/>
      <c r="BA39" s="2"/>
      <c r="BB39" s="2">
        <v>1</v>
      </c>
      <c r="BC39" s="2"/>
      <c r="BD39" s="2"/>
      <c r="BE39" s="2"/>
    </row>
    <row r="40" spans="1:57" x14ac:dyDescent="0.25">
      <c r="A40" s="34">
        <v>36</v>
      </c>
      <c r="B40" s="83" t="s">
        <v>411</v>
      </c>
      <c r="C40" s="86" t="s">
        <v>412</v>
      </c>
      <c r="D40" s="87">
        <f>SUM(F40:BE40)</f>
        <v>2</v>
      </c>
      <c r="E40" s="35"/>
      <c r="F40" s="16"/>
      <c r="G40" s="4">
        <v>1</v>
      </c>
      <c r="H40" s="4"/>
      <c r="I40" s="4"/>
      <c r="J40" s="4"/>
      <c r="K40" s="4"/>
      <c r="L40" s="4"/>
      <c r="M40" s="4">
        <v>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11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34">
        <v>37</v>
      </c>
      <c r="B41" s="83" t="s">
        <v>408</v>
      </c>
      <c r="C41" s="86" t="s">
        <v>409</v>
      </c>
      <c r="D41" s="87">
        <f>SUM(F41:BE41)</f>
        <v>2</v>
      </c>
      <c r="E41" s="35"/>
      <c r="F41" s="16"/>
      <c r="G41" s="4"/>
      <c r="H41" s="4"/>
      <c r="I41" s="4"/>
      <c r="J41" s="4"/>
      <c r="K41" s="4"/>
      <c r="L41" s="4"/>
      <c r="M41" s="4"/>
      <c r="N41" s="4"/>
      <c r="O41" s="4"/>
      <c r="P41" s="4">
        <v>1</v>
      </c>
      <c r="Q41" s="4"/>
      <c r="R41" s="4"/>
      <c r="S41" s="4"/>
      <c r="T41" s="4">
        <v>1</v>
      </c>
      <c r="U41" s="4"/>
      <c r="V41" s="4"/>
      <c r="W41" s="4"/>
      <c r="X41" s="4"/>
      <c r="Y41" s="4"/>
      <c r="Z41" s="4"/>
      <c r="AA41" s="2"/>
      <c r="AB41" s="11"/>
      <c r="AC41" s="2"/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34">
        <v>38</v>
      </c>
      <c r="B42" s="83" t="s">
        <v>46</v>
      </c>
      <c r="C42" s="86" t="s">
        <v>287</v>
      </c>
      <c r="D42" s="87">
        <f>SUM(F42:BE42)</f>
        <v>2</v>
      </c>
      <c r="E42" s="35"/>
      <c r="F42" s="16"/>
      <c r="G42" s="4"/>
      <c r="H42" s="4"/>
      <c r="I42" s="4"/>
      <c r="J42" s="4"/>
      <c r="K42" s="4"/>
      <c r="L42" s="4"/>
      <c r="M42" s="4"/>
      <c r="N42" s="4"/>
      <c r="O42" s="4"/>
      <c r="P42" s="4">
        <v>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11"/>
      <c r="AC42" s="2"/>
      <c r="AD42" s="2"/>
      <c r="AE42" s="2"/>
      <c r="AF42" s="2"/>
      <c r="AG42" s="2"/>
      <c r="AH42" s="4"/>
      <c r="AI42" s="2">
        <v>1</v>
      </c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34">
        <v>39</v>
      </c>
      <c r="B43" s="83" t="s">
        <v>148</v>
      </c>
      <c r="C43" s="86" t="s">
        <v>216</v>
      </c>
      <c r="D43" s="87">
        <f>SUM(F43:BE43)</f>
        <v>2</v>
      </c>
      <c r="E43" s="35"/>
      <c r="F43" s="1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1</v>
      </c>
      <c r="V43" s="2"/>
      <c r="W43" s="2"/>
      <c r="X43" s="2"/>
      <c r="Y43" s="2"/>
      <c r="Z43" s="2"/>
      <c r="AA43" s="2"/>
      <c r="AB43" s="11"/>
      <c r="AC43" s="2"/>
      <c r="AD43" s="2"/>
      <c r="AE43" s="2"/>
      <c r="AF43" s="2"/>
      <c r="AG43" s="2"/>
      <c r="AH43" s="2"/>
      <c r="AI43" s="2"/>
      <c r="AJ43" s="2">
        <v>1</v>
      </c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34">
        <v>40</v>
      </c>
      <c r="B44" s="83" t="s">
        <v>161</v>
      </c>
      <c r="C44" s="86" t="s">
        <v>211</v>
      </c>
      <c r="D44" s="87">
        <f>SUM(F44:BE44)</f>
        <v>2</v>
      </c>
      <c r="E44" s="35"/>
      <c r="F44" s="1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11"/>
      <c r="AC44" s="2"/>
      <c r="AD44" s="2"/>
      <c r="AE44" s="2"/>
      <c r="AF44" s="2"/>
      <c r="AG44" s="2"/>
      <c r="AH44" s="4"/>
      <c r="AI44" s="2"/>
      <c r="AJ44" s="2"/>
      <c r="AK44" s="2"/>
      <c r="AL44" s="2">
        <v>1</v>
      </c>
      <c r="AM44" s="2">
        <v>1</v>
      </c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34">
        <v>41</v>
      </c>
      <c r="B45" s="83" t="s">
        <v>441</v>
      </c>
      <c r="C45" s="86" t="s">
        <v>442</v>
      </c>
      <c r="D45" s="87">
        <f>SUM(F45:BE45)</f>
        <v>2</v>
      </c>
      <c r="E45" s="35"/>
      <c r="F45" s="1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v>1</v>
      </c>
      <c r="W45" s="4"/>
      <c r="X45" s="4"/>
      <c r="Y45" s="4"/>
      <c r="Z45" s="4"/>
      <c r="AA45" s="2"/>
      <c r="AB45" s="11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>
        <v>1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34">
        <v>42</v>
      </c>
      <c r="B46" s="83" t="s">
        <v>449</v>
      </c>
      <c r="C46" s="86" t="s">
        <v>255</v>
      </c>
      <c r="D46" s="87">
        <f>SUM(F46:BE46)</f>
        <v>2</v>
      </c>
      <c r="E46" s="35"/>
      <c r="F46" s="1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11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4"/>
      <c r="AQ46" s="2">
        <v>2</v>
      </c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34">
        <v>43</v>
      </c>
      <c r="B47" s="83" t="s">
        <v>394</v>
      </c>
      <c r="C47" s="86" t="s">
        <v>395</v>
      </c>
      <c r="D47" s="87">
        <f>SUM(F47:BE47)</f>
        <v>2</v>
      </c>
      <c r="E47" s="35"/>
      <c r="F47" s="1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11"/>
      <c r="AC47" s="2"/>
      <c r="AD47" s="2"/>
      <c r="AE47" s="2"/>
      <c r="AF47" s="2"/>
      <c r="AG47" s="2"/>
      <c r="AH47" s="4"/>
      <c r="AI47" s="2"/>
      <c r="AJ47" s="2">
        <v>1</v>
      </c>
      <c r="AK47" s="2"/>
      <c r="AL47" s="2"/>
      <c r="AM47" s="2"/>
      <c r="AN47" s="2"/>
      <c r="AO47" s="2"/>
      <c r="AP47" s="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>
        <v>1</v>
      </c>
      <c r="BC47" s="2"/>
      <c r="BD47" s="2"/>
      <c r="BE47" s="2"/>
    </row>
    <row r="48" spans="1:57" x14ac:dyDescent="0.25">
      <c r="A48" s="34">
        <v>44</v>
      </c>
      <c r="B48" s="83" t="s">
        <v>178</v>
      </c>
      <c r="C48" s="86" t="s">
        <v>206</v>
      </c>
      <c r="D48" s="87">
        <f>SUM(F48:BE48)</f>
        <v>2</v>
      </c>
      <c r="E48" s="35"/>
      <c r="F48" s="1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11"/>
      <c r="AC48" s="2"/>
      <c r="AD48" s="2"/>
      <c r="AE48" s="2"/>
      <c r="AF48" s="2"/>
      <c r="AG48" s="2"/>
      <c r="AH48" s="4"/>
      <c r="AI48" s="2"/>
      <c r="AJ48" s="2"/>
      <c r="AK48" s="2"/>
      <c r="AL48" s="2">
        <v>1</v>
      </c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>
        <v>1</v>
      </c>
    </row>
    <row r="49" spans="1:57" x14ac:dyDescent="0.25">
      <c r="A49" s="34">
        <v>45</v>
      </c>
      <c r="B49" s="83" t="s">
        <v>496</v>
      </c>
      <c r="C49" s="86" t="s">
        <v>497</v>
      </c>
      <c r="D49" s="87">
        <f>SUM(F49:BE49)</f>
        <v>1</v>
      </c>
      <c r="E49" s="35"/>
      <c r="F49" s="1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11"/>
      <c r="AC49" s="2"/>
      <c r="AD49" s="2"/>
      <c r="AE49" s="2"/>
      <c r="AF49" s="2">
        <v>1</v>
      </c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34">
        <v>46</v>
      </c>
      <c r="B50" s="83" t="s">
        <v>141</v>
      </c>
      <c r="C50" s="86" t="s">
        <v>215</v>
      </c>
      <c r="D50" s="87">
        <f>SUM(F50:BE50)</f>
        <v>1</v>
      </c>
      <c r="E50" s="35"/>
      <c r="F50" s="1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1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>
        <v>1</v>
      </c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34">
        <v>47</v>
      </c>
      <c r="B51" s="83" t="s">
        <v>197</v>
      </c>
      <c r="C51" s="86" t="s">
        <v>213</v>
      </c>
      <c r="D51" s="87">
        <f>SUM(F51:BE51)</f>
        <v>1</v>
      </c>
      <c r="E51" s="35"/>
      <c r="F51" s="1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11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4"/>
      <c r="AQ51" s="2">
        <v>1</v>
      </c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34">
        <v>48</v>
      </c>
      <c r="B52" s="83" t="s">
        <v>147</v>
      </c>
      <c r="C52" s="86" t="s">
        <v>328</v>
      </c>
      <c r="D52" s="87">
        <f>SUM(F52:BE52)</f>
        <v>1</v>
      </c>
      <c r="E52" s="35"/>
      <c r="F52" s="1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11"/>
      <c r="AC52" s="2"/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/>
      <c r="AP52" s="4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>
        <v>1</v>
      </c>
      <c r="BE52" s="2"/>
    </row>
    <row r="54" spans="1:57" x14ac:dyDescent="0.25">
      <c r="A54" s="43" t="s">
        <v>184</v>
      </c>
      <c r="B54" s="44"/>
      <c r="C54" s="44"/>
      <c r="D54" s="60">
        <f>SUM(D5:D53)</f>
        <v>528</v>
      </c>
      <c r="F54" s="26">
        <f t="shared" ref="F54:AK54" si="0">SUM(F5:F53)</f>
        <v>14</v>
      </c>
      <c r="G54" s="26">
        <f t="shared" si="0"/>
        <v>5</v>
      </c>
      <c r="H54" s="26">
        <f t="shared" si="0"/>
        <v>4</v>
      </c>
      <c r="I54" s="26">
        <f t="shared" si="0"/>
        <v>9</v>
      </c>
      <c r="J54" s="26">
        <f t="shared" si="0"/>
        <v>8</v>
      </c>
      <c r="K54" s="26">
        <f t="shared" si="0"/>
        <v>6</v>
      </c>
      <c r="L54" s="26">
        <f t="shared" si="0"/>
        <v>12</v>
      </c>
      <c r="M54" s="26">
        <f t="shared" si="0"/>
        <v>6</v>
      </c>
      <c r="N54" s="26">
        <f t="shared" si="0"/>
        <v>7</v>
      </c>
      <c r="O54" s="26">
        <f t="shared" si="0"/>
        <v>12</v>
      </c>
      <c r="P54" s="26">
        <f t="shared" si="0"/>
        <v>11</v>
      </c>
      <c r="Q54" s="26">
        <f t="shared" si="0"/>
        <v>10</v>
      </c>
      <c r="R54" s="26">
        <f t="shared" si="0"/>
        <v>15</v>
      </c>
      <c r="S54" s="26">
        <f t="shared" si="0"/>
        <v>15</v>
      </c>
      <c r="T54" s="26">
        <f t="shared" si="0"/>
        <v>7</v>
      </c>
      <c r="U54" s="26">
        <f t="shared" si="0"/>
        <v>10</v>
      </c>
      <c r="V54" s="26">
        <f t="shared" si="0"/>
        <v>12</v>
      </c>
      <c r="W54" s="26">
        <f t="shared" si="0"/>
        <v>10</v>
      </c>
      <c r="X54" s="26">
        <f t="shared" si="0"/>
        <v>4</v>
      </c>
      <c r="Y54" s="26">
        <f t="shared" si="0"/>
        <v>6</v>
      </c>
      <c r="Z54" s="26">
        <f t="shared" si="0"/>
        <v>8</v>
      </c>
      <c r="AA54" s="26">
        <f t="shared" si="0"/>
        <v>10</v>
      </c>
      <c r="AB54" s="26">
        <f t="shared" si="0"/>
        <v>7</v>
      </c>
      <c r="AC54" s="26">
        <f t="shared" si="0"/>
        <v>0</v>
      </c>
      <c r="AD54" s="26">
        <f t="shared" si="0"/>
        <v>11</v>
      </c>
      <c r="AE54" s="26">
        <f t="shared" si="0"/>
        <v>10</v>
      </c>
      <c r="AF54" s="26">
        <f t="shared" si="0"/>
        <v>10</v>
      </c>
      <c r="AG54" s="26">
        <f t="shared" si="0"/>
        <v>8</v>
      </c>
      <c r="AH54" s="26">
        <f t="shared" si="0"/>
        <v>0</v>
      </c>
      <c r="AI54" s="26">
        <f t="shared" si="0"/>
        <v>15</v>
      </c>
      <c r="AJ54" s="26">
        <f t="shared" si="0"/>
        <v>9</v>
      </c>
      <c r="AK54" s="26">
        <f t="shared" si="0"/>
        <v>20</v>
      </c>
      <c r="AL54" s="26">
        <f t="shared" ref="AL54:BQ54" si="1">SUM(AL5:AL53)</f>
        <v>13</v>
      </c>
      <c r="AM54" s="26">
        <f t="shared" si="1"/>
        <v>13</v>
      </c>
      <c r="AN54" s="26">
        <f t="shared" si="1"/>
        <v>12</v>
      </c>
      <c r="AO54" s="26">
        <f t="shared" si="1"/>
        <v>10</v>
      </c>
      <c r="AP54" s="26">
        <f t="shared" si="1"/>
        <v>11</v>
      </c>
      <c r="AQ54" s="26">
        <f t="shared" si="1"/>
        <v>28</v>
      </c>
      <c r="AR54" s="26">
        <f t="shared" si="1"/>
        <v>6</v>
      </c>
      <c r="AS54" s="26">
        <f t="shared" si="1"/>
        <v>8</v>
      </c>
      <c r="AT54" s="26">
        <f t="shared" si="1"/>
        <v>11</v>
      </c>
      <c r="AU54" s="26">
        <f t="shared" si="1"/>
        <v>13</v>
      </c>
      <c r="AV54" s="26">
        <f t="shared" si="1"/>
        <v>13</v>
      </c>
      <c r="AW54" s="26">
        <f t="shared" si="1"/>
        <v>10</v>
      </c>
      <c r="AX54" s="26">
        <f t="shared" si="1"/>
        <v>18</v>
      </c>
      <c r="AY54" s="26">
        <f t="shared" si="1"/>
        <v>7</v>
      </c>
      <c r="AZ54" s="26">
        <f t="shared" si="1"/>
        <v>9</v>
      </c>
      <c r="BA54" s="26">
        <f t="shared" si="1"/>
        <v>6</v>
      </c>
      <c r="BB54" s="26">
        <f t="shared" si="1"/>
        <v>19</v>
      </c>
      <c r="BC54" s="26">
        <f t="shared" si="1"/>
        <v>11</v>
      </c>
      <c r="BD54" s="26">
        <f t="shared" si="1"/>
        <v>10</v>
      </c>
      <c r="BE54" s="26">
        <f t="shared" si="1"/>
        <v>9</v>
      </c>
    </row>
    <row r="55" spans="1:57" x14ac:dyDescent="0.25">
      <c r="A55" s="77" t="s">
        <v>93</v>
      </c>
      <c r="B55" s="78"/>
      <c r="C55" s="78"/>
      <c r="D55" s="47">
        <f>COUNTIF(D5:D52,"&gt;0")</f>
        <v>48</v>
      </c>
      <c r="F55" s="26">
        <f t="shared" ref="F55:AK55" si="2">COUNTIF(F5:F52,"&gt;0")</f>
        <v>10</v>
      </c>
      <c r="G55" s="26">
        <f t="shared" si="2"/>
        <v>5</v>
      </c>
      <c r="H55" s="26">
        <f t="shared" si="2"/>
        <v>4</v>
      </c>
      <c r="I55" s="26">
        <f t="shared" si="2"/>
        <v>8</v>
      </c>
      <c r="J55" s="26">
        <f t="shared" si="2"/>
        <v>6</v>
      </c>
      <c r="K55" s="26">
        <f t="shared" si="2"/>
        <v>6</v>
      </c>
      <c r="L55" s="26">
        <f t="shared" si="2"/>
        <v>8</v>
      </c>
      <c r="M55" s="26">
        <f t="shared" si="2"/>
        <v>6</v>
      </c>
      <c r="N55" s="26">
        <f t="shared" si="2"/>
        <v>6</v>
      </c>
      <c r="O55" s="26">
        <f t="shared" si="2"/>
        <v>8</v>
      </c>
      <c r="P55" s="26">
        <f t="shared" si="2"/>
        <v>8</v>
      </c>
      <c r="Q55" s="26">
        <f t="shared" si="2"/>
        <v>6</v>
      </c>
      <c r="R55" s="26">
        <f t="shared" si="2"/>
        <v>9</v>
      </c>
      <c r="S55" s="26">
        <f t="shared" si="2"/>
        <v>9</v>
      </c>
      <c r="T55" s="26">
        <f t="shared" si="2"/>
        <v>7</v>
      </c>
      <c r="U55" s="26">
        <f t="shared" si="2"/>
        <v>9</v>
      </c>
      <c r="V55" s="26">
        <f t="shared" si="2"/>
        <v>10</v>
      </c>
      <c r="W55" s="26">
        <f t="shared" si="2"/>
        <v>8</v>
      </c>
      <c r="X55" s="26">
        <f t="shared" si="2"/>
        <v>4</v>
      </c>
      <c r="Y55" s="26">
        <f t="shared" si="2"/>
        <v>6</v>
      </c>
      <c r="Z55" s="26">
        <f t="shared" si="2"/>
        <v>8</v>
      </c>
      <c r="AA55" s="26">
        <f t="shared" si="2"/>
        <v>9</v>
      </c>
      <c r="AB55" s="26">
        <f t="shared" si="2"/>
        <v>3</v>
      </c>
      <c r="AC55" s="26">
        <f t="shared" si="2"/>
        <v>0</v>
      </c>
      <c r="AD55" s="26">
        <f t="shared" si="2"/>
        <v>8</v>
      </c>
      <c r="AE55" s="26">
        <f t="shared" si="2"/>
        <v>9</v>
      </c>
      <c r="AF55" s="26">
        <f t="shared" si="2"/>
        <v>8</v>
      </c>
      <c r="AG55" s="26">
        <f t="shared" si="2"/>
        <v>5</v>
      </c>
      <c r="AH55" s="26">
        <f t="shared" si="2"/>
        <v>0</v>
      </c>
      <c r="AI55" s="26">
        <f t="shared" si="2"/>
        <v>11</v>
      </c>
      <c r="AJ55" s="26">
        <f t="shared" si="2"/>
        <v>5</v>
      </c>
      <c r="AK55" s="26">
        <f t="shared" si="2"/>
        <v>15</v>
      </c>
      <c r="AL55" s="26">
        <f t="shared" ref="AL55:BE55" si="3">COUNTIF(AL5:AL52,"&gt;0")</f>
        <v>8</v>
      </c>
      <c r="AM55" s="26">
        <f t="shared" si="3"/>
        <v>7</v>
      </c>
      <c r="AN55" s="26">
        <f t="shared" si="3"/>
        <v>8</v>
      </c>
      <c r="AO55" s="26">
        <f t="shared" si="3"/>
        <v>8</v>
      </c>
      <c r="AP55" s="26">
        <f t="shared" si="3"/>
        <v>6</v>
      </c>
      <c r="AQ55" s="26">
        <f t="shared" si="3"/>
        <v>13</v>
      </c>
      <c r="AR55" s="26">
        <f t="shared" si="3"/>
        <v>4</v>
      </c>
      <c r="AS55" s="26">
        <f t="shared" si="3"/>
        <v>8</v>
      </c>
      <c r="AT55" s="26">
        <f t="shared" si="3"/>
        <v>7</v>
      </c>
      <c r="AU55" s="26">
        <f t="shared" si="3"/>
        <v>12</v>
      </c>
      <c r="AV55" s="26">
        <f t="shared" si="3"/>
        <v>10</v>
      </c>
      <c r="AW55" s="26">
        <f t="shared" si="3"/>
        <v>8</v>
      </c>
      <c r="AX55" s="26">
        <f t="shared" si="3"/>
        <v>11</v>
      </c>
      <c r="AY55" s="26">
        <f t="shared" si="3"/>
        <v>7</v>
      </c>
      <c r="AZ55" s="26">
        <f t="shared" si="3"/>
        <v>6</v>
      </c>
      <c r="BA55" s="26">
        <f t="shared" si="3"/>
        <v>5</v>
      </c>
      <c r="BB55" s="26">
        <f t="shared" si="3"/>
        <v>14</v>
      </c>
      <c r="BC55" s="26">
        <f t="shared" si="3"/>
        <v>9</v>
      </c>
      <c r="BD55" s="26">
        <f t="shared" si="3"/>
        <v>7</v>
      </c>
      <c r="BE55" s="26">
        <f t="shared" si="3"/>
        <v>8</v>
      </c>
    </row>
    <row r="56" spans="1:57" x14ac:dyDescent="0.25">
      <c r="A56" s="50" t="s">
        <v>183</v>
      </c>
      <c r="B56" s="79"/>
      <c r="C56" s="61"/>
      <c r="D56" s="76">
        <f>COUNTIF(D5:D52,"&gt;9")</f>
        <v>16</v>
      </c>
    </row>
  </sheetData>
  <sortState ref="B5:BE52">
    <sortCondition descending="1" ref="D5:D52"/>
  </sortState>
  <conditionalFormatting sqref="F5:AA52 AC5:BE52">
    <cfRule type="cellIs" dxfId="117" priority="4" operator="lessThan">
      <formula>1</formula>
    </cfRule>
    <cfRule type="containsText" dxfId="116" priority="5" operator="containsText" text=" ">
      <formula>NOT(ISERROR(SEARCH(" ",F5)))</formula>
    </cfRule>
    <cfRule type="cellIs" dxfId="115" priority="6" operator="equal">
      <formula>10</formula>
    </cfRule>
  </conditionalFormatting>
  <conditionalFormatting sqref="D5:E52">
    <cfRule type="cellIs" dxfId="114" priority="3" operator="greaterThan">
      <formula>9</formula>
    </cfRule>
  </conditionalFormatting>
  <conditionalFormatting sqref="F5:BE52">
    <cfRule type="cellIs" dxfId="113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5" sqref="A5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2.855468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456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x14ac:dyDescent="0.25">
      <c r="A5" s="34">
        <v>1</v>
      </c>
      <c r="B5" s="83" t="s">
        <v>428</v>
      </c>
      <c r="C5" s="86" t="s">
        <v>235</v>
      </c>
      <c r="D5" s="87">
        <f>SUM(F5:BE5)</f>
        <v>14</v>
      </c>
      <c r="E5" s="35"/>
      <c r="F5" s="16">
        <v>1</v>
      </c>
      <c r="G5" s="2"/>
      <c r="H5" s="2"/>
      <c r="I5" s="2"/>
      <c r="J5" s="4"/>
      <c r="K5" s="2"/>
      <c r="L5" s="2">
        <v>1</v>
      </c>
      <c r="M5" s="2"/>
      <c r="N5" s="2"/>
      <c r="O5" s="2"/>
      <c r="P5" s="2"/>
      <c r="Q5" s="2"/>
      <c r="R5" s="2"/>
      <c r="S5" s="2"/>
      <c r="T5" s="2"/>
      <c r="U5" s="2"/>
      <c r="V5" s="2">
        <v>1</v>
      </c>
      <c r="W5" s="2">
        <v>1</v>
      </c>
      <c r="X5" s="2"/>
      <c r="Y5" s="2"/>
      <c r="Z5" s="2"/>
      <c r="AA5" s="2"/>
      <c r="AB5" s="11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>
        <v>1</v>
      </c>
      <c r="AO5" s="2"/>
      <c r="AP5" s="4"/>
      <c r="AQ5" s="2">
        <v>1</v>
      </c>
      <c r="AR5" s="2"/>
      <c r="AS5" s="2">
        <v>2</v>
      </c>
      <c r="AT5" s="2"/>
      <c r="AU5" s="2">
        <v>1</v>
      </c>
      <c r="AV5" s="2"/>
      <c r="AW5" s="2">
        <v>1</v>
      </c>
      <c r="AX5" s="2">
        <v>1</v>
      </c>
      <c r="AY5" s="2"/>
      <c r="AZ5" s="2">
        <v>1</v>
      </c>
      <c r="BA5" s="2"/>
      <c r="BB5" s="2">
        <v>1</v>
      </c>
      <c r="BC5" s="2"/>
      <c r="BD5" s="2"/>
      <c r="BE5" s="2">
        <v>1</v>
      </c>
    </row>
    <row r="6" spans="1:57" x14ac:dyDescent="0.25">
      <c r="A6" s="34">
        <v>2</v>
      </c>
      <c r="B6" s="83" t="s">
        <v>435</v>
      </c>
      <c r="C6" s="86" t="s">
        <v>436</v>
      </c>
      <c r="D6" s="87">
        <f>SUM(F6:BE6)</f>
        <v>7</v>
      </c>
      <c r="E6" s="35"/>
      <c r="F6" s="16"/>
      <c r="G6" s="2"/>
      <c r="H6" s="2"/>
      <c r="I6" s="2"/>
      <c r="J6" s="2"/>
      <c r="K6" s="2"/>
      <c r="L6" s="2"/>
      <c r="M6" s="2"/>
      <c r="N6" s="2"/>
      <c r="O6" s="2">
        <v>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1"/>
      <c r="AC6" s="2"/>
      <c r="AD6" s="2"/>
      <c r="AE6" s="2"/>
      <c r="AF6" s="2">
        <v>1</v>
      </c>
      <c r="AG6" s="2">
        <v>1</v>
      </c>
      <c r="AH6" s="2">
        <v>1</v>
      </c>
      <c r="AI6" s="2"/>
      <c r="AJ6" s="2"/>
      <c r="AK6" s="2"/>
      <c r="AL6" s="2"/>
      <c r="AM6" s="2"/>
      <c r="AN6" s="2"/>
      <c r="AO6" s="2"/>
      <c r="AP6" s="4"/>
      <c r="AQ6" s="2"/>
      <c r="AR6" s="2"/>
      <c r="AS6" s="2">
        <v>1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>
        <v>1</v>
      </c>
      <c r="BE6" s="2">
        <v>1</v>
      </c>
    </row>
    <row r="7" spans="1:57" x14ac:dyDescent="0.25">
      <c r="A7" s="34">
        <v>3</v>
      </c>
      <c r="B7" s="83" t="s">
        <v>165</v>
      </c>
      <c r="C7" s="86" t="s">
        <v>235</v>
      </c>
      <c r="D7" s="87">
        <f>SUM(F7:BE7)</f>
        <v>6</v>
      </c>
      <c r="E7" s="35"/>
      <c r="F7" s="17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"/>
      <c r="AC7" s="2"/>
      <c r="AD7" s="2"/>
      <c r="AE7" s="2"/>
      <c r="AF7" s="2"/>
      <c r="AG7" s="2">
        <v>1</v>
      </c>
      <c r="AH7" s="2"/>
      <c r="AI7" s="2">
        <v>1</v>
      </c>
      <c r="AJ7" s="2">
        <v>1</v>
      </c>
      <c r="AK7" s="2">
        <v>1</v>
      </c>
      <c r="AL7" s="2"/>
      <c r="AM7" s="2">
        <v>1</v>
      </c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34">
        <v>4</v>
      </c>
      <c r="B8" s="83" t="s">
        <v>346</v>
      </c>
      <c r="C8" s="86" t="s">
        <v>235</v>
      </c>
      <c r="D8" s="87">
        <f>SUM(F8:BE8)</f>
        <v>6</v>
      </c>
      <c r="E8" s="35"/>
      <c r="F8" s="16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>
        <v>1</v>
      </c>
      <c r="AN8" s="2"/>
      <c r="AO8" s="2"/>
      <c r="AP8" s="2"/>
      <c r="AQ8" s="2"/>
      <c r="AR8" s="2"/>
      <c r="AS8" s="2">
        <v>1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>
        <v>1</v>
      </c>
      <c r="BE8" s="2">
        <v>1</v>
      </c>
    </row>
    <row r="9" spans="1:57" x14ac:dyDescent="0.25">
      <c r="A9" s="34">
        <v>5</v>
      </c>
      <c r="B9" s="83" t="s">
        <v>344</v>
      </c>
      <c r="C9" s="86" t="s">
        <v>448</v>
      </c>
      <c r="D9" s="87">
        <f>SUM(F9:BE9)</f>
        <v>5</v>
      </c>
      <c r="E9" s="35"/>
      <c r="F9" s="16">
        <v>1</v>
      </c>
      <c r="G9" s="2"/>
      <c r="H9" s="2"/>
      <c r="I9" s="2"/>
      <c r="J9" s="4"/>
      <c r="K9" s="2">
        <v>1</v>
      </c>
      <c r="L9" s="2"/>
      <c r="M9" s="2"/>
      <c r="N9" s="2"/>
      <c r="O9" s="2"/>
      <c r="P9" s="2">
        <v>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>
        <v>1</v>
      </c>
      <c r="AV9" s="2"/>
      <c r="AW9" s="2"/>
      <c r="AX9" s="2">
        <v>1</v>
      </c>
      <c r="AY9" s="2"/>
      <c r="AZ9" s="2"/>
      <c r="BA9" s="2"/>
      <c r="BB9" s="2"/>
      <c r="BC9" s="2"/>
      <c r="BD9" s="2"/>
      <c r="BE9" s="2"/>
    </row>
    <row r="10" spans="1:57" x14ac:dyDescent="0.25">
      <c r="A10" s="34">
        <v>6</v>
      </c>
      <c r="B10" s="83" t="s">
        <v>39</v>
      </c>
      <c r="C10" s="86" t="s">
        <v>331</v>
      </c>
      <c r="D10" s="87">
        <f>SUM(F10:BE10)</f>
        <v>4</v>
      </c>
      <c r="E10" s="35"/>
      <c r="F10" s="16"/>
      <c r="G10" s="2"/>
      <c r="H10" s="2"/>
      <c r="I10" s="2"/>
      <c r="J10" s="4"/>
      <c r="K10" s="2"/>
      <c r="L10" s="2"/>
      <c r="M10" s="2"/>
      <c r="N10" s="2"/>
      <c r="O10" s="2"/>
      <c r="P10" s="2"/>
      <c r="Q10" s="2">
        <v>1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11"/>
      <c r="AC10" s="2"/>
      <c r="AD10" s="2"/>
      <c r="AE10" s="2"/>
      <c r="AF10" s="2"/>
      <c r="AG10" s="2"/>
      <c r="AH10" s="2"/>
      <c r="AI10" s="2"/>
      <c r="AJ10" s="2"/>
      <c r="AK10" s="2">
        <v>2</v>
      </c>
      <c r="AL10" s="2">
        <v>1</v>
      </c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34">
        <v>7</v>
      </c>
      <c r="B11" s="83" t="s">
        <v>185</v>
      </c>
      <c r="C11" s="86" t="s">
        <v>235</v>
      </c>
      <c r="D11" s="87">
        <f>SUM(F11:BE11)</f>
        <v>4</v>
      </c>
      <c r="E11" s="35"/>
      <c r="F11" s="16"/>
      <c r="G11" s="2"/>
      <c r="H11" s="4"/>
      <c r="I11" s="4"/>
      <c r="J11" s="2"/>
      <c r="K11" s="4"/>
      <c r="L11" s="4"/>
      <c r="M11" s="2"/>
      <c r="N11" s="4"/>
      <c r="O11" s="2"/>
      <c r="P11" s="2"/>
      <c r="Q11" s="2"/>
      <c r="R11" s="2"/>
      <c r="S11" s="2"/>
      <c r="T11" s="2"/>
      <c r="U11" s="2"/>
      <c r="V11" s="4"/>
      <c r="W11" s="2">
        <v>1</v>
      </c>
      <c r="X11" s="2"/>
      <c r="Y11" s="2"/>
      <c r="Z11" s="2"/>
      <c r="AA11" s="2"/>
      <c r="AB11" s="11"/>
      <c r="AC11" s="2"/>
      <c r="AD11" s="2"/>
      <c r="AE11" s="2"/>
      <c r="AF11" s="2">
        <v>1</v>
      </c>
      <c r="AG11" s="2"/>
      <c r="AH11" s="4"/>
      <c r="AI11" s="2">
        <v>1</v>
      </c>
      <c r="AJ11" s="2"/>
      <c r="AK11" s="2"/>
      <c r="AL11" s="2">
        <v>1</v>
      </c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4">
        <v>8</v>
      </c>
      <c r="B12" s="83" t="s">
        <v>353</v>
      </c>
      <c r="C12" s="86" t="s">
        <v>237</v>
      </c>
      <c r="D12" s="87">
        <f>SUM(F12:BE12)</f>
        <v>4</v>
      </c>
      <c r="E12" s="35"/>
      <c r="F12" s="16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>
        <v>1</v>
      </c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>
        <v>1</v>
      </c>
      <c r="BA12" s="2"/>
      <c r="BB12" s="2"/>
      <c r="BC12" s="2"/>
      <c r="BD12" s="2"/>
      <c r="BE12" s="2">
        <v>1</v>
      </c>
    </row>
    <row r="13" spans="1:57" x14ac:dyDescent="0.25">
      <c r="A13" s="34">
        <v>9</v>
      </c>
      <c r="B13" s="83" t="s">
        <v>474</v>
      </c>
      <c r="C13" s="86" t="s">
        <v>475</v>
      </c>
      <c r="D13" s="87">
        <f>SUM(F13:BE13)</f>
        <v>3</v>
      </c>
      <c r="E13" s="35"/>
      <c r="F13" s="16"/>
      <c r="G13" s="2"/>
      <c r="H13" s="2"/>
      <c r="I13" s="2">
        <v>1</v>
      </c>
      <c r="J13" s="4"/>
      <c r="K13" s="2"/>
      <c r="L13" s="2"/>
      <c r="M13" s="2"/>
      <c r="N13" s="2"/>
      <c r="O13" s="2">
        <v>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>
        <v>1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4">
        <v>10</v>
      </c>
      <c r="B14" s="83" t="s">
        <v>424</v>
      </c>
      <c r="C14" s="86" t="s">
        <v>425</v>
      </c>
      <c r="D14" s="87">
        <f>SUM(F14:BE14)</f>
        <v>3</v>
      </c>
      <c r="E14" s="35"/>
      <c r="F14" s="1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1</v>
      </c>
      <c r="S14" s="4"/>
      <c r="T14" s="4"/>
      <c r="U14" s="4"/>
      <c r="V14" s="4"/>
      <c r="W14" s="4"/>
      <c r="X14" s="4"/>
      <c r="Y14" s="4"/>
      <c r="Z14" s="4"/>
      <c r="AA14" s="2"/>
      <c r="AB14" s="11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>
        <v>1</v>
      </c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>
        <v>1</v>
      </c>
    </row>
    <row r="15" spans="1:57" x14ac:dyDescent="0.25">
      <c r="A15" s="34">
        <v>11</v>
      </c>
      <c r="B15" s="83" t="s">
        <v>422</v>
      </c>
      <c r="C15" s="86" t="s">
        <v>235</v>
      </c>
      <c r="D15" s="87">
        <f>SUM(F15:BE15)</f>
        <v>3</v>
      </c>
      <c r="E15" s="35"/>
      <c r="F15" s="16"/>
      <c r="G15" s="2"/>
      <c r="H15" s="2"/>
      <c r="I15" s="2"/>
      <c r="J15" s="4"/>
      <c r="K15" s="2">
        <v>1</v>
      </c>
      <c r="L15" s="2"/>
      <c r="M15" s="2"/>
      <c r="N15" s="2"/>
      <c r="O15" s="2"/>
      <c r="P15" s="2"/>
      <c r="Q15" s="2">
        <v>1</v>
      </c>
      <c r="R15" s="2"/>
      <c r="S15" s="2"/>
      <c r="T15" s="2"/>
      <c r="U15" s="2"/>
      <c r="V15" s="2"/>
      <c r="W15" s="2"/>
      <c r="X15" s="2">
        <v>1</v>
      </c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4">
        <v>12</v>
      </c>
      <c r="B16" s="83" t="s">
        <v>311</v>
      </c>
      <c r="C16" s="86" t="s">
        <v>236</v>
      </c>
      <c r="D16" s="87">
        <f>SUM(F16:BE16)</f>
        <v>3</v>
      </c>
      <c r="E16" s="35"/>
      <c r="F16" s="16">
        <v>1</v>
      </c>
      <c r="G16" s="2"/>
      <c r="H16" s="2"/>
      <c r="I16" s="2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>
        <v>1</v>
      </c>
      <c r="AQ16" s="2">
        <v>1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4">
        <v>13</v>
      </c>
      <c r="B17" s="83" t="s">
        <v>66</v>
      </c>
      <c r="C17" s="86" t="s">
        <v>236</v>
      </c>
      <c r="D17" s="87">
        <f>SUM(F17:BE17)</f>
        <v>3</v>
      </c>
      <c r="E17" s="35"/>
      <c r="F17" s="16">
        <v>1</v>
      </c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>
        <v>1</v>
      </c>
      <c r="AM17" s="2"/>
      <c r="AN17" s="2"/>
      <c r="AO17" s="2"/>
      <c r="AP17" s="4"/>
      <c r="AQ17" s="2"/>
      <c r="AR17" s="2"/>
      <c r="AS17" s="2"/>
      <c r="AT17" s="2"/>
      <c r="AU17" s="2">
        <v>1</v>
      </c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4">
        <v>14</v>
      </c>
      <c r="B18" s="83" t="s">
        <v>300</v>
      </c>
      <c r="C18" s="86" t="s">
        <v>375</v>
      </c>
      <c r="D18" s="87">
        <f>SUM(F18:BE18)</f>
        <v>3</v>
      </c>
      <c r="E18" s="35"/>
      <c r="F18" s="16"/>
      <c r="G18" s="2"/>
      <c r="H18" s="4"/>
      <c r="I18" s="2"/>
      <c r="J18" s="4"/>
      <c r="K18" s="4"/>
      <c r="L18" s="4"/>
      <c r="M18" s="4"/>
      <c r="N18" s="2"/>
      <c r="O18" s="2"/>
      <c r="P18" s="4"/>
      <c r="Q18" s="4"/>
      <c r="R18" s="4"/>
      <c r="S18" s="2"/>
      <c r="T18" s="2"/>
      <c r="U18" s="2"/>
      <c r="V18" s="4"/>
      <c r="W18" s="2"/>
      <c r="X18" s="4"/>
      <c r="Y18" s="2"/>
      <c r="Z18" s="2"/>
      <c r="AA18" s="2"/>
      <c r="AB18" s="11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>
        <v>1</v>
      </c>
      <c r="AQ18" s="2"/>
      <c r="AR18" s="2"/>
      <c r="AS18" s="2">
        <v>1</v>
      </c>
      <c r="AT18" s="2"/>
      <c r="AU18" s="2"/>
      <c r="AV18" s="2"/>
      <c r="AW18" s="2"/>
      <c r="AX18" s="2"/>
      <c r="AY18" s="2"/>
      <c r="AZ18" s="2"/>
      <c r="BA18" s="2">
        <v>1</v>
      </c>
      <c r="BB18" s="2"/>
      <c r="BC18" s="2"/>
      <c r="BD18" s="2"/>
      <c r="BE18" s="2"/>
    </row>
    <row r="19" spans="1:57" x14ac:dyDescent="0.25">
      <c r="A19" s="34">
        <v>15</v>
      </c>
      <c r="B19" s="83" t="s">
        <v>418</v>
      </c>
      <c r="C19" s="86" t="s">
        <v>295</v>
      </c>
      <c r="D19" s="87">
        <f>SUM(F19:BE19)</f>
        <v>3</v>
      </c>
      <c r="E19" s="35"/>
      <c r="F19" s="16"/>
      <c r="G19" s="2"/>
      <c r="H19" s="2"/>
      <c r="I19" s="2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2</v>
      </c>
      <c r="X19" s="2"/>
      <c r="Y19" s="2"/>
      <c r="Z19" s="2"/>
      <c r="AA19" s="2"/>
      <c r="AB19" s="11"/>
      <c r="AC19" s="2"/>
      <c r="AD19" s="2"/>
      <c r="AE19" s="2"/>
      <c r="AF19" s="2"/>
      <c r="AG19" s="2"/>
      <c r="AH19" s="2"/>
      <c r="AI19" s="2"/>
      <c r="AJ19" s="2"/>
      <c r="AK19" s="2"/>
      <c r="AL19" s="2">
        <v>1</v>
      </c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4">
        <v>16</v>
      </c>
      <c r="B20" s="83" t="s">
        <v>343</v>
      </c>
      <c r="C20" s="86" t="s">
        <v>345</v>
      </c>
      <c r="D20" s="87">
        <f>SUM(F20:BE20)</f>
        <v>2</v>
      </c>
      <c r="E20" s="35"/>
      <c r="F20" s="16">
        <v>1</v>
      </c>
      <c r="G20" s="2"/>
      <c r="H20" s="2"/>
      <c r="I20" s="2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>
        <v>1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4">
        <v>17</v>
      </c>
      <c r="B21" s="83" t="s">
        <v>163</v>
      </c>
      <c r="C21" s="86" t="s">
        <v>235</v>
      </c>
      <c r="D21" s="87">
        <f>SUM(F21:BE21)</f>
        <v>2</v>
      </c>
      <c r="E21" s="35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>
        <v>1</v>
      </c>
      <c r="AL21" s="2"/>
      <c r="AM21" s="2"/>
      <c r="AN21" s="2">
        <v>1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4">
        <v>18</v>
      </c>
      <c r="B22" s="83" t="s">
        <v>527</v>
      </c>
      <c r="C22" s="86" t="s">
        <v>235</v>
      </c>
      <c r="D22" s="87">
        <f>SUM(F22:BE22)</f>
        <v>2</v>
      </c>
      <c r="E22" s="35"/>
      <c r="F22" s="17"/>
      <c r="G22" s="4"/>
      <c r="H22" s="4"/>
      <c r="I22" s="4"/>
      <c r="J22" s="4"/>
      <c r="K22" s="4"/>
      <c r="L22" s="4"/>
      <c r="M22" s="4"/>
      <c r="N22" s="4"/>
      <c r="O22" s="2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11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>
        <v>1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>
        <v>1</v>
      </c>
    </row>
    <row r="23" spans="1:57" x14ac:dyDescent="0.25">
      <c r="A23" s="34">
        <v>19</v>
      </c>
      <c r="B23" s="83" t="s">
        <v>162</v>
      </c>
      <c r="C23" s="86" t="s">
        <v>235</v>
      </c>
      <c r="D23" s="87">
        <f>SUM(F23:BE23)</f>
        <v>2</v>
      </c>
      <c r="E23" s="35"/>
      <c r="F23" s="1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11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>
        <v>1</v>
      </c>
      <c r="AT23" s="2"/>
      <c r="AU23" s="2"/>
      <c r="AV23" s="2">
        <v>1</v>
      </c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4">
        <v>20</v>
      </c>
      <c r="B24" s="83" t="s">
        <v>88</v>
      </c>
      <c r="C24" s="86" t="s">
        <v>417</v>
      </c>
      <c r="D24" s="87">
        <f>SUM(F24:BE24)</f>
        <v>2</v>
      </c>
      <c r="E24" s="35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1"/>
      <c r="AC24" s="2"/>
      <c r="AD24" s="2"/>
      <c r="AE24" s="2"/>
      <c r="AF24" s="2"/>
      <c r="AG24" s="2"/>
      <c r="AH24" s="2"/>
      <c r="AI24" s="2"/>
      <c r="AJ24" s="2"/>
      <c r="AK24" s="2">
        <v>1</v>
      </c>
      <c r="AL24" s="2">
        <v>1</v>
      </c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4">
        <v>21</v>
      </c>
      <c r="B25" s="83" t="s">
        <v>132</v>
      </c>
      <c r="C25" s="86" t="s">
        <v>539</v>
      </c>
      <c r="D25" s="87">
        <f>SUM(F25:BE25)</f>
        <v>2</v>
      </c>
      <c r="E25" s="35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>
        <v>2</v>
      </c>
      <c r="BE25" s="2"/>
    </row>
    <row r="26" spans="1:57" x14ac:dyDescent="0.25">
      <c r="A26" s="34">
        <v>22</v>
      </c>
      <c r="B26" s="83" t="s">
        <v>199</v>
      </c>
      <c r="C26" s="86" t="s">
        <v>514</v>
      </c>
      <c r="D26" s="87">
        <f>SUM(F26:BE26)</f>
        <v>2</v>
      </c>
      <c r="E26" s="35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>
        <v>1</v>
      </c>
      <c r="AO26" s="2"/>
      <c r="AP26" s="4"/>
      <c r="AQ26" s="2"/>
      <c r="AR26" s="2"/>
      <c r="AS26" s="2">
        <v>1</v>
      </c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4">
        <v>23</v>
      </c>
      <c r="B27" s="83" t="s">
        <v>434</v>
      </c>
      <c r="C27" s="86" t="s">
        <v>235</v>
      </c>
      <c r="D27" s="87">
        <f>SUM(F27:BE27)</f>
        <v>2</v>
      </c>
      <c r="E27" s="35"/>
      <c r="F27" s="16"/>
      <c r="G27" s="2"/>
      <c r="H27" s="4"/>
      <c r="I27" s="2"/>
      <c r="J27" s="4"/>
      <c r="K27" s="4"/>
      <c r="L27" s="4"/>
      <c r="M27" s="4"/>
      <c r="N27" s="2"/>
      <c r="O27" s="2"/>
      <c r="P27" s="4"/>
      <c r="Q27" s="4"/>
      <c r="R27" s="4"/>
      <c r="S27" s="2"/>
      <c r="T27" s="2"/>
      <c r="U27" s="2"/>
      <c r="V27" s="4"/>
      <c r="W27" s="2">
        <v>1</v>
      </c>
      <c r="X27" s="4"/>
      <c r="Y27" s="2"/>
      <c r="Z27" s="2"/>
      <c r="AA27" s="2"/>
      <c r="AB27" s="11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>
        <v>1</v>
      </c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4">
        <v>24</v>
      </c>
      <c r="B28" s="83" t="s">
        <v>339</v>
      </c>
      <c r="C28" s="86" t="s">
        <v>524</v>
      </c>
      <c r="D28" s="87">
        <f>SUM(F28:BE28)</f>
        <v>1</v>
      </c>
      <c r="E28" s="35"/>
      <c r="F28" s="16"/>
      <c r="G28" s="2"/>
      <c r="H28" s="2"/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  <c r="AQ28" s="2">
        <v>1</v>
      </c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34">
        <v>25</v>
      </c>
      <c r="B29" s="83" t="s">
        <v>390</v>
      </c>
      <c r="C29" s="86" t="s">
        <v>504</v>
      </c>
      <c r="D29" s="87">
        <f>SUM(F29:BE29)</f>
        <v>1</v>
      </c>
      <c r="E29" s="35"/>
      <c r="F29" s="16"/>
      <c r="G29" s="2"/>
      <c r="H29" s="2"/>
      <c r="I29" s="2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1"/>
      <c r="AC29" s="2"/>
      <c r="AD29" s="2"/>
      <c r="AE29" s="2"/>
      <c r="AF29" s="2"/>
      <c r="AG29" s="2">
        <v>1</v>
      </c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4">
        <v>26</v>
      </c>
      <c r="B30" s="83" t="s">
        <v>65</v>
      </c>
      <c r="C30" s="86" t="s">
        <v>373</v>
      </c>
      <c r="D30" s="87">
        <f>SUM(F30:BE30)</f>
        <v>1</v>
      </c>
      <c r="E30" s="35"/>
      <c r="F30" s="16"/>
      <c r="G30" s="2"/>
      <c r="H30" s="2"/>
      <c r="I30" s="2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>
        <v>1</v>
      </c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4">
        <v>27</v>
      </c>
      <c r="B31" s="83" t="s">
        <v>380</v>
      </c>
      <c r="C31" s="86" t="s">
        <v>381</v>
      </c>
      <c r="D31" s="87">
        <f>SUM(F31:BE31)</f>
        <v>1</v>
      </c>
      <c r="E31" s="35"/>
      <c r="F31" s="1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11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>
        <v>1</v>
      </c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34">
        <v>28</v>
      </c>
      <c r="B32" s="83" t="s">
        <v>540</v>
      </c>
      <c r="C32" s="86" t="s">
        <v>235</v>
      </c>
      <c r="D32" s="87">
        <f>SUM(F32:BE32)</f>
        <v>1</v>
      </c>
      <c r="E32" s="35"/>
      <c r="F32" s="1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>
        <v>1</v>
      </c>
    </row>
    <row r="33" spans="1:57" x14ac:dyDescent="0.25">
      <c r="A33" s="34">
        <v>29</v>
      </c>
      <c r="B33" s="83" t="s">
        <v>361</v>
      </c>
      <c r="C33" s="86" t="s">
        <v>235</v>
      </c>
      <c r="D33" s="87">
        <f>SUM(F33:BE33)</f>
        <v>1</v>
      </c>
      <c r="E33" s="35"/>
      <c r="F33" s="16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>
        <v>1</v>
      </c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34">
        <v>30</v>
      </c>
      <c r="B34" s="83" t="s">
        <v>106</v>
      </c>
      <c r="C34" s="86" t="s">
        <v>530</v>
      </c>
      <c r="D34" s="87">
        <f>SUM(F34:BE34)</f>
        <v>1</v>
      </c>
      <c r="E34" s="35"/>
      <c r="F34" s="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>
        <v>1</v>
      </c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34">
        <v>31</v>
      </c>
      <c r="B35" s="83" t="s">
        <v>366</v>
      </c>
      <c r="C35" s="86" t="s">
        <v>489</v>
      </c>
      <c r="D35" s="87">
        <f>SUM(F35:BE35)</f>
        <v>1</v>
      </c>
      <c r="E35" s="35"/>
      <c r="F35" s="16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1">
        <v>1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34">
        <v>32</v>
      </c>
      <c r="B36" s="83" t="s">
        <v>396</v>
      </c>
      <c r="C36" s="86" t="s">
        <v>417</v>
      </c>
      <c r="D36" s="87">
        <f>SUM(F36:BE36)</f>
        <v>1</v>
      </c>
      <c r="E36" s="35"/>
      <c r="F36" s="16"/>
      <c r="G36" s="2"/>
      <c r="H36" s="2"/>
      <c r="I36" s="2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1"/>
      <c r="AC36" s="2"/>
      <c r="AD36" s="2"/>
      <c r="AE36" s="2">
        <v>1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34">
        <v>33</v>
      </c>
      <c r="B37" s="83" t="s">
        <v>521</v>
      </c>
      <c r="C37" s="86" t="s">
        <v>236</v>
      </c>
      <c r="D37" s="87">
        <f>SUM(F37:BE37)</f>
        <v>1</v>
      </c>
      <c r="E37" s="35"/>
      <c r="F37" s="16"/>
      <c r="G37" s="2"/>
      <c r="H37" s="2"/>
      <c r="I37" s="2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1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1</v>
      </c>
      <c r="AP37" s="4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34">
        <v>34</v>
      </c>
      <c r="B38" s="83" t="s">
        <v>426</v>
      </c>
      <c r="C38" s="86" t="s">
        <v>236</v>
      </c>
      <c r="D38" s="87">
        <f>SUM(F38:BE38)</f>
        <v>1</v>
      </c>
      <c r="E38" s="35"/>
      <c r="F38" s="16"/>
      <c r="G38" s="2"/>
      <c r="H38" s="2"/>
      <c r="I38" s="2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>
        <v>1</v>
      </c>
      <c r="BE38" s="2"/>
    </row>
    <row r="39" spans="1:57" x14ac:dyDescent="0.25">
      <c r="A39" s="34">
        <v>35</v>
      </c>
      <c r="B39" s="83" t="s">
        <v>70</v>
      </c>
      <c r="C39" s="86" t="s">
        <v>236</v>
      </c>
      <c r="D39" s="87">
        <f>SUM(F39:BE39)</f>
        <v>1</v>
      </c>
      <c r="E39" s="35"/>
      <c r="F39" s="16">
        <v>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34">
        <v>36</v>
      </c>
      <c r="B40" s="83" t="s">
        <v>532</v>
      </c>
      <c r="C40" s="86" t="s">
        <v>379</v>
      </c>
      <c r="D40" s="87">
        <f>SUM(F40:BE40)</f>
        <v>1</v>
      </c>
      <c r="E40" s="35"/>
      <c r="F40" s="1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1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>
        <v>1</v>
      </c>
      <c r="AY40" s="2"/>
      <c r="AZ40" s="2"/>
      <c r="BA40" s="2"/>
      <c r="BB40" s="2"/>
      <c r="BC40" s="2"/>
      <c r="BD40" s="2"/>
      <c r="BE40" s="2"/>
    </row>
    <row r="41" spans="1:57" x14ac:dyDescent="0.25">
      <c r="A41" s="34">
        <v>37</v>
      </c>
      <c r="B41" s="83" t="s">
        <v>493</v>
      </c>
      <c r="C41" s="86" t="s">
        <v>379</v>
      </c>
      <c r="D41" s="87">
        <f>SUM(F41:BE41)</f>
        <v>1</v>
      </c>
      <c r="E41" s="35"/>
      <c r="F41" s="1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1"/>
      <c r="AC41" s="2"/>
      <c r="AD41" s="2"/>
      <c r="AE41" s="2">
        <v>1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34">
        <v>38</v>
      </c>
      <c r="B42" s="83" t="s">
        <v>160</v>
      </c>
      <c r="C42" s="86" t="s">
        <v>498</v>
      </c>
      <c r="D42" s="87">
        <f>SUM(F42:BE42)</f>
        <v>1</v>
      </c>
      <c r="E42" s="35"/>
      <c r="F42" s="16"/>
      <c r="G42" s="2"/>
      <c r="H42" s="2"/>
      <c r="I42" s="2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1"/>
      <c r="AC42" s="2"/>
      <c r="AD42" s="2"/>
      <c r="AE42" s="2"/>
      <c r="AF42" s="2">
        <v>1</v>
      </c>
      <c r="AG42" s="2"/>
      <c r="AH42" s="2"/>
      <c r="AI42" s="2"/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34">
        <v>39</v>
      </c>
      <c r="B43" s="83" t="s">
        <v>198</v>
      </c>
      <c r="C43" s="86" t="s">
        <v>484</v>
      </c>
      <c r="D43" s="87">
        <f>SUM(F43:BE43)</f>
        <v>1</v>
      </c>
      <c r="E43" s="35"/>
      <c r="F43" s="16"/>
      <c r="G43" s="2"/>
      <c r="H43" s="2"/>
      <c r="I43" s="2"/>
      <c r="J43" s="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>
        <v>1</v>
      </c>
      <c r="X43" s="2"/>
      <c r="Y43" s="2"/>
      <c r="Z43" s="2"/>
      <c r="AA43" s="2"/>
      <c r="AB43" s="1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34">
        <v>40</v>
      </c>
      <c r="B44" s="83" t="s">
        <v>511</v>
      </c>
      <c r="C44" s="86" t="s">
        <v>512</v>
      </c>
      <c r="D44" s="87">
        <f>SUM(F44:BE44)</f>
        <v>1</v>
      </c>
      <c r="E44" s="35"/>
      <c r="F44" s="16"/>
      <c r="G44" s="2"/>
      <c r="H44" s="2"/>
      <c r="I44" s="2"/>
      <c r="J44" s="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1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>
        <v>1</v>
      </c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34">
        <v>41</v>
      </c>
      <c r="B45" s="83" t="s">
        <v>526</v>
      </c>
      <c r="C45" s="86" t="s">
        <v>235</v>
      </c>
      <c r="D45" s="87">
        <f>SUM(F45:BE45)</f>
        <v>1</v>
      </c>
      <c r="E45" s="35"/>
      <c r="F45" s="1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1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>
        <v>1</v>
      </c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34">
        <v>42</v>
      </c>
      <c r="B46" s="83" t="s">
        <v>508</v>
      </c>
      <c r="C46" s="86" t="s">
        <v>235</v>
      </c>
      <c r="D46" s="87">
        <f>SUM(F46:BE46)</f>
        <v>1</v>
      </c>
      <c r="E46" s="35"/>
      <c r="F46" s="1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1"/>
      <c r="AC46" s="2"/>
      <c r="AD46" s="2"/>
      <c r="AE46" s="2"/>
      <c r="AF46" s="2"/>
      <c r="AG46" s="2"/>
      <c r="AH46" s="2"/>
      <c r="AI46" s="2"/>
      <c r="AJ46" s="2"/>
      <c r="AK46" s="2"/>
      <c r="AL46" s="2">
        <v>1</v>
      </c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34">
        <v>43</v>
      </c>
      <c r="B47" s="83" t="s">
        <v>480</v>
      </c>
      <c r="C47" s="86" t="s">
        <v>481</v>
      </c>
      <c r="D47" s="87">
        <f>SUM(F47:BE47)</f>
        <v>1</v>
      </c>
      <c r="E47" s="35"/>
      <c r="F47" s="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1</v>
      </c>
      <c r="U47" s="2"/>
      <c r="V47" s="2"/>
      <c r="W47" s="2"/>
      <c r="X47" s="2"/>
      <c r="Y47" s="2"/>
      <c r="Z47" s="2"/>
      <c r="AA47" s="2"/>
      <c r="AB47" s="11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34">
        <v>44</v>
      </c>
      <c r="B48" s="83" t="s">
        <v>482</v>
      </c>
      <c r="C48" s="86" t="s">
        <v>235</v>
      </c>
      <c r="D48" s="87">
        <f>SUM(F48:BE48)</f>
        <v>1</v>
      </c>
      <c r="E48" s="35"/>
      <c r="F48" s="1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>
        <v>1</v>
      </c>
      <c r="V48" s="2"/>
      <c r="W48" s="2"/>
      <c r="X48" s="2"/>
      <c r="Y48" s="2"/>
      <c r="Z48" s="2"/>
      <c r="AA48" s="2"/>
      <c r="AB48" s="11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34">
        <v>45</v>
      </c>
      <c r="B49" s="83" t="s">
        <v>374</v>
      </c>
      <c r="C49" s="86" t="s">
        <v>375</v>
      </c>
      <c r="D49" s="87">
        <f>SUM(F49:BE49)</f>
        <v>1</v>
      </c>
      <c r="E49" s="35"/>
      <c r="F49" s="16"/>
      <c r="G49" s="2"/>
      <c r="H49" s="4"/>
      <c r="I49" s="2"/>
      <c r="J49" s="4"/>
      <c r="K49" s="4"/>
      <c r="L49" s="4"/>
      <c r="M49" s="4"/>
      <c r="N49" s="2"/>
      <c r="O49" s="2"/>
      <c r="P49" s="4"/>
      <c r="Q49" s="4"/>
      <c r="R49" s="4"/>
      <c r="S49" s="2"/>
      <c r="T49" s="2"/>
      <c r="U49" s="2"/>
      <c r="V49" s="4"/>
      <c r="W49" s="2"/>
      <c r="X49" s="4"/>
      <c r="Y49" s="2"/>
      <c r="Z49" s="2"/>
      <c r="AA49" s="2"/>
      <c r="AB49" s="11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>
        <v>1</v>
      </c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34">
        <v>46</v>
      </c>
      <c r="B50" s="83" t="s">
        <v>386</v>
      </c>
      <c r="C50" s="86" t="s">
        <v>235</v>
      </c>
      <c r="D50" s="87">
        <f>SUM(F50:BE50)</f>
        <v>1</v>
      </c>
      <c r="E50" s="35"/>
      <c r="F50" s="16"/>
      <c r="G50" s="2"/>
      <c r="H50" s="2"/>
      <c r="I50" s="2"/>
      <c r="J50" s="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>
        <v>1</v>
      </c>
      <c r="X50" s="2"/>
      <c r="Y50" s="2"/>
      <c r="Z50" s="2"/>
      <c r="AA50" s="2"/>
      <c r="AB50" s="11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2" spans="1:57" x14ac:dyDescent="0.25">
      <c r="A52" s="43" t="s">
        <v>184</v>
      </c>
      <c r="B52" s="44"/>
      <c r="C52" s="44"/>
      <c r="D52" s="60">
        <f>SUM(D5:D51)</f>
        <v>110</v>
      </c>
      <c r="F52" s="26">
        <f t="shared" ref="F52:AK52" si="0">SUM(F5:F51)</f>
        <v>10</v>
      </c>
      <c r="G52" s="26">
        <f t="shared" si="0"/>
        <v>0</v>
      </c>
      <c r="H52" s="26">
        <f t="shared" si="0"/>
        <v>0</v>
      </c>
      <c r="I52" s="26">
        <f t="shared" si="0"/>
        <v>1</v>
      </c>
      <c r="J52" s="26">
        <f t="shared" si="0"/>
        <v>0</v>
      </c>
      <c r="K52" s="26">
        <f t="shared" si="0"/>
        <v>2</v>
      </c>
      <c r="L52" s="26">
        <f t="shared" si="0"/>
        <v>1</v>
      </c>
      <c r="M52" s="26">
        <f t="shared" si="0"/>
        <v>0</v>
      </c>
      <c r="N52" s="26">
        <f t="shared" si="0"/>
        <v>0</v>
      </c>
      <c r="O52" s="26">
        <f t="shared" si="0"/>
        <v>2</v>
      </c>
      <c r="P52" s="26">
        <f t="shared" si="0"/>
        <v>1</v>
      </c>
      <c r="Q52" s="26">
        <f t="shared" si="0"/>
        <v>2</v>
      </c>
      <c r="R52" s="26">
        <f t="shared" si="0"/>
        <v>1</v>
      </c>
      <c r="S52" s="26">
        <f t="shared" si="0"/>
        <v>0</v>
      </c>
      <c r="T52" s="26">
        <f t="shared" si="0"/>
        <v>1</v>
      </c>
      <c r="U52" s="26">
        <f t="shared" si="0"/>
        <v>1</v>
      </c>
      <c r="V52" s="26">
        <f t="shared" si="0"/>
        <v>1</v>
      </c>
      <c r="W52" s="26">
        <f t="shared" si="0"/>
        <v>7</v>
      </c>
      <c r="X52" s="26">
        <f t="shared" si="0"/>
        <v>1</v>
      </c>
      <c r="Y52" s="26">
        <f t="shared" si="0"/>
        <v>0</v>
      </c>
      <c r="Z52" s="26">
        <f t="shared" si="0"/>
        <v>0</v>
      </c>
      <c r="AA52" s="26">
        <f t="shared" si="0"/>
        <v>0</v>
      </c>
      <c r="AB52" s="26">
        <f t="shared" si="0"/>
        <v>1</v>
      </c>
      <c r="AC52" s="26">
        <f t="shared" si="0"/>
        <v>0</v>
      </c>
      <c r="AD52" s="26">
        <f t="shared" si="0"/>
        <v>0</v>
      </c>
      <c r="AE52" s="26">
        <f t="shared" si="0"/>
        <v>2</v>
      </c>
      <c r="AF52" s="26">
        <f t="shared" si="0"/>
        <v>3</v>
      </c>
      <c r="AG52" s="26">
        <f t="shared" si="0"/>
        <v>3</v>
      </c>
      <c r="AH52" s="26">
        <f t="shared" si="0"/>
        <v>1</v>
      </c>
      <c r="AI52" s="26">
        <f t="shared" si="0"/>
        <v>2</v>
      </c>
      <c r="AJ52" s="26">
        <f t="shared" si="0"/>
        <v>1</v>
      </c>
      <c r="AK52" s="26">
        <f t="shared" si="0"/>
        <v>5</v>
      </c>
      <c r="AL52" s="26">
        <f t="shared" ref="AL52:BQ52" si="1">SUM(AL5:AL51)</f>
        <v>6</v>
      </c>
      <c r="AM52" s="26">
        <f t="shared" si="1"/>
        <v>5</v>
      </c>
      <c r="AN52" s="26">
        <f t="shared" si="1"/>
        <v>6</v>
      </c>
      <c r="AO52" s="26">
        <f t="shared" si="1"/>
        <v>2</v>
      </c>
      <c r="AP52" s="26">
        <f t="shared" si="1"/>
        <v>3</v>
      </c>
      <c r="AQ52" s="26">
        <f t="shared" si="1"/>
        <v>3</v>
      </c>
      <c r="AR52" s="26">
        <f t="shared" si="1"/>
        <v>0</v>
      </c>
      <c r="AS52" s="26">
        <f t="shared" si="1"/>
        <v>11</v>
      </c>
      <c r="AT52" s="26">
        <f t="shared" si="1"/>
        <v>0</v>
      </c>
      <c r="AU52" s="26">
        <f t="shared" si="1"/>
        <v>3</v>
      </c>
      <c r="AV52" s="26">
        <f t="shared" si="1"/>
        <v>1</v>
      </c>
      <c r="AW52" s="26">
        <f t="shared" si="1"/>
        <v>2</v>
      </c>
      <c r="AX52" s="26">
        <f t="shared" si="1"/>
        <v>3</v>
      </c>
      <c r="AY52" s="26">
        <f t="shared" si="1"/>
        <v>0</v>
      </c>
      <c r="AZ52" s="26">
        <f t="shared" si="1"/>
        <v>2</v>
      </c>
      <c r="BA52" s="26">
        <f t="shared" si="1"/>
        <v>1</v>
      </c>
      <c r="BB52" s="26">
        <f t="shared" si="1"/>
        <v>1</v>
      </c>
      <c r="BC52" s="26">
        <f t="shared" si="1"/>
        <v>0</v>
      </c>
      <c r="BD52" s="26">
        <f t="shared" si="1"/>
        <v>5</v>
      </c>
      <c r="BE52" s="26">
        <f t="shared" si="1"/>
        <v>7</v>
      </c>
    </row>
    <row r="53" spans="1:57" x14ac:dyDescent="0.25">
      <c r="A53" s="77" t="s">
        <v>93</v>
      </c>
      <c r="B53" s="78"/>
      <c r="C53" s="78"/>
      <c r="D53" s="47">
        <f>COUNTIF(D5:D50,"&gt;0")</f>
        <v>46</v>
      </c>
      <c r="F53" s="26">
        <f t="shared" ref="F53:AK53" si="2">COUNTIF(F5:F50,"&gt;0")</f>
        <v>9</v>
      </c>
      <c r="G53" s="26">
        <f t="shared" si="2"/>
        <v>0</v>
      </c>
      <c r="H53" s="26">
        <f t="shared" si="2"/>
        <v>0</v>
      </c>
      <c r="I53" s="26">
        <f t="shared" si="2"/>
        <v>1</v>
      </c>
      <c r="J53" s="26">
        <f t="shared" si="2"/>
        <v>0</v>
      </c>
      <c r="K53" s="26">
        <f t="shared" si="2"/>
        <v>2</v>
      </c>
      <c r="L53" s="26">
        <f t="shared" si="2"/>
        <v>1</v>
      </c>
      <c r="M53" s="26">
        <f t="shared" si="2"/>
        <v>0</v>
      </c>
      <c r="N53" s="26">
        <f t="shared" si="2"/>
        <v>0</v>
      </c>
      <c r="O53" s="26">
        <f t="shared" si="2"/>
        <v>2</v>
      </c>
      <c r="P53" s="26">
        <f t="shared" si="2"/>
        <v>1</v>
      </c>
      <c r="Q53" s="26">
        <f t="shared" si="2"/>
        <v>2</v>
      </c>
      <c r="R53" s="26">
        <f t="shared" si="2"/>
        <v>1</v>
      </c>
      <c r="S53" s="26">
        <f t="shared" si="2"/>
        <v>0</v>
      </c>
      <c r="T53" s="26">
        <f t="shared" si="2"/>
        <v>1</v>
      </c>
      <c r="U53" s="26">
        <f t="shared" si="2"/>
        <v>1</v>
      </c>
      <c r="V53" s="26">
        <f t="shared" si="2"/>
        <v>1</v>
      </c>
      <c r="W53" s="26">
        <f t="shared" si="2"/>
        <v>6</v>
      </c>
      <c r="X53" s="26">
        <f t="shared" si="2"/>
        <v>1</v>
      </c>
      <c r="Y53" s="26">
        <f t="shared" si="2"/>
        <v>0</v>
      </c>
      <c r="Z53" s="26">
        <f t="shared" si="2"/>
        <v>0</v>
      </c>
      <c r="AA53" s="26">
        <f t="shared" si="2"/>
        <v>0</v>
      </c>
      <c r="AB53" s="26">
        <f t="shared" si="2"/>
        <v>1</v>
      </c>
      <c r="AC53" s="26">
        <f t="shared" si="2"/>
        <v>0</v>
      </c>
      <c r="AD53" s="26">
        <f t="shared" si="2"/>
        <v>0</v>
      </c>
      <c r="AE53" s="26">
        <f t="shared" si="2"/>
        <v>2</v>
      </c>
      <c r="AF53" s="26">
        <f t="shared" si="2"/>
        <v>3</v>
      </c>
      <c r="AG53" s="26">
        <f t="shared" si="2"/>
        <v>3</v>
      </c>
      <c r="AH53" s="26">
        <f t="shared" si="2"/>
        <v>1</v>
      </c>
      <c r="AI53" s="26">
        <f t="shared" si="2"/>
        <v>2</v>
      </c>
      <c r="AJ53" s="26">
        <f t="shared" si="2"/>
        <v>1</v>
      </c>
      <c r="AK53" s="26">
        <f t="shared" si="2"/>
        <v>4</v>
      </c>
      <c r="AL53" s="26">
        <f t="shared" ref="AL53:BE53" si="3">COUNTIF(AL5:AL50,"&gt;0")</f>
        <v>6</v>
      </c>
      <c r="AM53" s="26">
        <f t="shared" si="3"/>
        <v>5</v>
      </c>
      <c r="AN53" s="26">
        <f t="shared" si="3"/>
        <v>6</v>
      </c>
      <c r="AO53" s="26">
        <f t="shared" si="3"/>
        <v>2</v>
      </c>
      <c r="AP53" s="26">
        <f t="shared" si="3"/>
        <v>3</v>
      </c>
      <c r="AQ53" s="26">
        <f t="shared" si="3"/>
        <v>3</v>
      </c>
      <c r="AR53" s="26">
        <f t="shared" si="3"/>
        <v>0</v>
      </c>
      <c r="AS53" s="26">
        <f t="shared" si="3"/>
        <v>10</v>
      </c>
      <c r="AT53" s="26">
        <f t="shared" si="3"/>
        <v>0</v>
      </c>
      <c r="AU53" s="26">
        <f t="shared" si="3"/>
        <v>3</v>
      </c>
      <c r="AV53" s="26">
        <f t="shared" si="3"/>
        <v>1</v>
      </c>
      <c r="AW53" s="26">
        <f t="shared" si="3"/>
        <v>2</v>
      </c>
      <c r="AX53" s="26">
        <f t="shared" si="3"/>
        <v>3</v>
      </c>
      <c r="AY53" s="26">
        <f t="shared" si="3"/>
        <v>0</v>
      </c>
      <c r="AZ53" s="26">
        <f t="shared" si="3"/>
        <v>2</v>
      </c>
      <c r="BA53" s="26">
        <f t="shared" si="3"/>
        <v>1</v>
      </c>
      <c r="BB53" s="26">
        <f t="shared" si="3"/>
        <v>1</v>
      </c>
      <c r="BC53" s="26">
        <f t="shared" si="3"/>
        <v>0</v>
      </c>
      <c r="BD53" s="26">
        <f t="shared" si="3"/>
        <v>4</v>
      </c>
      <c r="BE53" s="26">
        <f t="shared" si="3"/>
        <v>7</v>
      </c>
    </row>
    <row r="54" spans="1:57" x14ac:dyDescent="0.25">
      <c r="A54" s="50" t="s">
        <v>183</v>
      </c>
      <c r="B54" s="79"/>
      <c r="C54" s="61"/>
      <c r="D54" s="76">
        <f>COUNTIF(D5:D50,"&gt;9")</f>
        <v>1</v>
      </c>
    </row>
  </sheetData>
  <sortState ref="B5:BE50">
    <sortCondition descending="1" ref="D5:D50"/>
  </sortState>
  <conditionalFormatting sqref="F5:AA6 AC5:BE6 AC8:BE13 F8:AA13 F15:AA50 AC15:BE50">
    <cfRule type="cellIs" dxfId="112" priority="22" operator="lessThan">
      <formula>1</formula>
    </cfRule>
    <cfRule type="containsText" dxfId="111" priority="23" operator="containsText" text=" ">
      <formula>NOT(ISERROR(SEARCH(" ",F5)))</formula>
    </cfRule>
    <cfRule type="cellIs" dxfId="110" priority="24" operator="equal">
      <formula>10</formula>
    </cfRule>
  </conditionalFormatting>
  <conditionalFormatting sqref="E5:E6 E21 D22:E22 E27 E42 D24:E26 E23 D28:E41 D8:E13 D43:E50 D15:E20">
    <cfRule type="cellIs" dxfId="109" priority="21" operator="greaterThan">
      <formula>9</formula>
    </cfRule>
  </conditionalFormatting>
  <conditionalFormatting sqref="F5:BE6 F8:BE13 F15:BE50">
    <cfRule type="cellIs" dxfId="108" priority="20" operator="between">
      <formula>1</formula>
      <formula>9</formula>
    </cfRule>
  </conditionalFormatting>
  <conditionalFormatting sqref="D5:D6">
    <cfRule type="cellIs" dxfId="107" priority="17" operator="greaterThan">
      <formula>9</formula>
    </cfRule>
  </conditionalFormatting>
  <conditionalFormatting sqref="D21">
    <cfRule type="cellIs" dxfId="106" priority="15" operator="greaterThan">
      <formula>9</formula>
    </cfRule>
  </conditionalFormatting>
  <conditionalFormatting sqref="F7:AA7 AC7:BE7">
    <cfRule type="cellIs" dxfId="105" priority="12" operator="lessThan">
      <formula>1</formula>
    </cfRule>
    <cfRule type="containsText" dxfId="104" priority="13" operator="containsText" text=" ">
      <formula>NOT(ISERROR(SEARCH(" ",F7)))</formula>
    </cfRule>
    <cfRule type="cellIs" dxfId="103" priority="14" operator="equal">
      <formula>10</formula>
    </cfRule>
  </conditionalFormatting>
  <conditionalFormatting sqref="E7">
    <cfRule type="cellIs" dxfId="102" priority="11" operator="greaterThan">
      <formula>9</formula>
    </cfRule>
  </conditionalFormatting>
  <conditionalFormatting sqref="F7:BE7">
    <cfRule type="cellIs" dxfId="101" priority="10" operator="between">
      <formula>1</formula>
      <formula>9</formula>
    </cfRule>
  </conditionalFormatting>
  <conditionalFormatting sqref="D7">
    <cfRule type="cellIs" dxfId="100" priority="9" operator="greaterThan">
      <formula>9</formula>
    </cfRule>
  </conditionalFormatting>
  <conditionalFormatting sqref="D27">
    <cfRule type="cellIs" dxfId="99" priority="8" operator="greaterThan">
      <formula>9</formula>
    </cfRule>
  </conditionalFormatting>
  <conditionalFormatting sqref="D42">
    <cfRule type="cellIs" dxfId="98" priority="7" operator="greaterThan">
      <formula>9</formula>
    </cfRule>
  </conditionalFormatting>
  <conditionalFormatting sqref="D23">
    <cfRule type="cellIs" dxfId="97" priority="6" operator="greaterThan">
      <formula>9</formula>
    </cfRule>
  </conditionalFormatting>
  <conditionalFormatting sqref="AC14:BE14 F14:AA14">
    <cfRule type="cellIs" dxfId="96" priority="3" operator="lessThan">
      <formula>1</formula>
    </cfRule>
    <cfRule type="containsText" dxfId="95" priority="4" operator="containsText" text=" ">
      <formula>NOT(ISERROR(SEARCH(" ",F14)))</formula>
    </cfRule>
    <cfRule type="cellIs" dxfId="94" priority="5" operator="equal">
      <formula>10</formula>
    </cfRule>
  </conditionalFormatting>
  <conditionalFormatting sqref="D14:E14">
    <cfRule type="cellIs" dxfId="93" priority="2" operator="greaterThan">
      <formula>9</formula>
    </cfRule>
  </conditionalFormatting>
  <conditionalFormatting sqref="F14:BE14">
    <cfRule type="cellIs" dxfId="92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E10" sqref="BE10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457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82">
        <v>777</v>
      </c>
      <c r="C5" s="84" t="s">
        <v>240</v>
      </c>
      <c r="D5" s="85">
        <f>SUM(F5:BE5)</f>
        <v>37</v>
      </c>
      <c r="E5" s="33"/>
      <c r="F5" s="15">
        <v>2</v>
      </c>
      <c r="G5" s="13"/>
      <c r="H5" s="13"/>
      <c r="I5" s="13"/>
      <c r="J5" s="13"/>
      <c r="K5" s="13">
        <v>1</v>
      </c>
      <c r="L5" s="13"/>
      <c r="M5" s="13">
        <v>1</v>
      </c>
      <c r="N5" s="13">
        <v>1</v>
      </c>
      <c r="O5" s="13">
        <v>1</v>
      </c>
      <c r="P5" s="13">
        <v>1</v>
      </c>
      <c r="Q5" s="13"/>
      <c r="R5" s="13"/>
      <c r="S5" s="13">
        <v>1</v>
      </c>
      <c r="T5" s="13">
        <v>1</v>
      </c>
      <c r="U5" s="13"/>
      <c r="V5" s="13"/>
      <c r="W5" s="13">
        <v>2</v>
      </c>
      <c r="X5" s="13"/>
      <c r="Y5" s="13">
        <v>1</v>
      </c>
      <c r="Z5" s="13">
        <v>1</v>
      </c>
      <c r="AA5" s="13">
        <v>1</v>
      </c>
      <c r="AB5" s="14"/>
      <c r="AC5" s="13"/>
      <c r="AD5" s="13">
        <v>2</v>
      </c>
      <c r="AE5" s="13"/>
      <c r="AF5" s="13">
        <v>2</v>
      </c>
      <c r="AG5" s="13">
        <v>2</v>
      </c>
      <c r="AH5" s="13"/>
      <c r="AI5" s="13">
        <v>3</v>
      </c>
      <c r="AJ5" s="13">
        <v>1</v>
      </c>
      <c r="AK5" s="13">
        <v>4</v>
      </c>
      <c r="AL5" s="13">
        <v>2</v>
      </c>
      <c r="AM5" s="13"/>
      <c r="AN5" s="13">
        <v>1</v>
      </c>
      <c r="AO5" s="13">
        <v>1</v>
      </c>
      <c r="AP5" s="27"/>
      <c r="AQ5" s="13"/>
      <c r="AR5" s="13"/>
      <c r="AS5" s="13">
        <v>1</v>
      </c>
      <c r="AT5" s="13"/>
      <c r="AU5" s="13"/>
      <c r="AV5" s="13"/>
      <c r="AW5" s="13"/>
      <c r="AX5" s="13">
        <v>1</v>
      </c>
      <c r="AY5" s="13"/>
      <c r="AZ5" s="13"/>
      <c r="BA5" s="13"/>
      <c r="BB5" s="13">
        <v>1</v>
      </c>
      <c r="BC5" s="13"/>
      <c r="BD5" s="13">
        <v>1</v>
      </c>
      <c r="BE5" s="13">
        <v>1</v>
      </c>
    </row>
    <row r="6" spans="1:57" s="3" customFormat="1" x14ac:dyDescent="0.25">
      <c r="A6" s="34">
        <v>2</v>
      </c>
      <c r="B6" s="83">
        <v>77</v>
      </c>
      <c r="C6" s="84" t="s">
        <v>240</v>
      </c>
      <c r="D6" s="87">
        <f>SUM(F6:BE6)</f>
        <v>20</v>
      </c>
      <c r="E6" s="35"/>
      <c r="F6" s="16">
        <v>3</v>
      </c>
      <c r="G6" s="2"/>
      <c r="H6" s="2"/>
      <c r="I6" s="2"/>
      <c r="J6" s="2"/>
      <c r="K6" s="2">
        <v>1</v>
      </c>
      <c r="L6" s="2"/>
      <c r="M6" s="2"/>
      <c r="N6" s="2">
        <v>2</v>
      </c>
      <c r="O6" s="2"/>
      <c r="P6" s="2"/>
      <c r="Q6" s="2"/>
      <c r="R6" s="2"/>
      <c r="S6" s="4">
        <v>1</v>
      </c>
      <c r="T6" s="2">
        <v>1</v>
      </c>
      <c r="U6" s="2"/>
      <c r="V6" s="2"/>
      <c r="W6" s="2"/>
      <c r="X6" s="2"/>
      <c r="Y6" s="2"/>
      <c r="Z6" s="2">
        <v>1</v>
      </c>
      <c r="AA6" s="2">
        <v>1</v>
      </c>
      <c r="AB6" s="11"/>
      <c r="AC6" s="2"/>
      <c r="AD6" s="2"/>
      <c r="AE6" s="2">
        <v>1</v>
      </c>
      <c r="AF6" s="2">
        <v>2</v>
      </c>
      <c r="AG6" s="2"/>
      <c r="AH6" s="2"/>
      <c r="AI6" s="2"/>
      <c r="AJ6" s="2">
        <v>1</v>
      </c>
      <c r="AK6" s="2">
        <v>1</v>
      </c>
      <c r="AL6" s="2"/>
      <c r="AM6" s="2">
        <v>1</v>
      </c>
      <c r="AN6" s="2"/>
      <c r="AO6" s="2"/>
      <c r="AP6" s="2"/>
      <c r="AQ6" s="2"/>
      <c r="AR6" s="2"/>
      <c r="AS6" s="2"/>
      <c r="AT6" s="2"/>
      <c r="AU6" s="2"/>
      <c r="AV6" s="2"/>
      <c r="AW6" s="2"/>
      <c r="AX6" s="2">
        <v>1</v>
      </c>
      <c r="AY6" s="2"/>
      <c r="AZ6" s="2"/>
      <c r="BA6" s="2"/>
      <c r="BB6" s="2">
        <v>1</v>
      </c>
      <c r="BC6" s="2">
        <v>1</v>
      </c>
      <c r="BD6" s="2"/>
      <c r="BE6" s="2">
        <v>1</v>
      </c>
    </row>
    <row r="7" spans="1:57" x14ac:dyDescent="0.25">
      <c r="A7" s="34">
        <v>3</v>
      </c>
      <c r="B7" s="83">
        <v>750</v>
      </c>
      <c r="C7" s="84" t="s">
        <v>240</v>
      </c>
      <c r="D7" s="87">
        <f>SUM(F7:BE7)</f>
        <v>14</v>
      </c>
      <c r="E7" s="35"/>
      <c r="F7" s="16">
        <v>1</v>
      </c>
      <c r="G7" s="2">
        <v>1</v>
      </c>
      <c r="H7" s="2"/>
      <c r="I7" s="4"/>
      <c r="J7" s="2"/>
      <c r="K7" s="4"/>
      <c r="L7" s="2"/>
      <c r="M7" s="4"/>
      <c r="N7" s="2"/>
      <c r="O7" s="2"/>
      <c r="P7" s="2"/>
      <c r="Q7" s="4"/>
      <c r="R7" s="2"/>
      <c r="S7" s="4"/>
      <c r="T7" s="2">
        <v>7</v>
      </c>
      <c r="U7" s="2"/>
      <c r="V7" s="2"/>
      <c r="W7" s="2"/>
      <c r="X7" s="2"/>
      <c r="Y7" s="2"/>
      <c r="Z7" s="2">
        <v>1</v>
      </c>
      <c r="AA7" s="2"/>
      <c r="AB7" s="11"/>
      <c r="AC7" s="2"/>
      <c r="AD7" s="2"/>
      <c r="AE7" s="2"/>
      <c r="AF7" s="2"/>
      <c r="AG7" s="2"/>
      <c r="AH7" s="2"/>
      <c r="AI7" s="2">
        <v>1</v>
      </c>
      <c r="AJ7" s="2"/>
      <c r="AK7" s="2">
        <v>1</v>
      </c>
      <c r="AL7" s="2"/>
      <c r="AM7" s="2">
        <v>1</v>
      </c>
      <c r="AN7" s="2">
        <v>1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34">
        <v>4</v>
      </c>
      <c r="B8" s="83">
        <v>178</v>
      </c>
      <c r="C8" s="84" t="s">
        <v>238</v>
      </c>
      <c r="D8" s="87">
        <f>SUM(F8:BE8)</f>
        <v>14</v>
      </c>
      <c r="E8" s="35"/>
      <c r="F8" s="16">
        <v>2</v>
      </c>
      <c r="G8" s="2"/>
      <c r="H8" s="4">
        <v>1</v>
      </c>
      <c r="I8" s="4"/>
      <c r="J8" s="4"/>
      <c r="K8" s="4"/>
      <c r="L8" s="2"/>
      <c r="M8" s="4"/>
      <c r="N8" s="4"/>
      <c r="O8" s="2"/>
      <c r="P8" s="4"/>
      <c r="Q8" s="2"/>
      <c r="R8" s="4"/>
      <c r="S8" s="4"/>
      <c r="T8" s="2"/>
      <c r="U8" s="4"/>
      <c r="V8" s="4"/>
      <c r="W8" s="2">
        <v>1</v>
      </c>
      <c r="X8" s="2">
        <v>1</v>
      </c>
      <c r="Y8" s="2"/>
      <c r="Z8" s="2"/>
      <c r="AA8" s="2">
        <v>1</v>
      </c>
      <c r="AB8" s="11"/>
      <c r="AC8" s="2"/>
      <c r="AD8" s="2"/>
      <c r="AE8" s="2"/>
      <c r="AF8" s="2"/>
      <c r="AG8" s="2"/>
      <c r="AH8" s="4"/>
      <c r="AI8" s="2"/>
      <c r="AJ8" s="2"/>
      <c r="AK8" s="2">
        <v>1</v>
      </c>
      <c r="AL8" s="2">
        <v>1</v>
      </c>
      <c r="AM8" s="2"/>
      <c r="AN8" s="2">
        <v>1</v>
      </c>
      <c r="AO8" s="2">
        <v>1</v>
      </c>
      <c r="AP8" s="4"/>
      <c r="AQ8" s="2">
        <v>1</v>
      </c>
      <c r="AR8" s="2"/>
      <c r="AS8" s="2">
        <v>1</v>
      </c>
      <c r="AT8" s="2"/>
      <c r="AU8" s="2"/>
      <c r="AV8" s="2"/>
      <c r="AW8" s="2">
        <v>1</v>
      </c>
      <c r="AX8" s="2">
        <v>1</v>
      </c>
      <c r="AY8" s="2"/>
      <c r="AZ8" s="2"/>
      <c r="BA8" s="2"/>
      <c r="BB8" s="2"/>
      <c r="BC8" s="2"/>
      <c r="BD8" s="2"/>
      <c r="BE8" s="2"/>
    </row>
    <row r="9" spans="1:57" x14ac:dyDescent="0.25">
      <c r="A9" s="34">
        <v>5</v>
      </c>
      <c r="B9" s="83">
        <v>197</v>
      </c>
      <c r="C9" s="84" t="s">
        <v>240</v>
      </c>
      <c r="D9" s="87">
        <f>SUM(F9:BE9)</f>
        <v>10</v>
      </c>
      <c r="E9" s="35"/>
      <c r="F9" s="16">
        <v>3</v>
      </c>
      <c r="G9" s="2"/>
      <c r="H9" s="2"/>
      <c r="I9" s="2"/>
      <c r="J9" s="2"/>
      <c r="K9" s="2"/>
      <c r="L9" s="2"/>
      <c r="M9" s="2"/>
      <c r="N9" s="2"/>
      <c r="O9" s="2"/>
      <c r="P9" s="2">
        <v>1</v>
      </c>
      <c r="Q9" s="2"/>
      <c r="R9" s="2"/>
      <c r="S9" s="2"/>
      <c r="T9" s="2"/>
      <c r="U9" s="2">
        <v>1</v>
      </c>
      <c r="V9" s="2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2">
        <v>1</v>
      </c>
      <c r="AJ9" s="2"/>
      <c r="AK9" s="2">
        <v>1</v>
      </c>
      <c r="AL9" s="2"/>
      <c r="AM9" s="2"/>
      <c r="AN9" s="2"/>
      <c r="AO9" s="2"/>
      <c r="AP9" s="4"/>
      <c r="AQ9" s="2"/>
      <c r="AR9" s="2">
        <v>1</v>
      </c>
      <c r="AS9" s="2">
        <v>1</v>
      </c>
      <c r="AT9" s="2"/>
      <c r="AU9" s="2"/>
      <c r="AV9" s="2"/>
      <c r="AW9" s="2"/>
      <c r="AX9" s="2"/>
      <c r="AY9" s="2">
        <v>1</v>
      </c>
      <c r="AZ9" s="2"/>
      <c r="BA9" s="2"/>
      <c r="BB9" s="2"/>
      <c r="BC9" s="2"/>
      <c r="BD9" s="2"/>
      <c r="BE9" s="2"/>
    </row>
    <row r="10" spans="1:57" x14ac:dyDescent="0.25">
      <c r="A10" s="34">
        <v>6</v>
      </c>
      <c r="B10" s="83">
        <v>799</v>
      </c>
      <c r="C10" s="84" t="s">
        <v>240</v>
      </c>
      <c r="D10" s="87">
        <f>SUM(F10:BE10)</f>
        <v>10</v>
      </c>
      <c r="E10" s="35"/>
      <c r="F10" s="17"/>
      <c r="G10" s="4"/>
      <c r="H10" s="4">
        <v>1</v>
      </c>
      <c r="I10" s="4"/>
      <c r="J10" s="4"/>
      <c r="K10" s="4"/>
      <c r="L10" s="4"/>
      <c r="M10" s="4"/>
      <c r="N10" s="4">
        <v>1</v>
      </c>
      <c r="O10" s="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  <c r="AB10" s="11"/>
      <c r="AC10" s="2"/>
      <c r="AD10" s="2"/>
      <c r="AE10" s="2">
        <v>1</v>
      </c>
      <c r="AF10" s="2">
        <v>1</v>
      </c>
      <c r="AG10" s="2"/>
      <c r="AH10" s="4">
        <v>2</v>
      </c>
      <c r="AI10" s="2"/>
      <c r="AJ10" s="2"/>
      <c r="AK10" s="2"/>
      <c r="AL10" s="2">
        <v>1</v>
      </c>
      <c r="AM10" s="2">
        <v>1</v>
      </c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>
        <v>1</v>
      </c>
      <c r="BD10" s="2"/>
      <c r="BE10" s="2">
        <v>1</v>
      </c>
    </row>
    <row r="11" spans="1:57" x14ac:dyDescent="0.25">
      <c r="A11" s="34">
        <v>7</v>
      </c>
      <c r="B11" s="83">
        <v>67</v>
      </c>
      <c r="C11" s="86" t="s">
        <v>241</v>
      </c>
      <c r="D11" s="87">
        <f>SUM(F11:BE11)</f>
        <v>6</v>
      </c>
      <c r="E11" s="35"/>
      <c r="F11" s="16"/>
      <c r="G11" s="2"/>
      <c r="H11" s="2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1</v>
      </c>
      <c r="X11" s="2"/>
      <c r="Y11" s="2"/>
      <c r="Z11" s="2">
        <v>1</v>
      </c>
      <c r="AA11" s="2"/>
      <c r="AB11" s="11"/>
      <c r="AC11" s="2"/>
      <c r="AD11" s="2"/>
      <c r="AE11" s="2"/>
      <c r="AF11" s="2"/>
      <c r="AG11" s="2"/>
      <c r="AH11" s="2"/>
      <c r="AI11" s="2">
        <v>1</v>
      </c>
      <c r="AJ11" s="2"/>
      <c r="AK11" s="2">
        <v>1</v>
      </c>
      <c r="AL11" s="2"/>
      <c r="AM11" s="2"/>
      <c r="AN11" s="2"/>
      <c r="AO11" s="2"/>
      <c r="AP11" s="4"/>
      <c r="AQ11" s="2">
        <v>1</v>
      </c>
      <c r="AR11" s="2"/>
      <c r="AS11" s="2"/>
      <c r="AT11" s="2">
        <v>1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4">
        <v>8</v>
      </c>
      <c r="B12" s="83">
        <v>199</v>
      </c>
      <c r="C12" s="84" t="s">
        <v>240</v>
      </c>
      <c r="D12" s="87">
        <f>SUM(F12:BE12)</f>
        <v>5</v>
      </c>
      <c r="E12" s="35"/>
      <c r="F12" s="17"/>
      <c r="G12" s="4"/>
      <c r="H12" s="4"/>
      <c r="I12" s="4"/>
      <c r="J12" s="4"/>
      <c r="K12" s="4"/>
      <c r="L12" s="4"/>
      <c r="M12" s="4"/>
      <c r="N12" s="4"/>
      <c r="O12" s="2"/>
      <c r="P12" s="4"/>
      <c r="Q12" s="4"/>
      <c r="R12" s="4"/>
      <c r="S12" s="4"/>
      <c r="T12" s="4"/>
      <c r="U12" s="4">
        <v>1</v>
      </c>
      <c r="V12" s="4"/>
      <c r="W12" s="4">
        <v>1</v>
      </c>
      <c r="X12" s="4"/>
      <c r="Y12" s="4"/>
      <c r="Z12" s="4"/>
      <c r="AA12" s="2"/>
      <c r="AB12" s="11"/>
      <c r="AC12" s="2"/>
      <c r="AD12" s="2"/>
      <c r="AE12" s="2"/>
      <c r="AF12" s="2"/>
      <c r="AG12" s="2"/>
      <c r="AH12" s="4">
        <v>1</v>
      </c>
      <c r="AI12" s="2"/>
      <c r="AJ12" s="2"/>
      <c r="AK12" s="2"/>
      <c r="AL12" s="2">
        <v>2</v>
      </c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4">
        <v>9</v>
      </c>
      <c r="B13" s="83">
        <v>50</v>
      </c>
      <c r="C13" s="86" t="s">
        <v>240</v>
      </c>
      <c r="D13" s="87">
        <f>SUM(F13:BE13)</f>
        <v>4</v>
      </c>
      <c r="E13" s="35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1</v>
      </c>
      <c r="Z13" s="2">
        <v>1</v>
      </c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>
        <v>1</v>
      </c>
      <c r="AL13" s="2"/>
      <c r="AM13" s="2">
        <v>1</v>
      </c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4">
        <v>10</v>
      </c>
      <c r="B14" s="83">
        <v>39</v>
      </c>
      <c r="C14" s="86" t="s">
        <v>239</v>
      </c>
      <c r="D14" s="87">
        <f>SUM(F14:BE14)</f>
        <v>4</v>
      </c>
      <c r="E14" s="35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1</v>
      </c>
      <c r="S14" s="2"/>
      <c r="T14" s="2"/>
      <c r="U14" s="2"/>
      <c r="V14" s="2"/>
      <c r="W14" s="2"/>
      <c r="X14" s="2"/>
      <c r="Y14" s="2"/>
      <c r="Z14" s="2">
        <v>1</v>
      </c>
      <c r="AA14" s="2"/>
      <c r="AB14" s="11"/>
      <c r="AC14" s="2"/>
      <c r="AD14" s="2"/>
      <c r="AE14" s="2">
        <v>1</v>
      </c>
      <c r="AF14" s="2"/>
      <c r="AG14" s="2"/>
      <c r="AH14" s="2"/>
      <c r="AI14" s="2"/>
      <c r="AJ14" s="2"/>
      <c r="AK14" s="2"/>
      <c r="AL14" s="2"/>
      <c r="AM14" s="2"/>
      <c r="AN14" s="2">
        <v>1</v>
      </c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4">
        <v>11</v>
      </c>
      <c r="B15" s="83">
        <v>198</v>
      </c>
      <c r="C15" s="86" t="s">
        <v>238</v>
      </c>
      <c r="D15" s="87">
        <f>SUM(F15:BE15)</f>
        <v>3</v>
      </c>
      <c r="E15" s="35"/>
      <c r="F15" s="17"/>
      <c r="G15" s="4"/>
      <c r="H15" s="4"/>
      <c r="I15" s="4"/>
      <c r="J15" s="4"/>
      <c r="K15" s="4"/>
      <c r="L15" s="4"/>
      <c r="M15" s="4"/>
      <c r="N15" s="4"/>
      <c r="O15" s="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11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>
        <v>1</v>
      </c>
      <c r="AN15" s="2">
        <v>1</v>
      </c>
      <c r="AO15" s="2"/>
      <c r="AP15" s="4"/>
      <c r="AQ15" s="2"/>
      <c r="AR15" s="2"/>
      <c r="AS15" s="2">
        <v>1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4">
        <v>12</v>
      </c>
      <c r="B16" s="83">
        <v>78</v>
      </c>
      <c r="C16" s="86" t="s">
        <v>238</v>
      </c>
      <c r="D16" s="87">
        <f>SUM(F16:BE16)</f>
        <v>3</v>
      </c>
      <c r="E16" s="35"/>
      <c r="F16" s="16"/>
      <c r="G16" s="2"/>
      <c r="H16" s="4"/>
      <c r="I16" s="2"/>
      <c r="J16" s="4"/>
      <c r="K16" s="4"/>
      <c r="L16" s="4"/>
      <c r="M16" s="4"/>
      <c r="N16" s="2"/>
      <c r="O16" s="2"/>
      <c r="P16" s="4">
        <v>2</v>
      </c>
      <c r="Q16" s="4"/>
      <c r="R16" s="4"/>
      <c r="S16" s="2"/>
      <c r="T16" s="2"/>
      <c r="U16" s="2"/>
      <c r="V16" s="4"/>
      <c r="W16" s="2"/>
      <c r="X16" s="4"/>
      <c r="Y16" s="2"/>
      <c r="Z16" s="2"/>
      <c r="AA16" s="2"/>
      <c r="AB16" s="11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>
        <v>1</v>
      </c>
      <c r="BC16" s="2"/>
      <c r="BD16" s="2"/>
      <c r="BE16" s="2"/>
    </row>
    <row r="17" spans="1:57" x14ac:dyDescent="0.25">
      <c r="A17" s="34">
        <v>13</v>
      </c>
      <c r="B17" s="83">
        <v>152</v>
      </c>
      <c r="C17" s="86" t="s">
        <v>470</v>
      </c>
      <c r="D17" s="87">
        <f>SUM(F17:BE17)</f>
        <v>2</v>
      </c>
      <c r="E17" s="35"/>
      <c r="F17" s="17"/>
      <c r="G17" s="4">
        <v>1</v>
      </c>
      <c r="H17" s="4"/>
      <c r="I17" s="4"/>
      <c r="J17" s="4"/>
      <c r="K17" s="4"/>
      <c r="L17" s="4"/>
      <c r="M17" s="4"/>
      <c r="N17" s="4"/>
      <c r="O17" s="2"/>
      <c r="P17" s="4"/>
      <c r="Q17" s="4"/>
      <c r="R17" s="4"/>
      <c r="S17" s="4"/>
      <c r="T17" s="4">
        <v>1</v>
      </c>
      <c r="U17" s="4"/>
      <c r="V17" s="4"/>
      <c r="W17" s="4"/>
      <c r="X17" s="4"/>
      <c r="Y17" s="4"/>
      <c r="Z17" s="4"/>
      <c r="AA17" s="2"/>
      <c r="AB17" s="11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4">
        <v>14</v>
      </c>
      <c r="B18" s="83">
        <v>177</v>
      </c>
      <c r="C18" s="86" t="s">
        <v>240</v>
      </c>
      <c r="D18" s="87">
        <f>SUM(F18:BE18)</f>
        <v>2</v>
      </c>
      <c r="E18" s="35"/>
      <c r="F18" s="16"/>
      <c r="G18" s="2"/>
      <c r="H18" s="2"/>
      <c r="I18" s="2"/>
      <c r="J18" s="2"/>
      <c r="K18" s="4"/>
      <c r="L18" s="2"/>
      <c r="M18" s="2"/>
      <c r="N18" s="2"/>
      <c r="O18" s="2"/>
      <c r="P18" s="2"/>
      <c r="Q18" s="2"/>
      <c r="R18" s="2">
        <v>1</v>
      </c>
      <c r="S18" s="2"/>
      <c r="T18" s="2"/>
      <c r="U18" s="2"/>
      <c r="V18" s="2"/>
      <c r="W18" s="2">
        <v>1</v>
      </c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4">
        <v>15</v>
      </c>
      <c r="B19" s="83">
        <v>99</v>
      </c>
      <c r="C19" s="86" t="s">
        <v>378</v>
      </c>
      <c r="D19" s="87">
        <f>SUM(F19:BE19)</f>
        <v>2</v>
      </c>
      <c r="E19" s="35"/>
      <c r="F19" s="17"/>
      <c r="G19" s="4"/>
      <c r="H19" s="4">
        <v>1</v>
      </c>
      <c r="I19" s="4"/>
      <c r="J19" s="4"/>
      <c r="K19" s="4"/>
      <c r="L19" s="4"/>
      <c r="M19" s="4"/>
      <c r="N19" s="4"/>
      <c r="O19" s="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11"/>
      <c r="AC19" s="2"/>
      <c r="AD19" s="2">
        <v>1</v>
      </c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4">
        <v>16</v>
      </c>
      <c r="B20" s="83">
        <v>123</v>
      </c>
      <c r="C20" s="86" t="s">
        <v>433</v>
      </c>
      <c r="D20" s="87">
        <f>SUM(F20:BE20)</f>
        <v>2</v>
      </c>
      <c r="E20" s="35"/>
      <c r="F20" s="17">
        <v>1</v>
      </c>
      <c r="G20" s="4"/>
      <c r="H20" s="4"/>
      <c r="I20" s="4"/>
      <c r="J20" s="4"/>
      <c r="K20" s="4"/>
      <c r="L20" s="4"/>
      <c r="M20" s="4"/>
      <c r="N20" s="4"/>
      <c r="O20" s="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11"/>
      <c r="AC20" s="2"/>
      <c r="AD20" s="2"/>
      <c r="AE20" s="2"/>
      <c r="AF20" s="2">
        <v>1</v>
      </c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4">
        <v>17</v>
      </c>
      <c r="B21" s="83">
        <v>76</v>
      </c>
      <c r="C21" s="86" t="s">
        <v>297</v>
      </c>
      <c r="D21" s="87">
        <f>SUM(F21:BE21)</f>
        <v>2</v>
      </c>
      <c r="E21" s="35"/>
      <c r="F21" s="17">
        <v>1</v>
      </c>
      <c r="G21" s="4"/>
      <c r="H21" s="4"/>
      <c r="I21" s="4"/>
      <c r="J21" s="4"/>
      <c r="K21" s="4"/>
      <c r="L21" s="4"/>
      <c r="M21" s="4"/>
      <c r="N21" s="4"/>
      <c r="O21" s="2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11"/>
      <c r="AC21" s="2"/>
      <c r="AD21" s="2"/>
      <c r="AE21" s="2"/>
      <c r="AF21" s="2"/>
      <c r="AG21" s="2">
        <v>1</v>
      </c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4">
        <v>18</v>
      </c>
      <c r="B22" s="83">
        <v>66</v>
      </c>
      <c r="C22" s="86" t="s">
        <v>362</v>
      </c>
      <c r="D22" s="87">
        <f>SUM(F22:BE22)</f>
        <v>1</v>
      </c>
      <c r="E22" s="35"/>
      <c r="F22" s="17"/>
      <c r="G22" s="4"/>
      <c r="H22" s="4"/>
      <c r="I22" s="4"/>
      <c r="J22" s="4"/>
      <c r="K22" s="4"/>
      <c r="L22" s="4"/>
      <c r="M22" s="4"/>
      <c r="N22" s="4"/>
      <c r="O22" s="2"/>
      <c r="P22" s="4"/>
      <c r="Q22" s="4">
        <v>1</v>
      </c>
      <c r="R22" s="4"/>
      <c r="S22" s="4"/>
      <c r="T22" s="4"/>
      <c r="U22" s="4"/>
      <c r="V22" s="4"/>
      <c r="W22" s="4"/>
      <c r="X22" s="4"/>
      <c r="Y22" s="4"/>
      <c r="Z22" s="4"/>
      <c r="AA22" s="2"/>
      <c r="AB22" s="11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4">
        <v>19</v>
      </c>
      <c r="B23" s="83">
        <v>56</v>
      </c>
      <c r="C23" s="86" t="s">
        <v>485</v>
      </c>
      <c r="D23" s="87">
        <f>SUM(F23:BE23)</f>
        <v>1</v>
      </c>
      <c r="E23" s="35"/>
      <c r="F23" s="17"/>
      <c r="G23" s="4"/>
      <c r="H23" s="4"/>
      <c r="I23" s="4"/>
      <c r="J23" s="4"/>
      <c r="K23" s="4"/>
      <c r="L23" s="4"/>
      <c r="M23" s="4"/>
      <c r="N23" s="4"/>
      <c r="O23" s="2"/>
      <c r="P23" s="4"/>
      <c r="Q23" s="4"/>
      <c r="R23" s="4"/>
      <c r="S23" s="4"/>
      <c r="T23" s="4"/>
      <c r="U23" s="4"/>
      <c r="V23" s="4"/>
      <c r="W23" s="4">
        <v>1</v>
      </c>
      <c r="X23" s="4"/>
      <c r="Y23" s="4"/>
      <c r="Z23" s="4"/>
      <c r="AA23" s="2"/>
      <c r="AB23" s="11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4">
        <v>20</v>
      </c>
      <c r="B24" s="83">
        <v>102</v>
      </c>
      <c r="C24" s="86" t="s">
        <v>499</v>
      </c>
      <c r="D24" s="87">
        <f>SUM(F24:BE24)</f>
        <v>1</v>
      </c>
      <c r="E24" s="35"/>
      <c r="F24" s="17"/>
      <c r="G24" s="4"/>
      <c r="H24" s="4"/>
      <c r="I24" s="4"/>
      <c r="J24" s="4"/>
      <c r="K24" s="4"/>
      <c r="L24" s="4"/>
      <c r="M24" s="4"/>
      <c r="N24" s="4"/>
      <c r="O24" s="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11"/>
      <c r="AC24" s="2"/>
      <c r="AD24" s="2"/>
      <c r="AE24" s="2"/>
      <c r="AF24" s="2">
        <v>1</v>
      </c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4">
        <v>21</v>
      </c>
      <c r="B25" s="83">
        <v>64</v>
      </c>
      <c r="C25" s="86" t="s">
        <v>506</v>
      </c>
      <c r="D25" s="87">
        <f>SUM(F25:BE25)</f>
        <v>1</v>
      </c>
      <c r="E25" s="35"/>
      <c r="F25" s="17"/>
      <c r="G25" s="4"/>
      <c r="H25" s="4"/>
      <c r="I25" s="4"/>
      <c r="J25" s="4"/>
      <c r="K25" s="4"/>
      <c r="L25" s="4"/>
      <c r="M25" s="4"/>
      <c r="N25" s="4"/>
      <c r="O25" s="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11"/>
      <c r="AC25" s="2"/>
      <c r="AD25" s="2"/>
      <c r="AE25" s="2"/>
      <c r="AF25" s="2"/>
      <c r="AG25" s="2"/>
      <c r="AH25" s="4"/>
      <c r="AI25" s="2"/>
      <c r="AJ25" s="2"/>
      <c r="AK25" s="2">
        <v>1</v>
      </c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4">
        <v>22</v>
      </c>
      <c r="B26" s="83">
        <v>73</v>
      </c>
      <c r="C26" s="86" t="s">
        <v>507</v>
      </c>
      <c r="D26" s="87">
        <f>SUM(F26:BE26)</f>
        <v>1</v>
      </c>
      <c r="E26" s="35"/>
      <c r="F26" s="17"/>
      <c r="G26" s="4"/>
      <c r="H26" s="4"/>
      <c r="I26" s="4"/>
      <c r="J26" s="4"/>
      <c r="K26" s="4"/>
      <c r="L26" s="4"/>
      <c r="M26" s="4"/>
      <c r="N26" s="4"/>
      <c r="O26" s="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11"/>
      <c r="AC26" s="2"/>
      <c r="AD26" s="2"/>
      <c r="AE26" s="2"/>
      <c r="AF26" s="2"/>
      <c r="AG26" s="2"/>
      <c r="AH26" s="4"/>
      <c r="AI26" s="2"/>
      <c r="AJ26" s="2"/>
      <c r="AK26" s="2">
        <v>1</v>
      </c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4">
        <v>23</v>
      </c>
      <c r="B27" s="83">
        <v>124</v>
      </c>
      <c r="C27" s="86" t="s">
        <v>515</v>
      </c>
      <c r="D27" s="87">
        <f>SUM(F27:BE27)</f>
        <v>1</v>
      </c>
      <c r="E27" s="35"/>
      <c r="F27" s="17"/>
      <c r="G27" s="4"/>
      <c r="H27" s="4"/>
      <c r="I27" s="4"/>
      <c r="J27" s="4"/>
      <c r="K27" s="4"/>
      <c r="L27" s="4"/>
      <c r="M27" s="4"/>
      <c r="N27" s="4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11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>
        <v>1</v>
      </c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4">
        <v>24</v>
      </c>
      <c r="B28" s="83">
        <v>98</v>
      </c>
      <c r="C28" s="86" t="s">
        <v>238</v>
      </c>
      <c r="D28" s="87">
        <f>SUM(F28:BE28)</f>
        <v>1</v>
      </c>
      <c r="E28" s="35"/>
      <c r="F28" s="17"/>
      <c r="G28" s="4"/>
      <c r="H28" s="4"/>
      <c r="I28" s="4"/>
      <c r="J28" s="4"/>
      <c r="K28" s="4"/>
      <c r="L28" s="4"/>
      <c r="M28" s="4"/>
      <c r="N28" s="4"/>
      <c r="O28" s="2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11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>
        <v>1</v>
      </c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34">
        <v>25</v>
      </c>
      <c r="B29" s="83">
        <v>96</v>
      </c>
      <c r="C29" s="86" t="s">
        <v>528</v>
      </c>
      <c r="D29" s="87">
        <f>SUM(F29:BE29)</f>
        <v>1</v>
      </c>
      <c r="E29" s="35"/>
      <c r="F29" s="17"/>
      <c r="G29" s="4"/>
      <c r="H29" s="4"/>
      <c r="I29" s="4"/>
      <c r="J29" s="4"/>
      <c r="K29" s="4"/>
      <c r="L29" s="4"/>
      <c r="M29" s="4"/>
      <c r="N29" s="4"/>
      <c r="O29" s="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11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>
        <v>1</v>
      </c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4">
        <v>26</v>
      </c>
      <c r="B30" s="83">
        <v>47</v>
      </c>
      <c r="C30" s="86" t="s">
        <v>400</v>
      </c>
      <c r="D30" s="87">
        <f>SUM(F30:BE30)</f>
        <v>1</v>
      </c>
      <c r="E30" s="35"/>
      <c r="F30" s="17"/>
      <c r="G30" s="4"/>
      <c r="H30" s="4"/>
      <c r="I30" s="4"/>
      <c r="J30" s="4"/>
      <c r="K30" s="4"/>
      <c r="L30" s="4"/>
      <c r="M30" s="4"/>
      <c r="N30" s="4"/>
      <c r="O30" s="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11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>
        <v>1</v>
      </c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4">
        <v>27</v>
      </c>
      <c r="B31" s="83">
        <v>163</v>
      </c>
      <c r="C31" s="86" t="s">
        <v>352</v>
      </c>
      <c r="D31" s="87">
        <f>SUM(F31:BE31)</f>
        <v>1</v>
      </c>
      <c r="E31" s="35"/>
      <c r="F31" s="17"/>
      <c r="G31" s="4"/>
      <c r="H31" s="4"/>
      <c r="I31" s="4"/>
      <c r="J31" s="4"/>
      <c r="K31" s="4"/>
      <c r="L31" s="4"/>
      <c r="M31" s="4"/>
      <c r="N31" s="4"/>
      <c r="O31" s="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11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>
        <v>1</v>
      </c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34">
        <v>28</v>
      </c>
      <c r="B32" s="83">
        <v>37</v>
      </c>
      <c r="C32" s="86" t="s">
        <v>531</v>
      </c>
      <c r="D32" s="87">
        <f>SUM(F32:BE32)</f>
        <v>1</v>
      </c>
      <c r="E32" s="35"/>
      <c r="F32" s="17"/>
      <c r="G32" s="4"/>
      <c r="H32" s="4"/>
      <c r="I32" s="4"/>
      <c r="J32" s="4"/>
      <c r="K32" s="4"/>
      <c r="L32" s="4"/>
      <c r="M32" s="4"/>
      <c r="N32" s="4"/>
      <c r="O32" s="2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11"/>
      <c r="AC32" s="2"/>
      <c r="AD32" s="2"/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>
        <v>1</v>
      </c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34">
        <v>29</v>
      </c>
      <c r="B33" s="83">
        <v>716</v>
      </c>
      <c r="C33" s="86" t="s">
        <v>538</v>
      </c>
      <c r="D33" s="87">
        <f>SUM(F33:BE33)</f>
        <v>1</v>
      </c>
      <c r="E33" s="35"/>
      <c r="F33" s="17"/>
      <c r="G33" s="4"/>
      <c r="H33" s="4"/>
      <c r="I33" s="4"/>
      <c r="J33" s="4"/>
      <c r="K33" s="4"/>
      <c r="L33" s="4"/>
      <c r="M33" s="4"/>
      <c r="N33" s="4"/>
      <c r="O33" s="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11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>
        <v>1</v>
      </c>
      <c r="BD33" s="2"/>
      <c r="BE33" s="2"/>
    </row>
    <row r="35" spans="1:57" x14ac:dyDescent="0.25">
      <c r="A35" s="43" t="s">
        <v>184</v>
      </c>
      <c r="B35" s="44"/>
      <c r="C35" s="44"/>
      <c r="D35" s="60">
        <f>SUM(D5:D34)</f>
        <v>152</v>
      </c>
      <c r="F35" s="26">
        <f t="shared" ref="F35:AK35" si="0">SUM(F5:F34)</f>
        <v>13</v>
      </c>
      <c r="G35" s="26">
        <f t="shared" si="0"/>
        <v>2</v>
      </c>
      <c r="H35" s="26">
        <f t="shared" si="0"/>
        <v>3</v>
      </c>
      <c r="I35" s="26">
        <f t="shared" si="0"/>
        <v>0</v>
      </c>
      <c r="J35" s="26">
        <f t="shared" si="0"/>
        <v>0</v>
      </c>
      <c r="K35" s="26">
        <f t="shared" si="0"/>
        <v>2</v>
      </c>
      <c r="L35" s="26">
        <f t="shared" si="0"/>
        <v>0</v>
      </c>
      <c r="M35" s="26">
        <f t="shared" si="0"/>
        <v>1</v>
      </c>
      <c r="N35" s="26">
        <f t="shared" si="0"/>
        <v>4</v>
      </c>
      <c r="O35" s="26">
        <f t="shared" si="0"/>
        <v>1</v>
      </c>
      <c r="P35" s="26">
        <f t="shared" si="0"/>
        <v>4</v>
      </c>
      <c r="Q35" s="26">
        <f t="shared" si="0"/>
        <v>1</v>
      </c>
      <c r="R35" s="26">
        <f t="shared" si="0"/>
        <v>2</v>
      </c>
      <c r="S35" s="26">
        <f t="shared" si="0"/>
        <v>2</v>
      </c>
      <c r="T35" s="26">
        <f t="shared" si="0"/>
        <v>10</v>
      </c>
      <c r="U35" s="26">
        <f t="shared" si="0"/>
        <v>2</v>
      </c>
      <c r="V35" s="26">
        <f t="shared" si="0"/>
        <v>0</v>
      </c>
      <c r="W35" s="26">
        <f t="shared" si="0"/>
        <v>7</v>
      </c>
      <c r="X35" s="26">
        <f t="shared" si="0"/>
        <v>1</v>
      </c>
      <c r="Y35" s="26">
        <f t="shared" si="0"/>
        <v>2</v>
      </c>
      <c r="Z35" s="26">
        <f t="shared" si="0"/>
        <v>6</v>
      </c>
      <c r="AA35" s="26">
        <f t="shared" si="0"/>
        <v>3</v>
      </c>
      <c r="AB35" s="26">
        <f t="shared" si="0"/>
        <v>0</v>
      </c>
      <c r="AC35" s="26">
        <f t="shared" si="0"/>
        <v>0</v>
      </c>
      <c r="AD35" s="26">
        <f t="shared" si="0"/>
        <v>3</v>
      </c>
      <c r="AE35" s="26">
        <f t="shared" si="0"/>
        <v>3</v>
      </c>
      <c r="AF35" s="26">
        <f t="shared" si="0"/>
        <v>7</v>
      </c>
      <c r="AG35" s="26">
        <f t="shared" si="0"/>
        <v>3</v>
      </c>
      <c r="AH35" s="26">
        <f t="shared" si="0"/>
        <v>3</v>
      </c>
      <c r="AI35" s="26">
        <f t="shared" si="0"/>
        <v>6</v>
      </c>
      <c r="AJ35" s="26">
        <f t="shared" si="0"/>
        <v>2</v>
      </c>
      <c r="AK35" s="26">
        <f t="shared" si="0"/>
        <v>12</v>
      </c>
      <c r="AL35" s="26">
        <f t="shared" ref="AL35:BQ35" si="1">SUM(AL5:AL34)</f>
        <v>6</v>
      </c>
      <c r="AM35" s="26">
        <f t="shared" si="1"/>
        <v>5</v>
      </c>
      <c r="AN35" s="26">
        <f t="shared" si="1"/>
        <v>6</v>
      </c>
      <c r="AO35" s="26">
        <f t="shared" si="1"/>
        <v>3</v>
      </c>
      <c r="AP35" s="26">
        <f t="shared" si="1"/>
        <v>0</v>
      </c>
      <c r="AQ35" s="26">
        <f t="shared" si="1"/>
        <v>2</v>
      </c>
      <c r="AR35" s="26">
        <f t="shared" si="1"/>
        <v>1</v>
      </c>
      <c r="AS35" s="26">
        <f t="shared" si="1"/>
        <v>7</v>
      </c>
      <c r="AT35" s="26">
        <f t="shared" si="1"/>
        <v>1</v>
      </c>
      <c r="AU35" s="26">
        <f t="shared" si="1"/>
        <v>0</v>
      </c>
      <c r="AV35" s="26">
        <f t="shared" si="1"/>
        <v>0</v>
      </c>
      <c r="AW35" s="26">
        <f t="shared" si="1"/>
        <v>2</v>
      </c>
      <c r="AX35" s="26">
        <f t="shared" si="1"/>
        <v>3</v>
      </c>
      <c r="AY35" s="26">
        <f t="shared" si="1"/>
        <v>1</v>
      </c>
      <c r="AZ35" s="26">
        <f t="shared" si="1"/>
        <v>0</v>
      </c>
      <c r="BA35" s="26">
        <f t="shared" si="1"/>
        <v>0</v>
      </c>
      <c r="BB35" s="26">
        <f t="shared" si="1"/>
        <v>3</v>
      </c>
      <c r="BC35" s="26">
        <f t="shared" si="1"/>
        <v>3</v>
      </c>
      <c r="BD35" s="26">
        <f t="shared" si="1"/>
        <v>1</v>
      </c>
      <c r="BE35" s="26">
        <f t="shared" si="1"/>
        <v>3</v>
      </c>
    </row>
    <row r="36" spans="1:57" x14ac:dyDescent="0.25">
      <c r="A36" s="77" t="s">
        <v>93</v>
      </c>
      <c r="B36" s="78"/>
      <c r="C36" s="78"/>
      <c r="D36" s="47">
        <f>COUNTIF(D5:D33,"&gt;0")</f>
        <v>29</v>
      </c>
      <c r="F36" s="26">
        <f t="shared" ref="F36:AK36" si="2">COUNTIF(F5:F33,"&gt;0")</f>
        <v>7</v>
      </c>
      <c r="G36" s="26">
        <f t="shared" si="2"/>
        <v>2</v>
      </c>
      <c r="H36" s="26">
        <f t="shared" si="2"/>
        <v>3</v>
      </c>
      <c r="I36" s="26">
        <f t="shared" si="2"/>
        <v>0</v>
      </c>
      <c r="J36" s="26">
        <f t="shared" si="2"/>
        <v>0</v>
      </c>
      <c r="K36" s="26">
        <f t="shared" si="2"/>
        <v>2</v>
      </c>
      <c r="L36" s="26">
        <f t="shared" si="2"/>
        <v>0</v>
      </c>
      <c r="M36" s="26">
        <f t="shared" si="2"/>
        <v>1</v>
      </c>
      <c r="N36" s="26">
        <f t="shared" si="2"/>
        <v>3</v>
      </c>
      <c r="O36" s="26">
        <f t="shared" si="2"/>
        <v>1</v>
      </c>
      <c r="P36" s="26">
        <f t="shared" si="2"/>
        <v>3</v>
      </c>
      <c r="Q36" s="26">
        <f t="shared" si="2"/>
        <v>1</v>
      </c>
      <c r="R36" s="26">
        <f t="shared" si="2"/>
        <v>2</v>
      </c>
      <c r="S36" s="26">
        <f t="shared" si="2"/>
        <v>2</v>
      </c>
      <c r="T36" s="26">
        <f t="shared" si="2"/>
        <v>4</v>
      </c>
      <c r="U36" s="26">
        <f t="shared" si="2"/>
        <v>2</v>
      </c>
      <c r="V36" s="26">
        <f t="shared" si="2"/>
        <v>0</v>
      </c>
      <c r="W36" s="26">
        <f t="shared" si="2"/>
        <v>6</v>
      </c>
      <c r="X36" s="26">
        <f t="shared" si="2"/>
        <v>1</v>
      </c>
      <c r="Y36" s="26">
        <f t="shared" si="2"/>
        <v>2</v>
      </c>
      <c r="Z36" s="26">
        <f t="shared" si="2"/>
        <v>6</v>
      </c>
      <c r="AA36" s="26">
        <f t="shared" si="2"/>
        <v>3</v>
      </c>
      <c r="AB36" s="26">
        <f t="shared" si="2"/>
        <v>0</v>
      </c>
      <c r="AC36" s="26">
        <f t="shared" si="2"/>
        <v>0</v>
      </c>
      <c r="AD36" s="26">
        <f t="shared" si="2"/>
        <v>2</v>
      </c>
      <c r="AE36" s="26">
        <f t="shared" si="2"/>
        <v>3</v>
      </c>
      <c r="AF36" s="26">
        <f t="shared" si="2"/>
        <v>5</v>
      </c>
      <c r="AG36" s="26">
        <f t="shared" si="2"/>
        <v>2</v>
      </c>
      <c r="AH36" s="26">
        <f t="shared" si="2"/>
        <v>2</v>
      </c>
      <c r="AI36" s="26">
        <f t="shared" si="2"/>
        <v>4</v>
      </c>
      <c r="AJ36" s="26">
        <f t="shared" si="2"/>
        <v>2</v>
      </c>
      <c r="AK36" s="26">
        <f t="shared" si="2"/>
        <v>9</v>
      </c>
      <c r="AL36" s="26">
        <f t="shared" ref="AL36:BE36" si="3">COUNTIF(AL5:AL33,"&gt;0")</f>
        <v>4</v>
      </c>
      <c r="AM36" s="26">
        <f t="shared" si="3"/>
        <v>5</v>
      </c>
      <c r="AN36" s="26">
        <f t="shared" si="3"/>
        <v>6</v>
      </c>
      <c r="AO36" s="26">
        <f t="shared" si="3"/>
        <v>3</v>
      </c>
      <c r="AP36" s="26">
        <f t="shared" si="3"/>
        <v>0</v>
      </c>
      <c r="AQ36" s="26">
        <f t="shared" si="3"/>
        <v>2</v>
      </c>
      <c r="AR36" s="26">
        <f t="shared" si="3"/>
        <v>1</v>
      </c>
      <c r="AS36" s="26">
        <f t="shared" si="3"/>
        <v>7</v>
      </c>
      <c r="AT36" s="26">
        <f t="shared" si="3"/>
        <v>1</v>
      </c>
      <c r="AU36" s="26">
        <f t="shared" si="3"/>
        <v>0</v>
      </c>
      <c r="AV36" s="26">
        <f t="shared" si="3"/>
        <v>0</v>
      </c>
      <c r="AW36" s="26">
        <f t="shared" si="3"/>
        <v>2</v>
      </c>
      <c r="AX36" s="26">
        <f t="shared" si="3"/>
        <v>3</v>
      </c>
      <c r="AY36" s="26">
        <f t="shared" si="3"/>
        <v>1</v>
      </c>
      <c r="AZ36" s="26">
        <f t="shared" si="3"/>
        <v>0</v>
      </c>
      <c r="BA36" s="26">
        <f t="shared" si="3"/>
        <v>0</v>
      </c>
      <c r="BB36" s="26">
        <f t="shared" si="3"/>
        <v>3</v>
      </c>
      <c r="BC36" s="26">
        <f t="shared" si="3"/>
        <v>3</v>
      </c>
      <c r="BD36" s="26">
        <f t="shared" si="3"/>
        <v>1</v>
      </c>
      <c r="BE36" s="26">
        <f t="shared" si="3"/>
        <v>3</v>
      </c>
    </row>
    <row r="37" spans="1:57" x14ac:dyDescent="0.25">
      <c r="A37" s="50" t="s">
        <v>183</v>
      </c>
      <c r="B37" s="79"/>
      <c r="C37" s="61"/>
      <c r="D37" s="76">
        <f>COUNTIF(D5:D33,"&gt;9")</f>
        <v>6</v>
      </c>
    </row>
  </sheetData>
  <sortState ref="B5:BE33">
    <sortCondition descending="1" ref="D5:D33"/>
  </sortState>
  <conditionalFormatting sqref="F5:AA33 AC5:BE33">
    <cfRule type="cellIs" dxfId="91" priority="4" operator="lessThan">
      <formula>1</formula>
    </cfRule>
    <cfRule type="containsText" dxfId="90" priority="5" operator="containsText" text=" ">
      <formula>NOT(ISERROR(SEARCH(" ",F5)))</formula>
    </cfRule>
    <cfRule type="cellIs" dxfId="89" priority="6" operator="equal">
      <formula>10</formula>
    </cfRule>
  </conditionalFormatting>
  <conditionalFormatting sqref="D5:E27 D29:E33 E28">
    <cfRule type="cellIs" dxfId="88" priority="3" operator="greaterThan">
      <formula>9</formula>
    </cfRule>
  </conditionalFormatting>
  <conditionalFormatting sqref="F5:BE33">
    <cfRule type="cellIs" dxfId="87" priority="2" operator="between">
      <formula>1</formula>
      <formula>9</formula>
    </cfRule>
  </conditionalFormatting>
  <conditionalFormatting sqref="D28">
    <cfRule type="cellIs" dxfId="86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7" sqref="A37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458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34">
        <v>1</v>
      </c>
      <c r="B5" s="83" t="s">
        <v>171</v>
      </c>
      <c r="C5" s="86" t="s">
        <v>242</v>
      </c>
      <c r="D5" s="87">
        <f>SUM(F5:BE5)</f>
        <v>18</v>
      </c>
      <c r="E5" s="35"/>
      <c r="F5" s="16">
        <v>1</v>
      </c>
      <c r="G5" s="2">
        <v>1</v>
      </c>
      <c r="H5" s="2"/>
      <c r="I5" s="4"/>
      <c r="J5" s="2">
        <v>2</v>
      </c>
      <c r="K5" s="4"/>
      <c r="L5" s="2"/>
      <c r="M5" s="4"/>
      <c r="N5" s="2">
        <v>2</v>
      </c>
      <c r="O5" s="2"/>
      <c r="P5" s="2"/>
      <c r="Q5" s="4"/>
      <c r="R5" s="2">
        <v>1</v>
      </c>
      <c r="S5" s="4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>
        <v>1</v>
      </c>
      <c r="AO5" s="2"/>
      <c r="AP5" s="4"/>
      <c r="AQ5" s="2"/>
      <c r="AR5" s="2"/>
      <c r="AS5" s="2">
        <v>2</v>
      </c>
      <c r="AT5" s="2"/>
      <c r="AU5" s="2">
        <v>1</v>
      </c>
      <c r="AV5" s="2"/>
      <c r="AW5" s="2">
        <v>1</v>
      </c>
      <c r="AX5" s="2">
        <v>3</v>
      </c>
      <c r="AY5" s="2"/>
      <c r="AZ5" s="2"/>
      <c r="BA5" s="2"/>
      <c r="BB5" s="2"/>
      <c r="BC5" s="2"/>
      <c r="BD5" s="2">
        <v>1</v>
      </c>
      <c r="BE5" s="2">
        <v>1</v>
      </c>
    </row>
    <row r="6" spans="1:57" x14ac:dyDescent="0.25">
      <c r="A6" s="34">
        <v>2</v>
      </c>
      <c r="B6" s="83" t="s">
        <v>413</v>
      </c>
      <c r="C6" s="86" t="s">
        <v>414</v>
      </c>
      <c r="D6" s="87">
        <f>SUM(F6:BE6)</f>
        <v>4</v>
      </c>
      <c r="E6" s="35"/>
      <c r="F6" s="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>
        <v>1</v>
      </c>
      <c r="AH6" s="2"/>
      <c r="AI6" s="2"/>
      <c r="AJ6" s="2"/>
      <c r="AK6" s="2"/>
      <c r="AL6" s="2"/>
      <c r="AM6" s="2"/>
      <c r="AN6" s="2"/>
      <c r="AO6" s="2"/>
      <c r="AP6" s="4"/>
      <c r="AQ6" s="2">
        <v>1</v>
      </c>
      <c r="AR6" s="2"/>
      <c r="AS6" s="2">
        <v>1</v>
      </c>
      <c r="AT6" s="2"/>
      <c r="AU6" s="2"/>
      <c r="AV6" s="2"/>
      <c r="AW6" s="2">
        <v>1</v>
      </c>
      <c r="AX6" s="2"/>
      <c r="AY6" s="2"/>
      <c r="AZ6" s="2"/>
      <c r="BA6" s="2"/>
      <c r="BB6" s="2"/>
      <c r="BC6" s="2"/>
      <c r="BD6" s="2"/>
      <c r="BE6" s="2"/>
    </row>
    <row r="7" spans="1:57" x14ac:dyDescent="0.25">
      <c r="A7" s="34">
        <v>3</v>
      </c>
      <c r="B7" s="83" t="s">
        <v>450</v>
      </c>
      <c r="C7" s="86" t="s">
        <v>451</v>
      </c>
      <c r="D7" s="87">
        <f>SUM(F7:BE7)</f>
        <v>3</v>
      </c>
      <c r="E7" s="35"/>
      <c r="F7" s="16"/>
      <c r="G7" s="2"/>
      <c r="H7" s="2"/>
      <c r="I7" s="2"/>
      <c r="J7" s="4"/>
      <c r="K7" s="4"/>
      <c r="L7" s="4"/>
      <c r="M7" s="4"/>
      <c r="N7" s="2"/>
      <c r="O7" s="2"/>
      <c r="P7" s="2"/>
      <c r="Q7" s="4"/>
      <c r="R7" s="4"/>
      <c r="S7" s="2"/>
      <c r="T7" s="2"/>
      <c r="U7" s="4"/>
      <c r="V7" s="4"/>
      <c r="W7" s="2"/>
      <c r="X7" s="2"/>
      <c r="Y7" s="2"/>
      <c r="Z7" s="2"/>
      <c r="AA7" s="2"/>
      <c r="AB7" s="2"/>
      <c r="AC7" s="2"/>
      <c r="AD7" s="2"/>
      <c r="AE7" s="2">
        <v>1</v>
      </c>
      <c r="AF7" s="2"/>
      <c r="AG7" s="2">
        <v>1</v>
      </c>
      <c r="AH7" s="4">
        <v>1</v>
      </c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34">
        <v>4</v>
      </c>
      <c r="B8" s="83" t="s">
        <v>401</v>
      </c>
      <c r="C8" s="84" t="s">
        <v>363</v>
      </c>
      <c r="D8" s="87">
        <f>SUM(F8:BE8)</f>
        <v>3</v>
      </c>
      <c r="E8" s="35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1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>
        <v>1</v>
      </c>
      <c r="AI8" s="2"/>
      <c r="AJ8" s="2"/>
      <c r="AK8" s="2"/>
      <c r="AL8" s="2"/>
      <c r="AM8" s="2"/>
      <c r="AN8" s="2"/>
      <c r="AO8" s="2"/>
      <c r="AP8" s="4"/>
      <c r="AQ8" s="2"/>
      <c r="AR8" s="2">
        <v>1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34">
        <v>5</v>
      </c>
      <c r="B9" s="83" t="s">
        <v>364</v>
      </c>
      <c r="C9" s="86" t="s">
        <v>243</v>
      </c>
      <c r="D9" s="87">
        <f>SUM(F9:BE9)</f>
        <v>3</v>
      </c>
      <c r="E9" s="35"/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  <c r="AD9" s="2"/>
      <c r="AE9" s="2"/>
      <c r="AF9" s="2">
        <v>1</v>
      </c>
      <c r="AG9" s="2">
        <v>2</v>
      </c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4">
        <v>6</v>
      </c>
      <c r="B10" s="83" t="s">
        <v>133</v>
      </c>
      <c r="C10" s="86" t="s">
        <v>242</v>
      </c>
      <c r="D10" s="87">
        <f>SUM(F10:BE10)</f>
        <v>2</v>
      </c>
      <c r="E10" s="35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v>1</v>
      </c>
      <c r="AG10" s="2"/>
      <c r="AH10" s="2"/>
      <c r="AI10" s="2">
        <v>1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34">
        <v>7</v>
      </c>
      <c r="B11" s="83" t="s">
        <v>147</v>
      </c>
      <c r="C11" s="86" t="s">
        <v>245</v>
      </c>
      <c r="D11" s="87">
        <f>SUM(F11:BE11)</f>
        <v>2</v>
      </c>
      <c r="E11" s="35"/>
      <c r="F11" s="16"/>
      <c r="G11" s="2"/>
      <c r="H11" s="2"/>
      <c r="I11" s="2"/>
      <c r="J11" s="2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>
        <v>1</v>
      </c>
      <c r="AN11" s="2"/>
      <c r="AO11" s="2"/>
      <c r="AP11" s="4"/>
      <c r="AQ11" s="2"/>
      <c r="AR11" s="2">
        <v>1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4">
        <v>8</v>
      </c>
      <c r="B12" s="83" t="s">
        <v>332</v>
      </c>
      <c r="C12" s="86" t="s">
        <v>333</v>
      </c>
      <c r="D12" s="87">
        <f>SUM(F12:BE12)</f>
        <v>2</v>
      </c>
      <c r="E12" s="35"/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  <c r="AD12" s="2"/>
      <c r="AE12" s="2"/>
      <c r="AF12" s="2"/>
      <c r="AG12" s="2">
        <v>1</v>
      </c>
      <c r="AH12" s="4">
        <v>1</v>
      </c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4">
        <v>9</v>
      </c>
      <c r="B13" s="83" t="s">
        <v>26</v>
      </c>
      <c r="C13" s="86" t="s">
        <v>383</v>
      </c>
      <c r="D13" s="87">
        <f>SUM(F13:BE13)</f>
        <v>2</v>
      </c>
      <c r="E13" s="35"/>
      <c r="F13" s="16"/>
      <c r="G13" s="2"/>
      <c r="H13" s="2"/>
      <c r="I13" s="2"/>
      <c r="J13" s="2"/>
      <c r="K13" s="2"/>
      <c r="L13" s="2"/>
      <c r="M13" s="2"/>
      <c r="N13" s="2"/>
      <c r="O13" s="2"/>
      <c r="P13" s="2">
        <v>1</v>
      </c>
      <c r="Q13" s="2"/>
      <c r="R13" s="2"/>
      <c r="S13" s="2"/>
      <c r="T13" s="2"/>
      <c r="U13" s="2"/>
      <c r="V13" s="2"/>
      <c r="W13" s="2">
        <v>1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4">
        <v>10</v>
      </c>
      <c r="B14" s="83" t="s">
        <v>372</v>
      </c>
      <c r="C14" s="86" t="s">
        <v>243</v>
      </c>
      <c r="D14" s="87">
        <f>SUM(F14:BE14)</f>
        <v>2</v>
      </c>
      <c r="E14" s="35"/>
      <c r="F14" s="17"/>
      <c r="G14" s="4"/>
      <c r="H14" s="4"/>
      <c r="I14" s="4"/>
      <c r="J14" s="4"/>
      <c r="K14" s="4"/>
      <c r="L14" s="4">
        <v>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2"/>
      <c r="AC14" s="2"/>
      <c r="AD14" s="2"/>
      <c r="AE14" s="2">
        <v>1</v>
      </c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4">
        <v>11</v>
      </c>
      <c r="B15" s="83" t="s">
        <v>439</v>
      </c>
      <c r="C15" s="86" t="s">
        <v>440</v>
      </c>
      <c r="D15" s="87">
        <f>SUM(F15:BE15)</f>
        <v>2</v>
      </c>
      <c r="E15" s="35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2"/>
      <c r="AC15" s="2"/>
      <c r="AD15" s="2"/>
      <c r="AE15" s="2"/>
      <c r="AF15" s="2"/>
      <c r="AG15" s="2"/>
      <c r="AH15" s="4"/>
      <c r="AI15" s="2">
        <v>1</v>
      </c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>
        <v>1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4">
        <v>12</v>
      </c>
      <c r="B16" s="83" t="s">
        <v>505</v>
      </c>
      <c r="C16" s="86" t="s">
        <v>244</v>
      </c>
      <c r="D16" s="87">
        <f>SUM(F16:BE16)</f>
        <v>1</v>
      </c>
      <c r="E16" s="35"/>
      <c r="F16" s="16"/>
      <c r="G16" s="2"/>
      <c r="H16" s="2"/>
      <c r="I16" s="2"/>
      <c r="J16" s="4"/>
      <c r="K16" s="4"/>
      <c r="L16" s="4"/>
      <c r="M16" s="4"/>
      <c r="N16" s="2"/>
      <c r="O16" s="2"/>
      <c r="P16" s="2"/>
      <c r="Q16" s="4"/>
      <c r="R16" s="4"/>
      <c r="S16" s="2"/>
      <c r="T16" s="2"/>
      <c r="U16" s="4"/>
      <c r="V16" s="4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4">
        <v>1</v>
      </c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4">
        <v>13</v>
      </c>
      <c r="B17" s="83" t="s">
        <v>159</v>
      </c>
      <c r="C17" s="86" t="s">
        <v>242</v>
      </c>
      <c r="D17" s="87">
        <f>SUM(F17:BE17)</f>
        <v>1</v>
      </c>
      <c r="E17" s="35"/>
      <c r="F17" s="1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</v>
      </c>
      <c r="T17" s="4"/>
      <c r="U17" s="4"/>
      <c r="V17" s="4"/>
      <c r="W17" s="4"/>
      <c r="X17" s="4"/>
      <c r="Y17" s="4"/>
      <c r="Z17" s="4"/>
      <c r="AA17" s="2"/>
      <c r="AB17" s="2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4">
        <v>14</v>
      </c>
      <c r="B18" s="83" t="s">
        <v>80</v>
      </c>
      <c r="C18" s="86" t="s">
        <v>242</v>
      </c>
      <c r="D18" s="87">
        <f>SUM(F18:BE18)</f>
        <v>1</v>
      </c>
      <c r="E18" s="35"/>
      <c r="F18" s="16"/>
      <c r="G18" s="2"/>
      <c r="H18" s="2"/>
      <c r="I18" s="4"/>
      <c r="J18" s="2"/>
      <c r="K18" s="4"/>
      <c r="L18" s="2"/>
      <c r="M18" s="4"/>
      <c r="N18" s="2"/>
      <c r="O18" s="2"/>
      <c r="P18" s="2"/>
      <c r="Q18" s="4"/>
      <c r="R18" s="2"/>
      <c r="S18" s="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1</v>
      </c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4">
        <v>15</v>
      </c>
      <c r="B19" s="83" t="s">
        <v>471</v>
      </c>
      <c r="C19" s="86" t="s">
        <v>341</v>
      </c>
      <c r="D19" s="87">
        <f>SUM(F19:BE19)</f>
        <v>1</v>
      </c>
      <c r="E19" s="35"/>
      <c r="F19" s="17"/>
      <c r="G19" s="4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2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4">
        <v>16</v>
      </c>
      <c r="B20" s="83" t="s">
        <v>500</v>
      </c>
      <c r="C20" s="86" t="s">
        <v>501</v>
      </c>
      <c r="D20" s="87">
        <f>SUM(F20:BE20)</f>
        <v>1</v>
      </c>
      <c r="E20" s="35"/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2"/>
      <c r="AC20" s="2"/>
      <c r="AD20" s="2"/>
      <c r="AE20" s="2"/>
      <c r="AF20" s="2">
        <v>1</v>
      </c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4">
        <v>17</v>
      </c>
      <c r="B21" s="83" t="s">
        <v>443</v>
      </c>
      <c r="C21" s="86" t="s">
        <v>348</v>
      </c>
      <c r="D21" s="87">
        <f>SUM(F21:BE21)</f>
        <v>1</v>
      </c>
      <c r="E21" s="35"/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2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/>
      <c r="AO21" s="2"/>
      <c r="AP21" s="4"/>
      <c r="AQ21" s="2"/>
      <c r="AR21" s="2">
        <v>1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4">
        <v>18</v>
      </c>
      <c r="B22" s="83" t="s">
        <v>347</v>
      </c>
      <c r="C22" s="86" t="s">
        <v>348</v>
      </c>
      <c r="D22" s="87">
        <f>SUM(F22:BE22)</f>
        <v>1</v>
      </c>
      <c r="E22" s="35"/>
      <c r="F22" s="1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2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>
        <v>1</v>
      </c>
      <c r="AZ22" s="2"/>
      <c r="BA22" s="2"/>
      <c r="BB22" s="2"/>
      <c r="BC22" s="2"/>
      <c r="BD22" s="2"/>
      <c r="BE22" s="2"/>
    </row>
    <row r="23" spans="1:57" x14ac:dyDescent="0.25">
      <c r="A23" s="34">
        <v>19</v>
      </c>
      <c r="B23" s="83" t="s">
        <v>382</v>
      </c>
      <c r="C23" s="86" t="s">
        <v>383</v>
      </c>
      <c r="D23" s="87">
        <f>SUM(F23:BE23)</f>
        <v>1</v>
      </c>
      <c r="E23" s="35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1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4">
        <v>20</v>
      </c>
      <c r="B24" s="83" t="s">
        <v>322</v>
      </c>
      <c r="C24" s="86" t="s">
        <v>516</v>
      </c>
      <c r="D24" s="87">
        <f>SUM(F24:BE24)</f>
        <v>1</v>
      </c>
      <c r="E24" s="35"/>
      <c r="F24" s="1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2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>
        <v>1</v>
      </c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4">
        <v>21</v>
      </c>
      <c r="B25" s="83" t="s">
        <v>197</v>
      </c>
      <c r="C25" s="86" t="s">
        <v>363</v>
      </c>
      <c r="D25" s="87">
        <f>SUM(F25:BE25)</f>
        <v>1</v>
      </c>
      <c r="E25" s="35"/>
      <c r="F25" s="17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2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>
        <v>1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4">
        <v>22</v>
      </c>
      <c r="B26" s="83" t="s">
        <v>534</v>
      </c>
      <c r="C26" s="86" t="s">
        <v>363</v>
      </c>
      <c r="D26" s="87">
        <f>SUM(F26:BE26)</f>
        <v>1</v>
      </c>
      <c r="E26" s="35"/>
      <c r="F26" s="17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2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>
        <v>1</v>
      </c>
      <c r="AY26" s="2"/>
      <c r="AZ26" s="2"/>
      <c r="BA26" s="2"/>
      <c r="BB26" s="2"/>
      <c r="BC26" s="2"/>
      <c r="BD26" s="2"/>
      <c r="BE26" s="2"/>
    </row>
    <row r="27" spans="1:57" x14ac:dyDescent="0.25">
      <c r="A27" s="34">
        <v>23</v>
      </c>
      <c r="B27" s="83" t="s">
        <v>429</v>
      </c>
      <c r="C27" s="86" t="s">
        <v>430</v>
      </c>
      <c r="D27" s="87">
        <f>SUM(F27:BE27)</f>
        <v>1</v>
      </c>
      <c r="E27" s="35"/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1</v>
      </c>
      <c r="S27" s="4"/>
      <c r="T27" s="4"/>
      <c r="U27" s="4"/>
      <c r="V27" s="4"/>
      <c r="W27" s="4"/>
      <c r="X27" s="4"/>
      <c r="Y27" s="4"/>
      <c r="Z27" s="4"/>
      <c r="AA27" s="2"/>
      <c r="AB27" s="2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4">
        <v>24</v>
      </c>
      <c r="B28" s="83" t="s">
        <v>17</v>
      </c>
      <c r="C28" s="86" t="s">
        <v>243</v>
      </c>
      <c r="D28" s="87">
        <f>SUM(F28:BE28)</f>
        <v>1</v>
      </c>
      <c r="E28" s="35"/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1</v>
      </c>
      <c r="X28" s="4"/>
      <c r="Y28" s="4"/>
      <c r="Z28" s="4"/>
      <c r="AA28" s="2"/>
      <c r="AB28" s="2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34">
        <v>25</v>
      </c>
      <c r="B29" s="83" t="s">
        <v>447</v>
      </c>
      <c r="C29" s="86" t="s">
        <v>243</v>
      </c>
      <c r="D29" s="87">
        <f>SUM(F29:BE29)</f>
        <v>1</v>
      </c>
      <c r="E29" s="35"/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2"/>
      <c r="AC29" s="2"/>
      <c r="AD29" s="2"/>
      <c r="AE29" s="2"/>
      <c r="AF29" s="2"/>
      <c r="AG29" s="2"/>
      <c r="AH29" s="4"/>
      <c r="AI29" s="2"/>
      <c r="AJ29" s="2"/>
      <c r="AK29" s="2">
        <v>1</v>
      </c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34">
        <v>26</v>
      </c>
      <c r="B30" s="83" t="s">
        <v>437</v>
      </c>
      <c r="C30" s="86" t="s">
        <v>438</v>
      </c>
      <c r="D30" s="87">
        <f>SUM(F30:BE30)</f>
        <v>1</v>
      </c>
      <c r="E30" s="35"/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2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>
        <v>1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34">
        <v>27</v>
      </c>
      <c r="B31" s="83" t="s">
        <v>533</v>
      </c>
      <c r="C31" s="86" t="s">
        <v>313</v>
      </c>
      <c r="D31" s="87">
        <f>SUM(F31:BE31)</f>
        <v>1</v>
      </c>
      <c r="E31" s="35"/>
      <c r="F31" s="17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2"/>
      <c r="AC31" s="2"/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>
        <v>1</v>
      </c>
      <c r="AY31" s="2"/>
      <c r="AZ31" s="2"/>
      <c r="BA31" s="2"/>
      <c r="BB31" s="2"/>
      <c r="BC31" s="2"/>
      <c r="BD31" s="2"/>
      <c r="BE31" s="2"/>
    </row>
    <row r="32" spans="1:57" x14ac:dyDescent="0.25">
      <c r="A32" s="34">
        <v>28</v>
      </c>
      <c r="B32" s="83" t="s">
        <v>312</v>
      </c>
      <c r="C32" s="86" t="s">
        <v>313</v>
      </c>
      <c r="D32" s="87">
        <f>SUM(F32:BE32)</f>
        <v>1</v>
      </c>
      <c r="E32" s="35"/>
      <c r="F32" s="1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2"/>
      <c r="AC32" s="2"/>
      <c r="AD32" s="2"/>
      <c r="AE32" s="2"/>
      <c r="AF32" s="2"/>
      <c r="AG32" s="2"/>
      <c r="AH32" s="4"/>
      <c r="AI32" s="2"/>
      <c r="AJ32" s="2"/>
      <c r="AK32" s="2"/>
      <c r="AL32" s="2">
        <v>1</v>
      </c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4" spans="1:57" x14ac:dyDescent="0.25">
      <c r="A34" s="43" t="s">
        <v>184</v>
      </c>
      <c r="B34" s="44"/>
      <c r="C34" s="44"/>
      <c r="D34" s="60">
        <f>SUM(D6:D33)</f>
        <v>42</v>
      </c>
      <c r="F34" s="26">
        <f t="shared" ref="F34:AK34" si="0">SUM(F6:F33)</f>
        <v>0</v>
      </c>
      <c r="G34" s="26">
        <f t="shared" si="0"/>
        <v>1</v>
      </c>
      <c r="H34" s="26">
        <f t="shared" si="0"/>
        <v>0</v>
      </c>
      <c r="I34" s="26">
        <f t="shared" si="0"/>
        <v>0</v>
      </c>
      <c r="J34" s="26">
        <f t="shared" si="0"/>
        <v>0</v>
      </c>
      <c r="K34" s="26">
        <f t="shared" si="0"/>
        <v>0</v>
      </c>
      <c r="L34" s="26">
        <f t="shared" si="0"/>
        <v>1</v>
      </c>
      <c r="M34" s="26">
        <f t="shared" si="0"/>
        <v>0</v>
      </c>
      <c r="N34" s="26">
        <f t="shared" si="0"/>
        <v>0</v>
      </c>
      <c r="O34" s="26">
        <f t="shared" si="0"/>
        <v>0</v>
      </c>
      <c r="P34" s="26">
        <f t="shared" si="0"/>
        <v>1</v>
      </c>
      <c r="Q34" s="26">
        <f t="shared" si="0"/>
        <v>0</v>
      </c>
      <c r="R34" s="26">
        <f t="shared" si="0"/>
        <v>3</v>
      </c>
      <c r="S34" s="26">
        <f t="shared" si="0"/>
        <v>1</v>
      </c>
      <c r="T34" s="26">
        <f t="shared" si="0"/>
        <v>0</v>
      </c>
      <c r="U34" s="26">
        <f t="shared" si="0"/>
        <v>0</v>
      </c>
      <c r="V34" s="26">
        <f t="shared" si="0"/>
        <v>0</v>
      </c>
      <c r="W34" s="26">
        <f t="shared" si="0"/>
        <v>2</v>
      </c>
      <c r="X34" s="26">
        <f t="shared" si="0"/>
        <v>0</v>
      </c>
      <c r="Y34" s="26">
        <f t="shared" si="0"/>
        <v>0</v>
      </c>
      <c r="Z34" s="26">
        <f t="shared" si="0"/>
        <v>0</v>
      </c>
      <c r="AA34" s="26">
        <f t="shared" si="0"/>
        <v>0</v>
      </c>
      <c r="AB34" s="26">
        <f t="shared" si="0"/>
        <v>0</v>
      </c>
      <c r="AC34" s="26">
        <f t="shared" si="0"/>
        <v>0</v>
      </c>
      <c r="AD34" s="26">
        <f t="shared" si="0"/>
        <v>0</v>
      </c>
      <c r="AE34" s="26">
        <f t="shared" si="0"/>
        <v>2</v>
      </c>
      <c r="AF34" s="26">
        <f t="shared" si="0"/>
        <v>3</v>
      </c>
      <c r="AG34" s="26">
        <f t="shared" si="0"/>
        <v>6</v>
      </c>
      <c r="AH34" s="26">
        <f t="shared" si="0"/>
        <v>4</v>
      </c>
      <c r="AI34" s="26">
        <f t="shared" si="0"/>
        <v>2</v>
      </c>
      <c r="AJ34" s="26">
        <f t="shared" si="0"/>
        <v>0</v>
      </c>
      <c r="AK34" s="26">
        <f t="shared" si="0"/>
        <v>1</v>
      </c>
      <c r="AL34" s="26">
        <f t="shared" ref="AL34:BQ34" si="1">SUM(AL6:AL33)</f>
        <v>1</v>
      </c>
      <c r="AM34" s="26">
        <f t="shared" si="1"/>
        <v>1</v>
      </c>
      <c r="AN34" s="26">
        <f t="shared" si="1"/>
        <v>1</v>
      </c>
      <c r="AO34" s="26">
        <f t="shared" si="1"/>
        <v>0</v>
      </c>
      <c r="AP34" s="26">
        <f t="shared" si="1"/>
        <v>0</v>
      </c>
      <c r="AQ34" s="26">
        <f t="shared" si="1"/>
        <v>1</v>
      </c>
      <c r="AR34" s="26">
        <f t="shared" si="1"/>
        <v>4</v>
      </c>
      <c r="AS34" s="26">
        <f t="shared" si="1"/>
        <v>1</v>
      </c>
      <c r="AT34" s="26">
        <f t="shared" si="1"/>
        <v>1</v>
      </c>
      <c r="AU34" s="26">
        <f t="shared" si="1"/>
        <v>1</v>
      </c>
      <c r="AV34" s="26">
        <f t="shared" si="1"/>
        <v>0</v>
      </c>
      <c r="AW34" s="26">
        <f t="shared" si="1"/>
        <v>1</v>
      </c>
      <c r="AX34" s="26">
        <f t="shared" si="1"/>
        <v>2</v>
      </c>
      <c r="AY34" s="26">
        <f t="shared" si="1"/>
        <v>1</v>
      </c>
      <c r="AZ34" s="26">
        <f t="shared" si="1"/>
        <v>0</v>
      </c>
      <c r="BA34" s="26">
        <f t="shared" si="1"/>
        <v>0</v>
      </c>
      <c r="BB34" s="26">
        <f t="shared" si="1"/>
        <v>0</v>
      </c>
      <c r="BC34" s="26">
        <f t="shared" si="1"/>
        <v>0</v>
      </c>
      <c r="BD34" s="26">
        <f t="shared" si="1"/>
        <v>0</v>
      </c>
      <c r="BE34" s="26">
        <f t="shared" si="1"/>
        <v>0</v>
      </c>
    </row>
    <row r="35" spans="1:57" x14ac:dyDescent="0.25">
      <c r="A35" s="77" t="s">
        <v>93</v>
      </c>
      <c r="B35" s="78"/>
      <c r="C35" s="78"/>
      <c r="D35" s="47">
        <f>COUNTIF(D5:D32,"&gt;0")</f>
        <v>28</v>
      </c>
      <c r="F35" s="26">
        <f t="shared" ref="F35:AK35" si="2">COUNTIF(F6:F32,"&gt;0")</f>
        <v>0</v>
      </c>
      <c r="G35" s="26">
        <f t="shared" si="2"/>
        <v>1</v>
      </c>
      <c r="H35" s="26">
        <f t="shared" si="2"/>
        <v>0</v>
      </c>
      <c r="I35" s="26">
        <f t="shared" si="2"/>
        <v>0</v>
      </c>
      <c r="J35" s="26">
        <f t="shared" si="2"/>
        <v>0</v>
      </c>
      <c r="K35" s="26">
        <f t="shared" si="2"/>
        <v>0</v>
      </c>
      <c r="L35" s="26">
        <f t="shared" si="2"/>
        <v>1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1</v>
      </c>
      <c r="Q35" s="26">
        <f t="shared" si="2"/>
        <v>0</v>
      </c>
      <c r="R35" s="26">
        <f t="shared" si="2"/>
        <v>3</v>
      </c>
      <c r="S35" s="26">
        <f t="shared" si="2"/>
        <v>1</v>
      </c>
      <c r="T35" s="26">
        <f t="shared" si="2"/>
        <v>0</v>
      </c>
      <c r="U35" s="26">
        <f t="shared" si="2"/>
        <v>0</v>
      </c>
      <c r="V35" s="26">
        <f t="shared" si="2"/>
        <v>0</v>
      </c>
      <c r="W35" s="26">
        <f t="shared" si="2"/>
        <v>2</v>
      </c>
      <c r="X35" s="26">
        <f t="shared" si="2"/>
        <v>0</v>
      </c>
      <c r="Y35" s="26">
        <f t="shared" si="2"/>
        <v>0</v>
      </c>
      <c r="Z35" s="26">
        <f t="shared" si="2"/>
        <v>0</v>
      </c>
      <c r="AA35" s="26">
        <f t="shared" si="2"/>
        <v>0</v>
      </c>
      <c r="AB35" s="26">
        <f t="shared" si="2"/>
        <v>0</v>
      </c>
      <c r="AC35" s="26">
        <f t="shared" si="2"/>
        <v>0</v>
      </c>
      <c r="AD35" s="26">
        <f t="shared" si="2"/>
        <v>0</v>
      </c>
      <c r="AE35" s="26">
        <f t="shared" si="2"/>
        <v>2</v>
      </c>
      <c r="AF35" s="26">
        <f t="shared" si="2"/>
        <v>3</v>
      </c>
      <c r="AG35" s="26">
        <f t="shared" si="2"/>
        <v>5</v>
      </c>
      <c r="AH35" s="26">
        <f t="shared" si="2"/>
        <v>4</v>
      </c>
      <c r="AI35" s="26">
        <f t="shared" si="2"/>
        <v>2</v>
      </c>
      <c r="AJ35" s="26">
        <f t="shared" si="2"/>
        <v>0</v>
      </c>
      <c r="AK35" s="26">
        <f t="shared" si="2"/>
        <v>1</v>
      </c>
      <c r="AL35" s="26">
        <f t="shared" ref="AL35:BE35" si="3">COUNTIF(AL6:AL32,"&gt;0")</f>
        <v>1</v>
      </c>
      <c r="AM35" s="26">
        <f t="shared" si="3"/>
        <v>1</v>
      </c>
      <c r="AN35" s="26">
        <f t="shared" si="3"/>
        <v>1</v>
      </c>
      <c r="AO35" s="26">
        <f t="shared" si="3"/>
        <v>0</v>
      </c>
      <c r="AP35" s="26">
        <f t="shared" si="3"/>
        <v>0</v>
      </c>
      <c r="AQ35" s="26">
        <f t="shared" si="3"/>
        <v>1</v>
      </c>
      <c r="AR35" s="26">
        <f t="shared" si="3"/>
        <v>4</v>
      </c>
      <c r="AS35" s="26">
        <f t="shared" si="3"/>
        <v>1</v>
      </c>
      <c r="AT35" s="26">
        <f t="shared" si="3"/>
        <v>1</v>
      </c>
      <c r="AU35" s="26">
        <f t="shared" si="3"/>
        <v>1</v>
      </c>
      <c r="AV35" s="26">
        <f t="shared" si="3"/>
        <v>0</v>
      </c>
      <c r="AW35" s="26">
        <f t="shared" si="3"/>
        <v>1</v>
      </c>
      <c r="AX35" s="26">
        <f t="shared" si="3"/>
        <v>2</v>
      </c>
      <c r="AY35" s="26">
        <f t="shared" si="3"/>
        <v>1</v>
      </c>
      <c r="AZ35" s="26">
        <f t="shared" si="3"/>
        <v>0</v>
      </c>
      <c r="BA35" s="26">
        <f t="shared" si="3"/>
        <v>0</v>
      </c>
      <c r="BB35" s="26">
        <f t="shared" si="3"/>
        <v>0</v>
      </c>
      <c r="BC35" s="26">
        <f t="shared" si="3"/>
        <v>0</v>
      </c>
      <c r="BD35" s="26">
        <f t="shared" si="3"/>
        <v>0</v>
      </c>
      <c r="BE35" s="26">
        <f t="shared" si="3"/>
        <v>0</v>
      </c>
    </row>
    <row r="36" spans="1:57" x14ac:dyDescent="0.25">
      <c r="A36" s="50" t="s">
        <v>183</v>
      </c>
      <c r="B36" s="79"/>
      <c r="C36" s="61"/>
      <c r="D36" s="76">
        <f>COUNTIF(D6:D32,"&gt;9")</f>
        <v>0</v>
      </c>
    </row>
  </sheetData>
  <sortState ref="B5:BE32">
    <sortCondition descending="1" ref="D5:D32"/>
  </sortState>
  <conditionalFormatting sqref="F6:AA32 AC6:BE32">
    <cfRule type="cellIs" dxfId="85" priority="15" operator="lessThan">
      <formula>1</formula>
    </cfRule>
    <cfRule type="containsText" dxfId="84" priority="16" operator="containsText" text=" ">
      <formula>NOT(ISERROR(SEARCH(" ",F6)))</formula>
    </cfRule>
    <cfRule type="cellIs" dxfId="83" priority="17" operator="equal">
      <formula>10</formula>
    </cfRule>
  </conditionalFormatting>
  <conditionalFormatting sqref="D6:E9 E10 E21:E23 D31:E31 E30 D11:E20 D24:E29 E32">
    <cfRule type="cellIs" dxfId="82" priority="14" operator="greaterThan">
      <formula>9</formula>
    </cfRule>
  </conditionalFormatting>
  <conditionalFormatting sqref="F6:BE32">
    <cfRule type="cellIs" dxfId="81" priority="13" operator="between">
      <formula>1</formula>
      <formula>9</formula>
    </cfRule>
  </conditionalFormatting>
  <conditionalFormatting sqref="D23">
    <cfRule type="cellIs" dxfId="80" priority="12" operator="greaterThan">
      <formula>9</formula>
    </cfRule>
  </conditionalFormatting>
  <conditionalFormatting sqref="D32">
    <cfRule type="cellIs" dxfId="79" priority="10" operator="greaterThan">
      <formula>9</formula>
    </cfRule>
  </conditionalFormatting>
  <conditionalFormatting sqref="F5:AA5 AC5:BE5">
    <cfRule type="cellIs" dxfId="78" priority="6" operator="lessThan">
      <formula>1</formula>
    </cfRule>
    <cfRule type="containsText" dxfId="77" priority="7" operator="containsText" text=" ">
      <formula>NOT(ISERROR(SEARCH(" ",F5)))</formula>
    </cfRule>
    <cfRule type="cellIs" dxfId="76" priority="8" operator="equal">
      <formula>10</formula>
    </cfRule>
  </conditionalFormatting>
  <conditionalFormatting sqref="D5:E5">
    <cfRule type="cellIs" dxfId="75" priority="5" operator="greaterThan">
      <formula>9</formula>
    </cfRule>
  </conditionalFormatting>
  <conditionalFormatting sqref="F5:BE5">
    <cfRule type="cellIs" dxfId="74" priority="4" operator="between">
      <formula>1</formula>
      <formula>9</formula>
    </cfRule>
  </conditionalFormatting>
  <conditionalFormatting sqref="D10">
    <cfRule type="cellIs" dxfId="73" priority="3" operator="greaterThan">
      <formula>9</formula>
    </cfRule>
  </conditionalFormatting>
  <conditionalFormatting sqref="D21:D22">
    <cfRule type="cellIs" dxfId="72" priority="2" operator="greaterThan">
      <formula>9</formula>
    </cfRule>
  </conditionalFormatting>
  <conditionalFormatting sqref="D30">
    <cfRule type="cellIs" dxfId="71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E20" sqref="BE20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459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82" t="s">
        <v>90</v>
      </c>
      <c r="C5" s="84" t="s">
        <v>246</v>
      </c>
      <c r="D5" s="85">
        <f>SUM(F5:BE5)</f>
        <v>83</v>
      </c>
      <c r="E5" s="33"/>
      <c r="F5" s="15">
        <v>2</v>
      </c>
      <c r="G5" s="13">
        <v>2</v>
      </c>
      <c r="H5" s="13">
        <v>3</v>
      </c>
      <c r="I5" s="13"/>
      <c r="J5" s="13">
        <v>1</v>
      </c>
      <c r="K5" s="13">
        <v>2</v>
      </c>
      <c r="L5" s="13">
        <v>2</v>
      </c>
      <c r="M5" s="13"/>
      <c r="N5" s="13">
        <v>1</v>
      </c>
      <c r="O5" s="13">
        <v>1</v>
      </c>
      <c r="P5" s="13">
        <v>2</v>
      </c>
      <c r="Q5" s="13">
        <v>1</v>
      </c>
      <c r="R5" s="13"/>
      <c r="S5" s="13"/>
      <c r="T5" s="13">
        <v>1</v>
      </c>
      <c r="U5" s="13"/>
      <c r="V5" s="13">
        <v>2</v>
      </c>
      <c r="W5" s="13">
        <v>7</v>
      </c>
      <c r="X5" s="13">
        <v>1</v>
      </c>
      <c r="Y5" s="13"/>
      <c r="Z5" s="13">
        <v>1</v>
      </c>
      <c r="AA5" s="13"/>
      <c r="AB5" s="14"/>
      <c r="AC5" s="13"/>
      <c r="AD5" s="13">
        <v>1</v>
      </c>
      <c r="AE5" s="13">
        <v>2</v>
      </c>
      <c r="AF5" s="13">
        <v>2</v>
      </c>
      <c r="AG5" s="13">
        <v>2</v>
      </c>
      <c r="AH5" s="13"/>
      <c r="AI5" s="13">
        <v>1</v>
      </c>
      <c r="AJ5" s="13">
        <v>3</v>
      </c>
      <c r="AK5" s="13">
        <v>3</v>
      </c>
      <c r="AL5" s="13">
        <v>6</v>
      </c>
      <c r="AM5" s="13"/>
      <c r="AN5" s="13">
        <v>3</v>
      </c>
      <c r="AO5" s="13">
        <v>2</v>
      </c>
      <c r="AP5" s="13">
        <v>2</v>
      </c>
      <c r="AQ5" s="13">
        <v>3</v>
      </c>
      <c r="AR5" s="13">
        <v>2</v>
      </c>
      <c r="AS5" s="13">
        <v>2</v>
      </c>
      <c r="AT5" s="13">
        <v>3</v>
      </c>
      <c r="AU5" s="13"/>
      <c r="AV5" s="13">
        <v>1</v>
      </c>
      <c r="AW5" s="13">
        <v>1</v>
      </c>
      <c r="AX5" s="13">
        <v>1</v>
      </c>
      <c r="AY5" s="13">
        <v>1</v>
      </c>
      <c r="AZ5" s="13"/>
      <c r="BA5" s="13">
        <v>2</v>
      </c>
      <c r="BB5" s="13">
        <v>2</v>
      </c>
      <c r="BC5" s="13">
        <v>1</v>
      </c>
      <c r="BD5" s="13">
        <v>2</v>
      </c>
      <c r="BE5" s="13">
        <v>6</v>
      </c>
    </row>
    <row r="6" spans="1:57" s="3" customFormat="1" x14ac:dyDescent="0.25">
      <c r="A6" s="34">
        <v>2</v>
      </c>
      <c r="B6" s="83" t="s">
        <v>142</v>
      </c>
      <c r="C6" s="86" t="s">
        <v>247</v>
      </c>
      <c r="D6" s="87">
        <f>SUM(F6:BE6)</f>
        <v>54</v>
      </c>
      <c r="E6" s="35"/>
      <c r="F6" s="16"/>
      <c r="G6" s="2">
        <v>2</v>
      </c>
      <c r="H6" s="2">
        <v>2</v>
      </c>
      <c r="I6" s="2">
        <v>1</v>
      </c>
      <c r="J6" s="2">
        <v>1</v>
      </c>
      <c r="K6" s="4">
        <v>2</v>
      </c>
      <c r="L6" s="2">
        <v>2</v>
      </c>
      <c r="M6" s="2">
        <v>1</v>
      </c>
      <c r="N6" s="2">
        <v>1</v>
      </c>
      <c r="O6" s="2">
        <v>3</v>
      </c>
      <c r="P6" s="2">
        <v>2</v>
      </c>
      <c r="Q6" s="2">
        <v>1</v>
      </c>
      <c r="R6" s="2">
        <v>1</v>
      </c>
      <c r="S6" s="2">
        <v>1</v>
      </c>
      <c r="T6" s="2">
        <v>2</v>
      </c>
      <c r="U6" s="2">
        <v>1</v>
      </c>
      <c r="V6" s="2">
        <v>2</v>
      </c>
      <c r="W6" s="2"/>
      <c r="X6" s="2">
        <v>1</v>
      </c>
      <c r="Y6" s="2">
        <v>1</v>
      </c>
      <c r="Z6" s="2">
        <v>2</v>
      </c>
      <c r="AA6" s="2">
        <v>2</v>
      </c>
      <c r="AB6" s="11">
        <v>1</v>
      </c>
      <c r="AC6" s="2"/>
      <c r="AD6" s="2"/>
      <c r="AE6" s="2">
        <v>1</v>
      </c>
      <c r="AF6" s="2"/>
      <c r="AG6" s="2">
        <v>1</v>
      </c>
      <c r="AH6" s="2"/>
      <c r="AI6" s="2"/>
      <c r="AJ6" s="2">
        <v>1</v>
      </c>
      <c r="AK6" s="2"/>
      <c r="AL6" s="2">
        <v>2</v>
      </c>
      <c r="AM6" s="2"/>
      <c r="AN6" s="2"/>
      <c r="AO6" s="2">
        <v>2</v>
      </c>
      <c r="AP6" s="4">
        <v>4</v>
      </c>
      <c r="AQ6" s="2">
        <v>1</v>
      </c>
      <c r="AR6" s="2">
        <v>1</v>
      </c>
      <c r="AS6" s="2"/>
      <c r="AT6" s="2">
        <v>1</v>
      </c>
      <c r="AU6" s="2"/>
      <c r="AV6" s="2">
        <v>1</v>
      </c>
      <c r="AW6" s="2">
        <v>2</v>
      </c>
      <c r="AX6" s="2"/>
      <c r="AY6" s="2">
        <v>1</v>
      </c>
      <c r="AZ6" s="2">
        <v>1</v>
      </c>
      <c r="BA6" s="2">
        <v>1</v>
      </c>
      <c r="BB6" s="2">
        <v>1</v>
      </c>
      <c r="BC6" s="2">
        <v>1</v>
      </c>
      <c r="BD6" s="2"/>
      <c r="BE6" s="2"/>
    </row>
    <row r="7" spans="1:57" x14ac:dyDescent="0.25">
      <c r="A7" s="34">
        <v>3</v>
      </c>
      <c r="B7" s="83" t="s">
        <v>157</v>
      </c>
      <c r="C7" s="86" t="s">
        <v>250</v>
      </c>
      <c r="D7" s="87">
        <f>SUM(F7:BE7)</f>
        <v>29</v>
      </c>
      <c r="E7" s="35"/>
      <c r="F7" s="17"/>
      <c r="G7" s="4">
        <v>1</v>
      </c>
      <c r="H7" s="4">
        <v>1</v>
      </c>
      <c r="I7" s="4">
        <v>1</v>
      </c>
      <c r="J7" s="4">
        <v>2</v>
      </c>
      <c r="K7" s="4"/>
      <c r="L7" s="4">
        <v>2</v>
      </c>
      <c r="M7" s="4">
        <v>2</v>
      </c>
      <c r="N7" s="2"/>
      <c r="O7" s="2">
        <v>1</v>
      </c>
      <c r="P7" s="4"/>
      <c r="Q7" s="4">
        <v>1</v>
      </c>
      <c r="R7" s="4"/>
      <c r="S7" s="4"/>
      <c r="T7" s="4"/>
      <c r="U7" s="4"/>
      <c r="V7" s="2">
        <v>1</v>
      </c>
      <c r="W7" s="2"/>
      <c r="X7" s="4"/>
      <c r="Y7" s="4"/>
      <c r="Z7" s="4">
        <v>1</v>
      </c>
      <c r="AA7" s="2">
        <v>2</v>
      </c>
      <c r="AB7" s="11">
        <v>2</v>
      </c>
      <c r="AC7" s="2"/>
      <c r="AD7" s="2"/>
      <c r="AE7" s="2"/>
      <c r="AF7" s="2">
        <v>1</v>
      </c>
      <c r="AG7" s="2">
        <v>1</v>
      </c>
      <c r="AH7" s="4"/>
      <c r="AI7" s="2">
        <v>1</v>
      </c>
      <c r="AJ7" s="2"/>
      <c r="AK7" s="2">
        <v>2</v>
      </c>
      <c r="AL7" s="2"/>
      <c r="AM7" s="2"/>
      <c r="AN7" s="2"/>
      <c r="AO7" s="2"/>
      <c r="AP7" s="4">
        <v>1</v>
      </c>
      <c r="AQ7" s="2"/>
      <c r="AR7" s="2">
        <v>2</v>
      </c>
      <c r="AS7" s="2"/>
      <c r="AT7" s="2"/>
      <c r="AU7" s="2"/>
      <c r="AV7" s="2"/>
      <c r="AW7" s="2">
        <v>2</v>
      </c>
      <c r="AX7" s="2"/>
      <c r="AY7" s="2"/>
      <c r="AZ7" s="2">
        <v>1</v>
      </c>
      <c r="BA7" s="2"/>
      <c r="BB7" s="2"/>
      <c r="BC7" s="2"/>
      <c r="BD7" s="2">
        <v>1</v>
      </c>
      <c r="BE7" s="2"/>
    </row>
    <row r="8" spans="1:57" x14ac:dyDescent="0.25">
      <c r="A8" s="34">
        <v>4</v>
      </c>
      <c r="B8" s="83" t="s">
        <v>136</v>
      </c>
      <c r="C8" s="86" t="s">
        <v>249</v>
      </c>
      <c r="D8" s="87">
        <f>SUM(F8:BE8)</f>
        <v>21</v>
      </c>
      <c r="E8" s="35"/>
      <c r="F8" s="16"/>
      <c r="G8" s="2"/>
      <c r="H8" s="2"/>
      <c r="I8" s="2">
        <v>1</v>
      </c>
      <c r="J8" s="2">
        <v>1</v>
      </c>
      <c r="K8" s="2"/>
      <c r="L8" s="2"/>
      <c r="M8" s="2">
        <v>1</v>
      </c>
      <c r="N8" s="2"/>
      <c r="O8" s="2">
        <v>1</v>
      </c>
      <c r="P8" s="2"/>
      <c r="Q8" s="2"/>
      <c r="R8" s="2"/>
      <c r="S8" s="2"/>
      <c r="T8" s="2">
        <v>1</v>
      </c>
      <c r="U8" s="2"/>
      <c r="V8" s="2"/>
      <c r="W8" s="2">
        <v>1</v>
      </c>
      <c r="X8" s="2"/>
      <c r="Y8" s="2"/>
      <c r="Z8" s="2"/>
      <c r="AA8" s="2"/>
      <c r="AB8" s="11">
        <v>2</v>
      </c>
      <c r="AC8" s="2"/>
      <c r="AD8" s="2"/>
      <c r="AE8" s="2">
        <v>1</v>
      </c>
      <c r="AF8" s="2"/>
      <c r="AG8" s="2">
        <v>2</v>
      </c>
      <c r="AH8" s="2"/>
      <c r="AI8" s="2">
        <v>1</v>
      </c>
      <c r="AJ8" s="2"/>
      <c r="AK8" s="2"/>
      <c r="AL8" s="2">
        <v>1</v>
      </c>
      <c r="AM8" s="2"/>
      <c r="AN8" s="2">
        <v>2</v>
      </c>
      <c r="AO8" s="2">
        <v>2</v>
      </c>
      <c r="AP8" s="4"/>
      <c r="AQ8" s="2"/>
      <c r="AR8" s="2"/>
      <c r="AS8" s="2"/>
      <c r="AT8" s="2">
        <v>1</v>
      </c>
      <c r="AU8" s="2"/>
      <c r="AV8" s="2"/>
      <c r="AW8" s="2"/>
      <c r="AX8" s="2">
        <v>1</v>
      </c>
      <c r="AY8" s="2"/>
      <c r="AZ8" s="2">
        <v>1</v>
      </c>
      <c r="BA8" s="2"/>
      <c r="BB8" s="2"/>
      <c r="BC8" s="2"/>
      <c r="BD8" s="2"/>
      <c r="BE8" s="2">
        <v>1</v>
      </c>
    </row>
    <row r="9" spans="1:57" x14ac:dyDescent="0.25">
      <c r="A9" s="34">
        <v>5</v>
      </c>
      <c r="B9" s="83" t="s">
        <v>138</v>
      </c>
      <c r="C9" s="86" t="s">
        <v>253</v>
      </c>
      <c r="D9" s="87">
        <f>SUM(F9:BE9)</f>
        <v>19</v>
      </c>
      <c r="E9" s="35"/>
      <c r="F9" s="16">
        <v>1</v>
      </c>
      <c r="G9" s="2">
        <v>1</v>
      </c>
      <c r="H9" s="4"/>
      <c r="I9" s="4"/>
      <c r="J9" s="2"/>
      <c r="K9" s="4"/>
      <c r="L9" s="4"/>
      <c r="M9" s="2"/>
      <c r="N9" s="4"/>
      <c r="O9" s="2"/>
      <c r="P9" s="2">
        <v>1</v>
      </c>
      <c r="Q9" s="2"/>
      <c r="R9" s="2">
        <v>1</v>
      </c>
      <c r="S9" s="2"/>
      <c r="T9" s="2">
        <v>1</v>
      </c>
      <c r="U9" s="2"/>
      <c r="V9" s="4">
        <v>1</v>
      </c>
      <c r="W9" s="2"/>
      <c r="X9" s="2"/>
      <c r="Y9" s="2">
        <v>2</v>
      </c>
      <c r="Z9" s="2"/>
      <c r="AA9" s="2"/>
      <c r="AB9" s="11"/>
      <c r="AC9" s="2"/>
      <c r="AD9" s="2">
        <v>1</v>
      </c>
      <c r="AE9" s="2">
        <v>1</v>
      </c>
      <c r="AF9" s="2"/>
      <c r="AG9" s="2"/>
      <c r="AH9" s="4"/>
      <c r="AI9" s="2"/>
      <c r="AJ9" s="2"/>
      <c r="AK9" s="2">
        <v>1</v>
      </c>
      <c r="AL9" s="2"/>
      <c r="AM9" s="2">
        <v>1</v>
      </c>
      <c r="AN9" s="2">
        <v>1</v>
      </c>
      <c r="AO9" s="2">
        <v>1</v>
      </c>
      <c r="AP9" s="4"/>
      <c r="AQ9" s="2"/>
      <c r="AR9" s="2"/>
      <c r="AS9" s="2">
        <v>1</v>
      </c>
      <c r="AT9" s="2">
        <v>1</v>
      </c>
      <c r="AU9" s="2"/>
      <c r="AV9" s="2"/>
      <c r="AW9" s="2">
        <v>1</v>
      </c>
      <c r="AX9" s="2"/>
      <c r="AY9" s="2"/>
      <c r="AZ9" s="2"/>
      <c r="BA9" s="2"/>
      <c r="BB9" s="2"/>
      <c r="BC9" s="2"/>
      <c r="BD9" s="2"/>
      <c r="BE9" s="2">
        <v>2</v>
      </c>
    </row>
    <row r="10" spans="1:57" x14ac:dyDescent="0.25">
      <c r="A10" s="34">
        <v>6</v>
      </c>
      <c r="B10" s="83" t="s">
        <v>306</v>
      </c>
      <c r="C10" s="86" t="s">
        <v>307</v>
      </c>
      <c r="D10" s="87">
        <f>SUM(F10:BE10)</f>
        <v>13</v>
      </c>
      <c r="E10" s="35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1</v>
      </c>
      <c r="Z10" s="2"/>
      <c r="AA10" s="2"/>
      <c r="AB10" s="11"/>
      <c r="AC10" s="2"/>
      <c r="AD10" s="2"/>
      <c r="AE10" s="2"/>
      <c r="AF10" s="2"/>
      <c r="AG10" s="2">
        <v>1</v>
      </c>
      <c r="AH10" s="2"/>
      <c r="AI10" s="2"/>
      <c r="AJ10" s="2">
        <v>1</v>
      </c>
      <c r="AK10" s="2">
        <v>1</v>
      </c>
      <c r="AL10" s="2">
        <v>1</v>
      </c>
      <c r="AM10" s="2"/>
      <c r="AN10" s="2"/>
      <c r="AO10" s="2"/>
      <c r="AP10" s="4"/>
      <c r="AQ10" s="2">
        <v>1</v>
      </c>
      <c r="AR10" s="2"/>
      <c r="AS10" s="2"/>
      <c r="AT10" s="2"/>
      <c r="AU10" s="2">
        <v>1</v>
      </c>
      <c r="AV10" s="2"/>
      <c r="AW10" s="2">
        <v>1</v>
      </c>
      <c r="AX10" s="2">
        <v>1</v>
      </c>
      <c r="AY10" s="2"/>
      <c r="AZ10" s="2">
        <v>2</v>
      </c>
      <c r="BA10" s="2"/>
      <c r="BB10" s="2"/>
      <c r="BC10" s="2">
        <v>2</v>
      </c>
      <c r="BD10" s="2"/>
      <c r="BE10" s="2"/>
    </row>
    <row r="11" spans="1:57" x14ac:dyDescent="0.25">
      <c r="A11" s="34">
        <v>7</v>
      </c>
      <c r="B11" s="83" t="s">
        <v>169</v>
      </c>
      <c r="C11" s="86" t="s">
        <v>254</v>
      </c>
      <c r="D11" s="87">
        <f>SUM(F11:BE11)</f>
        <v>12</v>
      </c>
      <c r="E11" s="35"/>
      <c r="F11" s="16">
        <v>1</v>
      </c>
      <c r="G11" s="2">
        <v>1</v>
      </c>
      <c r="H11" s="2"/>
      <c r="I11" s="2">
        <v>2</v>
      </c>
      <c r="J11" s="4">
        <v>1</v>
      </c>
      <c r="K11" s="2"/>
      <c r="L11" s="2"/>
      <c r="M11" s="2"/>
      <c r="N11" s="2">
        <v>2</v>
      </c>
      <c r="O11" s="2"/>
      <c r="P11" s="2"/>
      <c r="Q11" s="2"/>
      <c r="R11" s="2"/>
      <c r="S11" s="2">
        <v>1</v>
      </c>
      <c r="T11" s="2"/>
      <c r="U11" s="2"/>
      <c r="V11" s="2"/>
      <c r="W11" s="2"/>
      <c r="X11" s="2"/>
      <c r="Y11" s="2"/>
      <c r="Z11" s="2">
        <v>1</v>
      </c>
      <c r="AA11" s="2"/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>
        <v>2</v>
      </c>
      <c r="AR11" s="2"/>
      <c r="AS11" s="2"/>
      <c r="AT11" s="2"/>
      <c r="AU11" s="2">
        <v>1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4">
        <v>8</v>
      </c>
      <c r="B12" s="83" t="s">
        <v>349</v>
      </c>
      <c r="C12" s="86" t="s">
        <v>478</v>
      </c>
      <c r="D12" s="87">
        <f>SUM(F12:BE12)</f>
        <v>10</v>
      </c>
      <c r="E12" s="35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/>
      <c r="S12" s="2"/>
      <c r="T12" s="2"/>
      <c r="U12" s="2"/>
      <c r="V12" s="2"/>
      <c r="W12" s="2"/>
      <c r="X12" s="2"/>
      <c r="Y12" s="2">
        <v>1</v>
      </c>
      <c r="Z12" s="2">
        <v>1</v>
      </c>
      <c r="AA12" s="2"/>
      <c r="AB12" s="11"/>
      <c r="AC12" s="2"/>
      <c r="AD12" s="2">
        <v>1</v>
      </c>
      <c r="AE12" s="2"/>
      <c r="AF12" s="2"/>
      <c r="AG12" s="2"/>
      <c r="AH12" s="2"/>
      <c r="AI12" s="2"/>
      <c r="AJ12" s="2"/>
      <c r="AK12" s="2"/>
      <c r="AL12" s="2"/>
      <c r="AM12" s="2">
        <v>1</v>
      </c>
      <c r="AN12" s="2"/>
      <c r="AO12" s="2">
        <v>1</v>
      </c>
      <c r="AP12" s="4"/>
      <c r="AQ12" s="2">
        <v>1</v>
      </c>
      <c r="AR12" s="2"/>
      <c r="AS12" s="2"/>
      <c r="AT12" s="2">
        <v>1</v>
      </c>
      <c r="AU12" s="2"/>
      <c r="AV12" s="2"/>
      <c r="AW12" s="2">
        <v>1</v>
      </c>
      <c r="AX12" s="2"/>
      <c r="AY12" s="2">
        <v>1</v>
      </c>
      <c r="AZ12" s="2"/>
      <c r="BA12" s="2"/>
      <c r="BB12" s="2"/>
      <c r="BC12" s="2"/>
      <c r="BD12" s="2"/>
      <c r="BE12" s="2"/>
    </row>
    <row r="13" spans="1:57" x14ac:dyDescent="0.25">
      <c r="A13" s="34">
        <v>9</v>
      </c>
      <c r="B13" s="83" t="s">
        <v>288</v>
      </c>
      <c r="C13" s="86" t="s">
        <v>289</v>
      </c>
      <c r="D13" s="87">
        <f>SUM(F13:BE13)</f>
        <v>10</v>
      </c>
      <c r="E13" s="35"/>
      <c r="F13" s="17"/>
      <c r="G13" s="4"/>
      <c r="H13" s="4">
        <v>1</v>
      </c>
      <c r="I13" s="4"/>
      <c r="J13" s="4">
        <v>1</v>
      </c>
      <c r="K13" s="4"/>
      <c r="L13" s="4"/>
      <c r="M13" s="2"/>
      <c r="N13" s="4"/>
      <c r="O13" s="2"/>
      <c r="P13" s="2"/>
      <c r="Q13" s="2"/>
      <c r="R13" s="4"/>
      <c r="S13" s="4"/>
      <c r="T13" s="4"/>
      <c r="U13" s="4"/>
      <c r="V13" s="4"/>
      <c r="W13" s="2"/>
      <c r="X13" s="4"/>
      <c r="Y13" s="2">
        <v>1</v>
      </c>
      <c r="Z13" s="4"/>
      <c r="AA13" s="2"/>
      <c r="AB13" s="11"/>
      <c r="AC13" s="2"/>
      <c r="AD13" s="2"/>
      <c r="AE13" s="2">
        <v>1</v>
      </c>
      <c r="AF13" s="2"/>
      <c r="AG13" s="2"/>
      <c r="AH13" s="4">
        <v>1</v>
      </c>
      <c r="AI13" s="2"/>
      <c r="AJ13" s="2"/>
      <c r="AK13" s="2"/>
      <c r="AL13" s="2"/>
      <c r="AM13" s="2">
        <v>1</v>
      </c>
      <c r="AN13" s="2"/>
      <c r="AO13" s="2"/>
      <c r="AP13" s="4"/>
      <c r="AQ13" s="2"/>
      <c r="AR13" s="2"/>
      <c r="AS13" s="2">
        <v>1</v>
      </c>
      <c r="AT13" s="2"/>
      <c r="AU13" s="2"/>
      <c r="AV13" s="2">
        <v>1</v>
      </c>
      <c r="AW13" s="2"/>
      <c r="AX13" s="2"/>
      <c r="AY13" s="2"/>
      <c r="AZ13" s="2">
        <v>1</v>
      </c>
      <c r="BA13" s="2"/>
      <c r="BB13" s="2">
        <v>1</v>
      </c>
      <c r="BC13" s="2"/>
      <c r="BD13" s="2"/>
      <c r="BE13" s="2"/>
    </row>
    <row r="14" spans="1:57" x14ac:dyDescent="0.25">
      <c r="A14" s="34">
        <v>10</v>
      </c>
      <c r="B14" s="83" t="s">
        <v>154</v>
      </c>
      <c r="C14" s="86" t="s">
        <v>252</v>
      </c>
      <c r="D14" s="87">
        <f>SUM(F14:BE14)</f>
        <v>9</v>
      </c>
      <c r="E14" s="35"/>
      <c r="F14" s="16">
        <v>1</v>
      </c>
      <c r="G14" s="2"/>
      <c r="H14" s="2"/>
      <c r="I14" s="2"/>
      <c r="J14" s="2"/>
      <c r="K14" s="2">
        <v>1</v>
      </c>
      <c r="L14" s="2"/>
      <c r="M14" s="2"/>
      <c r="N14" s="2"/>
      <c r="O14" s="2">
        <v>1</v>
      </c>
      <c r="P14" s="2"/>
      <c r="Q14" s="2"/>
      <c r="R14" s="2"/>
      <c r="S14" s="2"/>
      <c r="T14" s="2"/>
      <c r="U14" s="2"/>
      <c r="V14" s="2"/>
      <c r="W14" s="2"/>
      <c r="X14" s="2"/>
      <c r="Y14" s="2">
        <v>1</v>
      </c>
      <c r="Z14" s="2"/>
      <c r="AA14" s="2"/>
      <c r="AB14" s="11">
        <v>1</v>
      </c>
      <c r="AC14" s="2"/>
      <c r="AD14" s="2"/>
      <c r="AE14" s="2"/>
      <c r="AF14" s="2"/>
      <c r="AG14" s="2"/>
      <c r="AH14" s="2"/>
      <c r="AI14" s="2"/>
      <c r="AJ14" s="2"/>
      <c r="AK14" s="2"/>
      <c r="AL14" s="2">
        <v>1</v>
      </c>
      <c r="AM14" s="2"/>
      <c r="AN14" s="2">
        <v>1</v>
      </c>
      <c r="AO14" s="2"/>
      <c r="AP14" s="2"/>
      <c r="AQ14" s="2">
        <v>1</v>
      </c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>
        <v>1</v>
      </c>
      <c r="BE14" s="2"/>
    </row>
    <row r="15" spans="1:57" x14ac:dyDescent="0.25">
      <c r="A15" s="34">
        <v>11</v>
      </c>
      <c r="B15" s="83" t="s">
        <v>153</v>
      </c>
      <c r="C15" s="86" t="s">
        <v>251</v>
      </c>
      <c r="D15" s="87">
        <f>SUM(F15:BE15)</f>
        <v>7</v>
      </c>
      <c r="E15" s="35"/>
      <c r="F15" s="16"/>
      <c r="G15" s="2"/>
      <c r="H15" s="4"/>
      <c r="I15" s="2"/>
      <c r="J15" s="4"/>
      <c r="K15" s="4"/>
      <c r="L15" s="4"/>
      <c r="M15" s="4"/>
      <c r="N15" s="2"/>
      <c r="O15" s="2"/>
      <c r="P15" s="4"/>
      <c r="Q15" s="4">
        <v>1</v>
      </c>
      <c r="R15" s="4"/>
      <c r="S15" s="2"/>
      <c r="T15" s="2"/>
      <c r="U15" s="2"/>
      <c r="V15" s="4"/>
      <c r="W15" s="2"/>
      <c r="X15" s="4"/>
      <c r="Y15" s="2"/>
      <c r="Z15" s="2"/>
      <c r="AA15" s="2"/>
      <c r="AB15" s="11">
        <v>2</v>
      </c>
      <c r="AC15" s="2"/>
      <c r="AD15" s="2"/>
      <c r="AE15" s="2"/>
      <c r="AF15" s="2"/>
      <c r="AG15" s="2"/>
      <c r="AH15" s="4"/>
      <c r="AI15" s="2"/>
      <c r="AJ15" s="2">
        <v>1</v>
      </c>
      <c r="AK15" s="2"/>
      <c r="AL15" s="2"/>
      <c r="AM15" s="2"/>
      <c r="AN15" s="2"/>
      <c r="AO15" s="2"/>
      <c r="AP15" s="4">
        <v>2</v>
      </c>
      <c r="AQ15" s="2"/>
      <c r="AR15" s="2"/>
      <c r="AS15" s="2"/>
      <c r="AT15" s="2"/>
      <c r="AU15" s="2"/>
      <c r="AV15" s="2">
        <v>1</v>
      </c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4">
        <v>12</v>
      </c>
      <c r="B16" s="83" t="s">
        <v>150</v>
      </c>
      <c r="C16" s="86" t="s">
        <v>248</v>
      </c>
      <c r="D16" s="87">
        <f>SUM(F16:BE16)</f>
        <v>6</v>
      </c>
      <c r="E16" s="35"/>
      <c r="F16" s="16"/>
      <c r="G16" s="2"/>
      <c r="H16" s="2"/>
      <c r="I16" s="2"/>
      <c r="J16" s="2"/>
      <c r="K16" s="2"/>
      <c r="L16" s="2">
        <v>1</v>
      </c>
      <c r="M16" s="2"/>
      <c r="N16" s="2"/>
      <c r="O16" s="2">
        <v>1</v>
      </c>
      <c r="P16" s="2"/>
      <c r="Q16" s="2"/>
      <c r="R16" s="2">
        <v>1</v>
      </c>
      <c r="S16" s="2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>
        <v>1</v>
      </c>
      <c r="AJ16" s="2"/>
      <c r="AK16" s="2">
        <v>1</v>
      </c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>
        <v>1</v>
      </c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4">
        <v>13</v>
      </c>
      <c r="B17" s="83" t="s">
        <v>172</v>
      </c>
      <c r="C17" s="86" t="s">
        <v>256</v>
      </c>
      <c r="D17" s="87">
        <f>SUM(F17:BE17)</f>
        <v>6</v>
      </c>
      <c r="E17" s="35"/>
      <c r="F17" s="16"/>
      <c r="G17" s="2"/>
      <c r="H17" s="2"/>
      <c r="I17" s="2"/>
      <c r="J17" s="4"/>
      <c r="K17" s="4"/>
      <c r="L17" s="4"/>
      <c r="M17" s="4"/>
      <c r="N17" s="2"/>
      <c r="O17" s="2"/>
      <c r="P17" s="2">
        <v>1</v>
      </c>
      <c r="Q17" s="4"/>
      <c r="R17" s="4">
        <v>1</v>
      </c>
      <c r="S17" s="2"/>
      <c r="T17" s="2"/>
      <c r="U17" s="4"/>
      <c r="V17" s="4"/>
      <c r="W17" s="2"/>
      <c r="X17" s="2">
        <v>1</v>
      </c>
      <c r="Y17" s="2">
        <v>1</v>
      </c>
      <c r="Z17" s="2"/>
      <c r="AA17" s="2"/>
      <c r="AB17" s="11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>
        <v>1</v>
      </c>
      <c r="AS17" s="2"/>
      <c r="AT17" s="2"/>
      <c r="AU17" s="2"/>
      <c r="AV17" s="2"/>
      <c r="AW17" s="2"/>
      <c r="AX17" s="2"/>
      <c r="AY17" s="2"/>
      <c r="AZ17" s="2">
        <v>1</v>
      </c>
      <c r="BA17" s="2"/>
      <c r="BB17" s="2"/>
      <c r="BC17" s="2"/>
      <c r="BD17" s="2"/>
      <c r="BE17" s="2"/>
    </row>
    <row r="18" spans="1:57" x14ac:dyDescent="0.25">
      <c r="A18" s="34">
        <v>14</v>
      </c>
      <c r="B18" s="83" t="s">
        <v>27</v>
      </c>
      <c r="C18" s="86" t="s">
        <v>290</v>
      </c>
      <c r="D18" s="87">
        <f>SUM(F18:BE18)</f>
        <v>3</v>
      </c>
      <c r="E18" s="35"/>
      <c r="F18" s="17"/>
      <c r="G18" s="4"/>
      <c r="H18" s="4"/>
      <c r="I18" s="4"/>
      <c r="J18" s="4"/>
      <c r="K18" s="4"/>
      <c r="L18" s="4"/>
      <c r="M18" s="2"/>
      <c r="N18" s="4"/>
      <c r="O18" s="2">
        <v>1</v>
      </c>
      <c r="P18" s="2"/>
      <c r="Q18" s="2"/>
      <c r="R18" s="4"/>
      <c r="S18" s="4"/>
      <c r="T18" s="4"/>
      <c r="U18" s="4"/>
      <c r="V18" s="4"/>
      <c r="W18" s="2"/>
      <c r="X18" s="4"/>
      <c r="Y18" s="2"/>
      <c r="Z18" s="4"/>
      <c r="AA18" s="2"/>
      <c r="AB18" s="11"/>
      <c r="AC18" s="2"/>
      <c r="AD18" s="2"/>
      <c r="AE18" s="2"/>
      <c r="AF18" s="2">
        <v>1</v>
      </c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>
        <v>1</v>
      </c>
      <c r="BC18" s="2"/>
      <c r="BD18" s="2"/>
      <c r="BE18" s="2"/>
    </row>
    <row r="19" spans="1:57" x14ac:dyDescent="0.25">
      <c r="A19" s="34">
        <v>15</v>
      </c>
      <c r="B19" s="83" t="s">
        <v>405</v>
      </c>
      <c r="C19" s="86" t="s">
        <v>421</v>
      </c>
      <c r="D19" s="87">
        <f>SUM(F19:BE19)</f>
        <v>3</v>
      </c>
      <c r="E19" s="35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</v>
      </c>
      <c r="Y19" s="2"/>
      <c r="Z19" s="2"/>
      <c r="AA19" s="2"/>
      <c r="AB19" s="1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>
        <v>1</v>
      </c>
      <c r="AR19" s="2"/>
      <c r="AS19" s="2"/>
      <c r="AT19" s="2"/>
      <c r="AU19" s="2"/>
      <c r="AV19" s="2"/>
      <c r="AW19" s="2"/>
      <c r="AX19" s="2"/>
      <c r="AY19" s="2"/>
      <c r="AZ19" s="2"/>
      <c r="BA19" s="2">
        <v>1</v>
      </c>
      <c r="BB19" s="2"/>
      <c r="BC19" s="2"/>
      <c r="BD19" s="2"/>
      <c r="BE19" s="2"/>
    </row>
    <row r="20" spans="1:57" x14ac:dyDescent="0.25">
      <c r="A20" s="34">
        <v>16</v>
      </c>
      <c r="B20" s="83" t="s">
        <v>337</v>
      </c>
      <c r="C20" s="86" t="s">
        <v>338</v>
      </c>
      <c r="D20" s="87">
        <f>SUM(F20:BE20)</f>
        <v>3</v>
      </c>
      <c r="E20" s="35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1</v>
      </c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>
        <v>2</v>
      </c>
    </row>
    <row r="21" spans="1:57" x14ac:dyDescent="0.25">
      <c r="A21" s="34">
        <v>17</v>
      </c>
      <c r="B21" s="83" t="s">
        <v>198</v>
      </c>
      <c r="C21" s="86" t="s">
        <v>255</v>
      </c>
      <c r="D21" s="87">
        <f>SUM(F21:BE21)</f>
        <v>2</v>
      </c>
      <c r="E21" s="35"/>
      <c r="F21" s="16"/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1</v>
      </c>
      <c r="X21" s="2"/>
      <c r="Y21" s="2"/>
      <c r="Z21" s="2"/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4">
        <v>18</v>
      </c>
      <c r="B22" s="83" t="s">
        <v>314</v>
      </c>
      <c r="C22" s="86" t="s">
        <v>315</v>
      </c>
      <c r="D22" s="87">
        <f>SUM(F22:BE22)</f>
        <v>2</v>
      </c>
      <c r="E22" s="35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1</v>
      </c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>
        <v>1</v>
      </c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34">
        <v>19</v>
      </c>
      <c r="B23" s="83" t="s">
        <v>137</v>
      </c>
      <c r="C23" s="86" t="s">
        <v>257</v>
      </c>
      <c r="D23" s="87">
        <f>SUM(F23:BE23)</f>
        <v>2</v>
      </c>
      <c r="E23" s="35"/>
      <c r="F23" s="17"/>
      <c r="G23" s="4"/>
      <c r="H23" s="4"/>
      <c r="I23" s="4"/>
      <c r="J23" s="4"/>
      <c r="K23" s="4"/>
      <c r="L23" s="4"/>
      <c r="M23" s="2"/>
      <c r="N23" s="4"/>
      <c r="O23" s="2"/>
      <c r="P23" s="2"/>
      <c r="Q23" s="2"/>
      <c r="R23" s="4"/>
      <c r="S23" s="4"/>
      <c r="T23" s="4"/>
      <c r="U23" s="4">
        <v>1</v>
      </c>
      <c r="V23" s="4"/>
      <c r="W23" s="2"/>
      <c r="X23" s="4"/>
      <c r="Y23" s="2"/>
      <c r="Z23" s="4"/>
      <c r="AA23" s="2"/>
      <c r="AB23" s="11"/>
      <c r="AC23" s="2"/>
      <c r="AD23" s="2"/>
      <c r="AE23" s="2"/>
      <c r="AF23" s="2"/>
      <c r="AG23" s="2"/>
      <c r="AH23" s="4"/>
      <c r="AI23" s="2">
        <v>1</v>
      </c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34">
        <v>20</v>
      </c>
      <c r="B24" s="83" t="s">
        <v>431</v>
      </c>
      <c r="C24" s="86" t="s">
        <v>432</v>
      </c>
      <c r="D24" s="87">
        <f>SUM(F24:BE24)</f>
        <v>2</v>
      </c>
      <c r="E24" s="35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1"/>
      <c r="AC24" s="2"/>
      <c r="AD24" s="2"/>
      <c r="AE24" s="2"/>
      <c r="AF24" s="2">
        <v>1</v>
      </c>
      <c r="AG24" s="2"/>
      <c r="AH24" s="2"/>
      <c r="AI24" s="2"/>
      <c r="AJ24" s="2"/>
      <c r="AK24" s="2">
        <v>1</v>
      </c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34">
        <v>21</v>
      </c>
      <c r="B25" s="83" t="s">
        <v>164</v>
      </c>
      <c r="C25" s="86" t="s">
        <v>296</v>
      </c>
      <c r="D25" s="87">
        <f>SUM(F25:BE25)</f>
        <v>2</v>
      </c>
      <c r="E25" s="35"/>
      <c r="F25" s="17"/>
      <c r="G25" s="4"/>
      <c r="H25" s="4"/>
      <c r="I25" s="4"/>
      <c r="J25" s="4"/>
      <c r="K25" s="4"/>
      <c r="L25" s="4"/>
      <c r="M25" s="2"/>
      <c r="N25" s="4"/>
      <c r="O25" s="2"/>
      <c r="P25" s="2"/>
      <c r="Q25" s="2"/>
      <c r="R25" s="4"/>
      <c r="S25" s="4"/>
      <c r="T25" s="4"/>
      <c r="U25" s="4"/>
      <c r="V25" s="4"/>
      <c r="W25" s="2"/>
      <c r="X25" s="4"/>
      <c r="Y25" s="2"/>
      <c r="Z25" s="4"/>
      <c r="AA25" s="2"/>
      <c r="AB25" s="11"/>
      <c r="AC25" s="2"/>
      <c r="AD25" s="2"/>
      <c r="AE25" s="2"/>
      <c r="AF25" s="2"/>
      <c r="AG25" s="2"/>
      <c r="AH25" s="4"/>
      <c r="AI25" s="2"/>
      <c r="AJ25" s="2"/>
      <c r="AK25" s="2">
        <v>1</v>
      </c>
      <c r="AL25" s="2"/>
      <c r="AM25" s="2"/>
      <c r="AN25" s="2"/>
      <c r="AO25" s="2"/>
      <c r="AP25" s="4">
        <v>1</v>
      </c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34">
        <v>22</v>
      </c>
      <c r="B26" s="83" t="s">
        <v>491</v>
      </c>
      <c r="C26" s="86" t="s">
        <v>492</v>
      </c>
      <c r="D26" s="87">
        <f>SUM(F26:BE26)</f>
        <v>1</v>
      </c>
      <c r="E26" s="35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1"/>
      <c r="AC26" s="2"/>
      <c r="AD26" s="2">
        <v>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34">
        <v>23</v>
      </c>
      <c r="B27" s="83" t="s">
        <v>196</v>
      </c>
      <c r="C27" s="86" t="s">
        <v>340</v>
      </c>
      <c r="D27" s="87">
        <f>SUM(F27:BE27)</f>
        <v>1</v>
      </c>
      <c r="E27" s="35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1"/>
      <c r="AC27" s="2"/>
      <c r="AD27" s="2"/>
      <c r="AE27" s="2"/>
      <c r="AF27" s="2"/>
      <c r="AG27" s="2"/>
      <c r="AH27" s="2"/>
      <c r="AI27" s="2"/>
      <c r="AJ27" s="2"/>
      <c r="AK27" s="2"/>
      <c r="AL27" s="2">
        <v>1</v>
      </c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34">
        <v>24</v>
      </c>
      <c r="B28" s="83" t="s">
        <v>304</v>
      </c>
      <c r="C28" s="86" t="s">
        <v>305</v>
      </c>
      <c r="D28" s="87">
        <f>SUM(F28:BE28)</f>
        <v>1</v>
      </c>
      <c r="E28" s="35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>
        <v>1</v>
      </c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34">
        <v>25</v>
      </c>
      <c r="B29" s="83" t="s">
        <v>354</v>
      </c>
      <c r="C29" s="86" t="s">
        <v>355</v>
      </c>
      <c r="D29" s="87">
        <f>SUM(F29:BE29)</f>
        <v>1</v>
      </c>
      <c r="E29" s="35"/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>
        <v>1</v>
      </c>
      <c r="BC29" s="2"/>
      <c r="BD29" s="2"/>
      <c r="BE29" s="2"/>
    </row>
    <row r="31" spans="1:57" x14ac:dyDescent="0.25">
      <c r="A31" s="43" t="s">
        <v>184</v>
      </c>
      <c r="B31" s="44"/>
      <c r="C31" s="44"/>
      <c r="D31" s="60">
        <f>SUM(D5:D30)</f>
        <v>302</v>
      </c>
      <c r="F31" s="26">
        <f t="shared" ref="F31:AK31" si="0">SUM(F5:F30)</f>
        <v>5</v>
      </c>
      <c r="G31" s="26">
        <f t="shared" si="0"/>
        <v>8</v>
      </c>
      <c r="H31" s="26">
        <f t="shared" si="0"/>
        <v>7</v>
      </c>
      <c r="I31" s="26">
        <f t="shared" si="0"/>
        <v>5</v>
      </c>
      <c r="J31" s="26">
        <f t="shared" si="0"/>
        <v>7</v>
      </c>
      <c r="K31" s="26">
        <f t="shared" si="0"/>
        <v>5</v>
      </c>
      <c r="L31" s="26">
        <f t="shared" si="0"/>
        <v>7</v>
      </c>
      <c r="M31" s="26">
        <f t="shared" si="0"/>
        <v>4</v>
      </c>
      <c r="N31" s="26">
        <f t="shared" si="0"/>
        <v>4</v>
      </c>
      <c r="O31" s="26">
        <f t="shared" si="0"/>
        <v>9</v>
      </c>
      <c r="P31" s="26">
        <f t="shared" si="0"/>
        <v>6</v>
      </c>
      <c r="Q31" s="26">
        <f t="shared" si="0"/>
        <v>5</v>
      </c>
      <c r="R31" s="26">
        <f t="shared" si="0"/>
        <v>4</v>
      </c>
      <c r="S31" s="26">
        <f t="shared" si="0"/>
        <v>3</v>
      </c>
      <c r="T31" s="26">
        <f t="shared" si="0"/>
        <v>5</v>
      </c>
      <c r="U31" s="26">
        <f t="shared" si="0"/>
        <v>2</v>
      </c>
      <c r="V31" s="26">
        <f t="shared" si="0"/>
        <v>7</v>
      </c>
      <c r="W31" s="26">
        <f t="shared" si="0"/>
        <v>9</v>
      </c>
      <c r="X31" s="26">
        <f t="shared" si="0"/>
        <v>4</v>
      </c>
      <c r="Y31" s="26">
        <f t="shared" si="0"/>
        <v>8</v>
      </c>
      <c r="Z31" s="26">
        <f t="shared" si="0"/>
        <v>6</v>
      </c>
      <c r="AA31" s="26">
        <f t="shared" si="0"/>
        <v>4</v>
      </c>
      <c r="AB31" s="26">
        <f t="shared" si="0"/>
        <v>8</v>
      </c>
      <c r="AC31" s="26">
        <f t="shared" si="0"/>
        <v>0</v>
      </c>
      <c r="AD31" s="26">
        <f t="shared" si="0"/>
        <v>4</v>
      </c>
      <c r="AE31" s="26">
        <f t="shared" si="0"/>
        <v>6</v>
      </c>
      <c r="AF31" s="26">
        <f t="shared" si="0"/>
        <v>5</v>
      </c>
      <c r="AG31" s="26">
        <f t="shared" si="0"/>
        <v>8</v>
      </c>
      <c r="AH31" s="26">
        <f t="shared" si="0"/>
        <v>1</v>
      </c>
      <c r="AI31" s="26">
        <f t="shared" si="0"/>
        <v>5</v>
      </c>
      <c r="AJ31" s="26">
        <f t="shared" si="0"/>
        <v>6</v>
      </c>
      <c r="AK31" s="26">
        <f t="shared" si="0"/>
        <v>10</v>
      </c>
      <c r="AL31" s="26">
        <f t="shared" ref="AL31:BQ31" si="1">SUM(AL5:AL30)</f>
        <v>12</v>
      </c>
      <c r="AM31" s="26">
        <f t="shared" si="1"/>
        <v>3</v>
      </c>
      <c r="AN31" s="26">
        <f t="shared" si="1"/>
        <v>7</v>
      </c>
      <c r="AO31" s="26">
        <f t="shared" si="1"/>
        <v>8</v>
      </c>
      <c r="AP31" s="26">
        <f t="shared" si="1"/>
        <v>11</v>
      </c>
      <c r="AQ31" s="26">
        <f t="shared" si="1"/>
        <v>10</v>
      </c>
      <c r="AR31" s="26">
        <f t="shared" si="1"/>
        <v>6</v>
      </c>
      <c r="AS31" s="26">
        <f t="shared" si="1"/>
        <v>4</v>
      </c>
      <c r="AT31" s="26">
        <f t="shared" si="1"/>
        <v>7</v>
      </c>
      <c r="AU31" s="26">
        <f t="shared" si="1"/>
        <v>2</v>
      </c>
      <c r="AV31" s="26">
        <f t="shared" si="1"/>
        <v>4</v>
      </c>
      <c r="AW31" s="26">
        <f t="shared" si="1"/>
        <v>9</v>
      </c>
      <c r="AX31" s="26">
        <f t="shared" si="1"/>
        <v>3</v>
      </c>
      <c r="AY31" s="26">
        <f t="shared" si="1"/>
        <v>3</v>
      </c>
      <c r="AZ31" s="26">
        <f t="shared" si="1"/>
        <v>7</v>
      </c>
      <c r="BA31" s="26">
        <f t="shared" si="1"/>
        <v>4</v>
      </c>
      <c r="BB31" s="26">
        <f t="shared" si="1"/>
        <v>6</v>
      </c>
      <c r="BC31" s="26">
        <f t="shared" si="1"/>
        <v>4</v>
      </c>
      <c r="BD31" s="26">
        <f t="shared" si="1"/>
        <v>4</v>
      </c>
      <c r="BE31" s="26">
        <f t="shared" si="1"/>
        <v>11</v>
      </c>
    </row>
    <row r="32" spans="1:57" x14ac:dyDescent="0.25">
      <c r="A32" s="77" t="s">
        <v>93</v>
      </c>
      <c r="B32" s="78"/>
      <c r="C32" s="78"/>
      <c r="D32" s="47">
        <f>COUNTIF(D5:D29,"&gt;0")</f>
        <v>25</v>
      </c>
      <c r="F32" s="26">
        <f t="shared" ref="F32:AK32" si="2">COUNTIF(F5:F29,"&gt;0")</f>
        <v>4</v>
      </c>
      <c r="G32" s="26">
        <f t="shared" si="2"/>
        <v>6</v>
      </c>
      <c r="H32" s="26">
        <f t="shared" si="2"/>
        <v>4</v>
      </c>
      <c r="I32" s="26">
        <f t="shared" si="2"/>
        <v>4</v>
      </c>
      <c r="J32" s="26">
        <f t="shared" si="2"/>
        <v>6</v>
      </c>
      <c r="K32" s="26">
        <f t="shared" si="2"/>
        <v>3</v>
      </c>
      <c r="L32" s="26">
        <f t="shared" si="2"/>
        <v>4</v>
      </c>
      <c r="M32" s="26">
        <f t="shared" si="2"/>
        <v>3</v>
      </c>
      <c r="N32" s="26">
        <f t="shared" si="2"/>
        <v>3</v>
      </c>
      <c r="O32" s="26">
        <f t="shared" si="2"/>
        <v>7</v>
      </c>
      <c r="P32" s="26">
        <f t="shared" si="2"/>
        <v>4</v>
      </c>
      <c r="Q32" s="26">
        <f t="shared" si="2"/>
        <v>5</v>
      </c>
      <c r="R32" s="26">
        <f t="shared" si="2"/>
        <v>4</v>
      </c>
      <c r="S32" s="26">
        <f t="shared" si="2"/>
        <v>3</v>
      </c>
      <c r="T32" s="26">
        <f t="shared" si="2"/>
        <v>4</v>
      </c>
      <c r="U32" s="26">
        <f t="shared" si="2"/>
        <v>2</v>
      </c>
      <c r="V32" s="26">
        <f t="shared" si="2"/>
        <v>5</v>
      </c>
      <c r="W32" s="26">
        <f t="shared" si="2"/>
        <v>3</v>
      </c>
      <c r="X32" s="26">
        <f t="shared" si="2"/>
        <v>4</v>
      </c>
      <c r="Y32" s="26">
        <f t="shared" si="2"/>
        <v>7</v>
      </c>
      <c r="Z32" s="26">
        <f t="shared" si="2"/>
        <v>5</v>
      </c>
      <c r="AA32" s="26">
        <f t="shared" si="2"/>
        <v>2</v>
      </c>
      <c r="AB32" s="26">
        <f t="shared" si="2"/>
        <v>5</v>
      </c>
      <c r="AC32" s="26">
        <f t="shared" si="2"/>
        <v>0</v>
      </c>
      <c r="AD32" s="26">
        <f t="shared" si="2"/>
        <v>4</v>
      </c>
      <c r="AE32" s="26">
        <f t="shared" si="2"/>
        <v>5</v>
      </c>
      <c r="AF32" s="26">
        <f t="shared" si="2"/>
        <v>4</v>
      </c>
      <c r="AG32" s="26">
        <f t="shared" si="2"/>
        <v>6</v>
      </c>
      <c r="AH32" s="26">
        <f t="shared" si="2"/>
        <v>1</v>
      </c>
      <c r="AI32" s="26">
        <f t="shared" si="2"/>
        <v>5</v>
      </c>
      <c r="AJ32" s="26">
        <f t="shared" si="2"/>
        <v>4</v>
      </c>
      <c r="AK32" s="26">
        <f t="shared" si="2"/>
        <v>7</v>
      </c>
      <c r="AL32" s="26">
        <f t="shared" ref="AL32:BE32" si="3">COUNTIF(AL5:AL29,"&gt;0")</f>
        <v>6</v>
      </c>
      <c r="AM32" s="26">
        <f t="shared" si="3"/>
        <v>3</v>
      </c>
      <c r="AN32" s="26">
        <f t="shared" si="3"/>
        <v>4</v>
      </c>
      <c r="AO32" s="26">
        <f t="shared" si="3"/>
        <v>5</v>
      </c>
      <c r="AP32" s="26">
        <f t="shared" si="3"/>
        <v>6</v>
      </c>
      <c r="AQ32" s="26">
        <f t="shared" si="3"/>
        <v>7</v>
      </c>
      <c r="AR32" s="26">
        <f t="shared" si="3"/>
        <v>4</v>
      </c>
      <c r="AS32" s="26">
        <f t="shared" si="3"/>
        <v>3</v>
      </c>
      <c r="AT32" s="26">
        <f t="shared" si="3"/>
        <v>5</v>
      </c>
      <c r="AU32" s="26">
        <f t="shared" si="3"/>
        <v>2</v>
      </c>
      <c r="AV32" s="26">
        <f t="shared" si="3"/>
        <v>4</v>
      </c>
      <c r="AW32" s="26">
        <f t="shared" si="3"/>
        <v>7</v>
      </c>
      <c r="AX32" s="26">
        <f t="shared" si="3"/>
        <v>3</v>
      </c>
      <c r="AY32" s="26">
        <f t="shared" si="3"/>
        <v>3</v>
      </c>
      <c r="AZ32" s="26">
        <f t="shared" si="3"/>
        <v>6</v>
      </c>
      <c r="BA32" s="26">
        <f t="shared" si="3"/>
        <v>3</v>
      </c>
      <c r="BB32" s="26">
        <f t="shared" si="3"/>
        <v>5</v>
      </c>
      <c r="BC32" s="26">
        <f t="shared" si="3"/>
        <v>3</v>
      </c>
      <c r="BD32" s="26">
        <f t="shared" si="3"/>
        <v>3</v>
      </c>
      <c r="BE32" s="26">
        <f t="shared" si="3"/>
        <v>4</v>
      </c>
    </row>
    <row r="33" spans="1:4" x14ac:dyDescent="0.25">
      <c r="A33" s="50" t="s">
        <v>183</v>
      </c>
      <c r="B33" s="79"/>
      <c r="C33" s="61"/>
      <c r="D33" s="76">
        <f>COUNTIF(D5:D29,"&gt;9")</f>
        <v>9</v>
      </c>
    </row>
  </sheetData>
  <sortState ref="B5:BE29">
    <sortCondition descending="1" ref="D5:D29"/>
  </sortState>
  <conditionalFormatting sqref="F5:AA29 AC5:BE29">
    <cfRule type="cellIs" dxfId="70" priority="3" operator="lessThan">
      <formula>1</formula>
    </cfRule>
    <cfRule type="containsText" dxfId="69" priority="4" operator="containsText" text=" ">
      <formula>NOT(ISERROR(SEARCH(" ",F5)))</formula>
    </cfRule>
    <cfRule type="cellIs" dxfId="68" priority="5" operator="equal">
      <formula>10</formula>
    </cfRule>
  </conditionalFormatting>
  <conditionalFormatting sqref="D5:E29">
    <cfRule type="cellIs" dxfId="67" priority="2" operator="greaterThan">
      <formula>9</formula>
    </cfRule>
  </conditionalFormatting>
  <conditionalFormatting sqref="F5:BE29">
    <cfRule type="cellIs" dxfId="6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E6" sqref="BE6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460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82" t="s">
        <v>145</v>
      </c>
      <c r="C5" s="84" t="s">
        <v>259</v>
      </c>
      <c r="D5" s="85">
        <f>SUM(F5:BE5)</f>
        <v>56</v>
      </c>
      <c r="E5" s="33"/>
      <c r="F5" s="15"/>
      <c r="G5" s="13">
        <v>1</v>
      </c>
      <c r="H5" s="13"/>
      <c r="I5" s="27"/>
      <c r="J5" s="13"/>
      <c r="K5" s="27">
        <v>1</v>
      </c>
      <c r="L5" s="13"/>
      <c r="M5" s="27">
        <v>1</v>
      </c>
      <c r="N5" s="13"/>
      <c r="O5" s="13">
        <v>1</v>
      </c>
      <c r="P5" s="13"/>
      <c r="Q5" s="27">
        <v>4</v>
      </c>
      <c r="R5" s="13">
        <v>1</v>
      </c>
      <c r="S5" s="27"/>
      <c r="T5" s="13">
        <v>1</v>
      </c>
      <c r="U5" s="13"/>
      <c r="V5" s="13"/>
      <c r="W5" s="13">
        <v>1</v>
      </c>
      <c r="X5" s="13">
        <v>1</v>
      </c>
      <c r="Y5" s="13"/>
      <c r="Z5" s="13">
        <v>5</v>
      </c>
      <c r="AA5" s="13"/>
      <c r="AB5" s="14">
        <v>3</v>
      </c>
      <c r="AC5" s="13"/>
      <c r="AD5" s="13">
        <v>3</v>
      </c>
      <c r="AE5" s="13">
        <v>1</v>
      </c>
      <c r="AF5" s="13">
        <v>3</v>
      </c>
      <c r="AG5" s="13"/>
      <c r="AH5" s="13"/>
      <c r="AI5" s="13"/>
      <c r="AJ5" s="13">
        <v>3</v>
      </c>
      <c r="AK5" s="13">
        <v>2</v>
      </c>
      <c r="AL5" s="13">
        <v>1</v>
      </c>
      <c r="AM5" s="13">
        <v>1</v>
      </c>
      <c r="AN5" s="13">
        <v>2</v>
      </c>
      <c r="AO5" s="13">
        <v>3</v>
      </c>
      <c r="AP5" s="27"/>
      <c r="AQ5" s="13">
        <v>1</v>
      </c>
      <c r="AR5" s="13"/>
      <c r="AS5" s="13">
        <v>6</v>
      </c>
      <c r="AT5" s="13"/>
      <c r="AU5" s="13">
        <v>2</v>
      </c>
      <c r="AV5" s="13"/>
      <c r="AW5" s="13">
        <v>1</v>
      </c>
      <c r="AX5" s="13"/>
      <c r="AY5" s="13"/>
      <c r="AZ5" s="13"/>
      <c r="BA5" s="13">
        <v>3</v>
      </c>
      <c r="BB5" s="13">
        <v>1</v>
      </c>
      <c r="BC5" s="13">
        <v>3</v>
      </c>
      <c r="BD5" s="13"/>
      <c r="BE5" s="13"/>
    </row>
    <row r="6" spans="1:57" s="3" customFormat="1" x14ac:dyDescent="0.25">
      <c r="A6" s="34">
        <v>2</v>
      </c>
      <c r="B6" s="83" t="s">
        <v>134</v>
      </c>
      <c r="C6" s="86" t="s">
        <v>265</v>
      </c>
      <c r="D6" s="87">
        <f>SUM(F6:BE6)</f>
        <v>49</v>
      </c>
      <c r="E6" s="35"/>
      <c r="F6" s="16"/>
      <c r="G6" s="2"/>
      <c r="H6" s="2"/>
      <c r="I6" s="2"/>
      <c r="J6" s="2">
        <v>2</v>
      </c>
      <c r="K6" s="2">
        <v>2</v>
      </c>
      <c r="L6" s="2">
        <v>1</v>
      </c>
      <c r="M6" s="2"/>
      <c r="N6" s="2"/>
      <c r="O6" s="2">
        <v>1</v>
      </c>
      <c r="P6" s="2">
        <v>2</v>
      </c>
      <c r="Q6" s="2">
        <v>2</v>
      </c>
      <c r="R6" s="2">
        <v>1</v>
      </c>
      <c r="S6" s="2"/>
      <c r="T6" s="2"/>
      <c r="U6" s="2">
        <v>1</v>
      </c>
      <c r="V6" s="2"/>
      <c r="W6" s="2">
        <v>1</v>
      </c>
      <c r="X6" s="2">
        <v>1</v>
      </c>
      <c r="Y6" s="2">
        <v>2</v>
      </c>
      <c r="Z6" s="2">
        <v>1</v>
      </c>
      <c r="AA6" s="2">
        <v>1</v>
      </c>
      <c r="AB6" s="11">
        <v>2</v>
      </c>
      <c r="AC6" s="2"/>
      <c r="AD6" s="2"/>
      <c r="AE6" s="2">
        <v>3</v>
      </c>
      <c r="AF6" s="2"/>
      <c r="AG6" s="2">
        <v>1</v>
      </c>
      <c r="AH6" s="2"/>
      <c r="AI6" s="2"/>
      <c r="AJ6" s="2"/>
      <c r="AK6" s="2"/>
      <c r="AL6" s="2">
        <v>2</v>
      </c>
      <c r="AM6" s="2">
        <v>1</v>
      </c>
      <c r="AN6" s="2">
        <v>1</v>
      </c>
      <c r="AO6" s="2"/>
      <c r="AP6" s="4">
        <v>2</v>
      </c>
      <c r="AQ6" s="2"/>
      <c r="AR6" s="2"/>
      <c r="AS6" s="2">
        <v>1</v>
      </c>
      <c r="AT6" s="2">
        <v>2</v>
      </c>
      <c r="AU6" s="2">
        <v>1</v>
      </c>
      <c r="AV6" s="2">
        <v>3</v>
      </c>
      <c r="AW6" s="2">
        <v>2</v>
      </c>
      <c r="AX6" s="2">
        <v>1</v>
      </c>
      <c r="AY6" s="2">
        <v>1</v>
      </c>
      <c r="AZ6" s="2">
        <v>3</v>
      </c>
      <c r="BA6" s="2"/>
      <c r="BB6" s="2"/>
      <c r="BC6" s="2">
        <v>1</v>
      </c>
      <c r="BD6" s="2">
        <v>1</v>
      </c>
      <c r="BE6" s="2">
        <v>3</v>
      </c>
    </row>
    <row r="7" spans="1:57" x14ac:dyDescent="0.25">
      <c r="A7" s="34">
        <v>3</v>
      </c>
      <c r="B7" s="83" t="s">
        <v>192</v>
      </c>
      <c r="C7" s="86" t="s">
        <v>260</v>
      </c>
      <c r="D7" s="87">
        <f>SUM(F7:BE7)</f>
        <v>41</v>
      </c>
      <c r="E7" s="35"/>
      <c r="F7" s="16"/>
      <c r="G7" s="2"/>
      <c r="H7" s="4">
        <v>1</v>
      </c>
      <c r="I7" s="4">
        <v>1</v>
      </c>
      <c r="J7" s="4">
        <v>1</v>
      </c>
      <c r="K7" s="4"/>
      <c r="L7" s="2">
        <v>1</v>
      </c>
      <c r="M7" s="2">
        <v>1</v>
      </c>
      <c r="N7" s="4">
        <v>2</v>
      </c>
      <c r="O7" s="2"/>
      <c r="P7" s="4"/>
      <c r="Q7" s="4">
        <v>1</v>
      </c>
      <c r="R7" s="2">
        <v>1</v>
      </c>
      <c r="S7" s="4"/>
      <c r="T7" s="4">
        <v>1</v>
      </c>
      <c r="U7" s="4">
        <v>2</v>
      </c>
      <c r="V7" s="4"/>
      <c r="W7" s="2">
        <v>1</v>
      </c>
      <c r="X7" s="4">
        <v>1</v>
      </c>
      <c r="Y7" s="4"/>
      <c r="Z7" s="4"/>
      <c r="AA7" s="2"/>
      <c r="AB7" s="11"/>
      <c r="AC7" s="2"/>
      <c r="AD7" s="2">
        <v>1</v>
      </c>
      <c r="AE7" s="2">
        <v>1</v>
      </c>
      <c r="AF7" s="2"/>
      <c r="AG7" s="2">
        <v>1</v>
      </c>
      <c r="AH7" s="4"/>
      <c r="AI7" s="2"/>
      <c r="AJ7" s="2">
        <v>1</v>
      </c>
      <c r="AK7" s="2"/>
      <c r="AL7" s="2">
        <v>1</v>
      </c>
      <c r="AM7" s="2">
        <v>1</v>
      </c>
      <c r="AN7" s="2">
        <v>2</v>
      </c>
      <c r="AO7" s="2">
        <v>1</v>
      </c>
      <c r="AP7" s="4"/>
      <c r="AQ7" s="2">
        <v>2</v>
      </c>
      <c r="AR7" s="2"/>
      <c r="AS7" s="2">
        <v>1</v>
      </c>
      <c r="AT7" s="2">
        <v>3</v>
      </c>
      <c r="AU7" s="2">
        <v>3</v>
      </c>
      <c r="AV7" s="2">
        <v>2</v>
      </c>
      <c r="AW7" s="2"/>
      <c r="AX7" s="2"/>
      <c r="AY7" s="2">
        <v>1</v>
      </c>
      <c r="AZ7" s="2">
        <v>1</v>
      </c>
      <c r="BA7" s="2">
        <v>1</v>
      </c>
      <c r="BB7" s="2"/>
      <c r="BC7" s="2">
        <v>3</v>
      </c>
      <c r="BD7" s="2">
        <v>1</v>
      </c>
      <c r="BE7" s="2"/>
    </row>
    <row r="8" spans="1:57" x14ac:dyDescent="0.25">
      <c r="A8" s="34">
        <v>4</v>
      </c>
      <c r="B8" s="83" t="s">
        <v>135</v>
      </c>
      <c r="C8" s="86" t="s">
        <v>258</v>
      </c>
      <c r="D8" s="87">
        <f>SUM(F8:BE8)</f>
        <v>36</v>
      </c>
      <c r="E8" s="35"/>
      <c r="F8" s="16">
        <v>5</v>
      </c>
      <c r="G8" s="2"/>
      <c r="H8" s="2">
        <v>1</v>
      </c>
      <c r="I8" s="2"/>
      <c r="J8" s="2"/>
      <c r="K8" s="2">
        <v>1</v>
      </c>
      <c r="L8" s="2">
        <v>1</v>
      </c>
      <c r="M8" s="2"/>
      <c r="N8" s="2"/>
      <c r="O8" s="2"/>
      <c r="P8" s="2">
        <v>1</v>
      </c>
      <c r="Q8" s="2">
        <v>1</v>
      </c>
      <c r="R8" s="2"/>
      <c r="S8" s="4"/>
      <c r="T8" s="2">
        <v>1</v>
      </c>
      <c r="U8" s="2">
        <v>1</v>
      </c>
      <c r="V8" s="2">
        <v>2</v>
      </c>
      <c r="W8" s="2">
        <v>3</v>
      </c>
      <c r="X8" s="2">
        <v>1</v>
      </c>
      <c r="Y8" s="2"/>
      <c r="Z8" s="2"/>
      <c r="AA8" s="2"/>
      <c r="AB8" s="11">
        <v>1</v>
      </c>
      <c r="AC8" s="2"/>
      <c r="AD8" s="2">
        <v>1</v>
      </c>
      <c r="AE8" s="2"/>
      <c r="AF8" s="2">
        <v>1</v>
      </c>
      <c r="AG8" s="2"/>
      <c r="AH8" s="2"/>
      <c r="AI8" s="2">
        <v>1</v>
      </c>
      <c r="AJ8" s="2">
        <v>1</v>
      </c>
      <c r="AK8" s="2">
        <v>1</v>
      </c>
      <c r="AL8" s="2"/>
      <c r="AM8" s="2">
        <v>1</v>
      </c>
      <c r="AN8" s="2">
        <v>1</v>
      </c>
      <c r="AO8" s="2"/>
      <c r="AP8" s="2">
        <v>2</v>
      </c>
      <c r="AQ8" s="2">
        <v>1</v>
      </c>
      <c r="AR8" s="2"/>
      <c r="AS8" s="2">
        <v>2</v>
      </c>
      <c r="AT8" s="2">
        <v>1</v>
      </c>
      <c r="AU8" s="2"/>
      <c r="AV8" s="2">
        <v>1</v>
      </c>
      <c r="AW8" s="2"/>
      <c r="AX8" s="2"/>
      <c r="AY8" s="2">
        <v>1</v>
      </c>
      <c r="AZ8" s="2">
        <v>1</v>
      </c>
      <c r="BA8" s="2"/>
      <c r="BB8" s="2"/>
      <c r="BC8" s="2">
        <v>1</v>
      </c>
      <c r="BD8" s="2"/>
      <c r="BE8" s="2"/>
    </row>
    <row r="9" spans="1:57" x14ac:dyDescent="0.25">
      <c r="A9" s="34">
        <v>5</v>
      </c>
      <c r="B9" s="83" t="s">
        <v>149</v>
      </c>
      <c r="C9" s="86" t="s">
        <v>262</v>
      </c>
      <c r="D9" s="87">
        <f>SUM(F9:BE9)</f>
        <v>12</v>
      </c>
      <c r="E9" s="35"/>
      <c r="F9" s="16">
        <v>1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>
        <v>1</v>
      </c>
      <c r="S9" s="2"/>
      <c r="T9" s="2"/>
      <c r="U9" s="2"/>
      <c r="V9" s="2"/>
      <c r="W9" s="2"/>
      <c r="X9" s="2"/>
      <c r="Y9" s="2">
        <v>2</v>
      </c>
      <c r="Z9" s="2"/>
      <c r="AA9" s="2">
        <v>1</v>
      </c>
      <c r="AB9" s="11"/>
      <c r="AC9" s="2"/>
      <c r="AD9" s="2"/>
      <c r="AE9" s="2"/>
      <c r="AF9" s="2">
        <v>1</v>
      </c>
      <c r="AG9" s="2"/>
      <c r="AH9" s="2"/>
      <c r="AI9" s="2"/>
      <c r="AJ9" s="2"/>
      <c r="AK9" s="2"/>
      <c r="AL9" s="2"/>
      <c r="AM9" s="2"/>
      <c r="AN9" s="2"/>
      <c r="AO9" s="2">
        <v>2</v>
      </c>
      <c r="AP9" s="4"/>
      <c r="AQ9" s="2"/>
      <c r="AR9" s="2"/>
      <c r="AS9" s="2"/>
      <c r="AT9" s="2"/>
      <c r="AU9" s="2">
        <v>2</v>
      </c>
      <c r="AV9" s="2"/>
      <c r="AW9" s="2">
        <v>1</v>
      </c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4">
        <v>6</v>
      </c>
      <c r="B10" s="83" t="s">
        <v>156</v>
      </c>
      <c r="C10" s="86" t="s">
        <v>261</v>
      </c>
      <c r="D10" s="87">
        <f>SUM(F10:BE10)</f>
        <v>7</v>
      </c>
      <c r="E10" s="35"/>
      <c r="F10" s="16"/>
      <c r="G10" s="2"/>
      <c r="H10" s="4"/>
      <c r="I10" s="4"/>
      <c r="J10" s="4"/>
      <c r="K10" s="4"/>
      <c r="L10" s="2"/>
      <c r="M10" s="2"/>
      <c r="N10" s="4"/>
      <c r="O10" s="2"/>
      <c r="P10" s="4"/>
      <c r="Q10" s="4">
        <v>1</v>
      </c>
      <c r="R10" s="2"/>
      <c r="S10" s="4"/>
      <c r="T10" s="4"/>
      <c r="U10" s="4">
        <v>1</v>
      </c>
      <c r="V10" s="4"/>
      <c r="W10" s="2"/>
      <c r="X10" s="4"/>
      <c r="Y10" s="2"/>
      <c r="Z10" s="2"/>
      <c r="AA10" s="2"/>
      <c r="AB10" s="11"/>
      <c r="AC10" s="2"/>
      <c r="AD10" s="2"/>
      <c r="AE10" s="2"/>
      <c r="AF10" s="2"/>
      <c r="AG10" s="2"/>
      <c r="AH10" s="4"/>
      <c r="AI10" s="2"/>
      <c r="AJ10" s="2">
        <v>1</v>
      </c>
      <c r="AK10" s="2">
        <v>1</v>
      </c>
      <c r="AL10" s="2"/>
      <c r="AM10" s="2"/>
      <c r="AN10" s="2"/>
      <c r="AO10" s="2">
        <v>1</v>
      </c>
      <c r="AP10" s="4"/>
      <c r="AQ10" s="2"/>
      <c r="AR10" s="2"/>
      <c r="AS10" s="2"/>
      <c r="AT10" s="2"/>
      <c r="AU10" s="2"/>
      <c r="AV10" s="2"/>
      <c r="AW10" s="2">
        <v>1</v>
      </c>
      <c r="AX10" s="2"/>
      <c r="AY10" s="2"/>
      <c r="AZ10" s="2"/>
      <c r="BA10" s="2"/>
      <c r="BB10" s="2">
        <v>1</v>
      </c>
      <c r="BC10" s="2"/>
      <c r="BD10" s="2"/>
      <c r="BE10" s="2"/>
    </row>
    <row r="11" spans="1:57" x14ac:dyDescent="0.25">
      <c r="A11" s="34">
        <v>7</v>
      </c>
      <c r="B11" s="83" t="s">
        <v>406</v>
      </c>
      <c r="C11" s="86" t="s">
        <v>407</v>
      </c>
      <c r="D11" s="87">
        <f>SUM(F11:BE11)</f>
        <v>6</v>
      </c>
      <c r="E11" s="35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>
        <v>1</v>
      </c>
      <c r="AJ11" s="2"/>
      <c r="AK11" s="2">
        <v>1</v>
      </c>
      <c r="AL11" s="2">
        <v>3</v>
      </c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>
        <v>1</v>
      </c>
    </row>
    <row r="12" spans="1:57" x14ac:dyDescent="0.25">
      <c r="A12" s="34">
        <v>8</v>
      </c>
      <c r="B12" s="83" t="s">
        <v>193</v>
      </c>
      <c r="C12" s="86" t="s">
        <v>258</v>
      </c>
      <c r="D12" s="87">
        <f>SUM(F12:BE12)</f>
        <v>5</v>
      </c>
      <c r="E12" s="35"/>
      <c r="F12" s="16"/>
      <c r="G12" s="2">
        <v>1</v>
      </c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/>
      <c r="S12" s="2"/>
      <c r="T12" s="2"/>
      <c r="U12" s="2">
        <v>1</v>
      </c>
      <c r="V12" s="2"/>
      <c r="W12" s="2"/>
      <c r="X12" s="2"/>
      <c r="Y12" s="2"/>
      <c r="Z12" s="2"/>
      <c r="AA12" s="2"/>
      <c r="AB12" s="11"/>
      <c r="AC12" s="2"/>
      <c r="AD12" s="2"/>
      <c r="AE12" s="2">
        <v>1</v>
      </c>
      <c r="AF12" s="2">
        <v>1</v>
      </c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4">
        <v>9</v>
      </c>
      <c r="B13" s="83" t="s">
        <v>302</v>
      </c>
      <c r="C13" s="86" t="s">
        <v>410</v>
      </c>
      <c r="D13" s="87">
        <f>SUM(F13:BE13)</f>
        <v>5</v>
      </c>
      <c r="E13" s="35"/>
      <c r="F13" s="16"/>
      <c r="G13" s="2"/>
      <c r="H13" s="2"/>
      <c r="I13" s="2"/>
      <c r="J13" s="2"/>
      <c r="K13" s="2"/>
      <c r="L13" s="2"/>
      <c r="M13" s="2"/>
      <c r="N13" s="2"/>
      <c r="O13" s="2">
        <v>1</v>
      </c>
      <c r="P13" s="2"/>
      <c r="Q13" s="2"/>
      <c r="R13" s="2"/>
      <c r="S13" s="2"/>
      <c r="T13" s="2"/>
      <c r="U13" s="2"/>
      <c r="V13" s="2"/>
      <c r="W13" s="2"/>
      <c r="X13" s="2">
        <v>1</v>
      </c>
      <c r="Y13" s="2"/>
      <c r="Z13" s="2"/>
      <c r="AA13" s="2"/>
      <c r="AB13" s="11"/>
      <c r="AC13" s="2"/>
      <c r="AD13" s="2"/>
      <c r="AE13" s="2"/>
      <c r="AF13" s="2"/>
      <c r="AG13" s="2">
        <v>1</v>
      </c>
      <c r="AH13" s="2"/>
      <c r="AI13" s="2"/>
      <c r="AJ13" s="2"/>
      <c r="AK13" s="2"/>
      <c r="AL13" s="2">
        <v>1</v>
      </c>
      <c r="AM13" s="2"/>
      <c r="AN13" s="2"/>
      <c r="AO13" s="2"/>
      <c r="AP13" s="4"/>
      <c r="AQ13" s="2">
        <v>1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4">
        <v>10</v>
      </c>
      <c r="B14" s="83" t="s">
        <v>176</v>
      </c>
      <c r="C14" s="86" t="s">
        <v>264</v>
      </c>
      <c r="D14" s="87">
        <f>SUM(F14:BE14)</f>
        <v>4</v>
      </c>
      <c r="E14" s="35"/>
      <c r="F14" s="17"/>
      <c r="G14" s="4"/>
      <c r="H14" s="4"/>
      <c r="I14" s="4"/>
      <c r="J14" s="4"/>
      <c r="K14" s="4"/>
      <c r="L14" s="4"/>
      <c r="M14" s="4"/>
      <c r="N14" s="2"/>
      <c r="O14" s="2"/>
      <c r="P14" s="4"/>
      <c r="Q14" s="4"/>
      <c r="R14" s="4"/>
      <c r="S14" s="4"/>
      <c r="T14" s="4"/>
      <c r="U14" s="4"/>
      <c r="V14" s="2"/>
      <c r="W14" s="2"/>
      <c r="X14" s="4"/>
      <c r="Y14" s="4"/>
      <c r="Z14" s="4"/>
      <c r="AA14" s="2"/>
      <c r="AB14" s="11"/>
      <c r="AC14" s="2"/>
      <c r="AD14" s="2"/>
      <c r="AE14" s="2"/>
      <c r="AF14" s="2"/>
      <c r="AG14" s="2"/>
      <c r="AH14" s="4"/>
      <c r="AI14" s="2">
        <v>2</v>
      </c>
      <c r="AJ14" s="2"/>
      <c r="AK14" s="2">
        <v>1</v>
      </c>
      <c r="AL14" s="2">
        <v>1</v>
      </c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4">
        <v>11</v>
      </c>
      <c r="B15" s="83" t="s">
        <v>323</v>
      </c>
      <c r="C15" s="86" t="s">
        <v>324</v>
      </c>
      <c r="D15" s="87">
        <f>SUM(F15:BE15)</f>
        <v>3</v>
      </c>
      <c r="E15" s="35"/>
      <c r="F15" s="16"/>
      <c r="G15" s="2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v>1</v>
      </c>
      <c r="S15" s="2"/>
      <c r="T15" s="2"/>
      <c r="U15" s="2"/>
      <c r="V15" s="2">
        <v>1</v>
      </c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4">
        <v>12</v>
      </c>
      <c r="B16" s="83" t="s">
        <v>65</v>
      </c>
      <c r="C16" s="86" t="s">
        <v>325</v>
      </c>
      <c r="D16" s="87">
        <f>SUM(F16:BE16)</f>
        <v>3</v>
      </c>
      <c r="E16" s="35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1</v>
      </c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1</v>
      </c>
      <c r="AO16" s="2"/>
      <c r="AP16" s="4">
        <v>1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4">
        <v>13</v>
      </c>
      <c r="B17" s="83" t="s">
        <v>95</v>
      </c>
      <c r="C17" s="86" t="s">
        <v>316</v>
      </c>
      <c r="D17" s="87">
        <f>SUM(F17:BE17)</f>
        <v>3</v>
      </c>
      <c r="E17" s="35"/>
      <c r="F17" s="16"/>
      <c r="G17" s="2"/>
      <c r="H17" s="2">
        <v>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>
        <v>1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>
        <v>1</v>
      </c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4">
        <v>14</v>
      </c>
      <c r="B18" s="83" t="s">
        <v>79</v>
      </c>
      <c r="C18" s="86" t="s">
        <v>479</v>
      </c>
      <c r="D18" s="87">
        <f>SUM(F18:BE18)</f>
        <v>2</v>
      </c>
      <c r="E18" s="35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>
        <v>1</v>
      </c>
      <c r="S18" s="2"/>
      <c r="T18" s="2"/>
      <c r="U18" s="2"/>
      <c r="V18" s="2"/>
      <c r="W18" s="2">
        <v>1</v>
      </c>
      <c r="X18" s="2"/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4">
        <v>15</v>
      </c>
      <c r="B19" s="83" t="s">
        <v>335</v>
      </c>
      <c r="C19" s="86" t="s">
        <v>336</v>
      </c>
      <c r="D19" s="87">
        <f>SUM(F19:BE19)</f>
        <v>2</v>
      </c>
      <c r="E19" s="35"/>
      <c r="F19" s="16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1"/>
      <c r="AC19" s="2"/>
      <c r="AD19" s="2"/>
      <c r="AE19" s="2"/>
      <c r="AF19" s="2"/>
      <c r="AG19" s="2">
        <v>1</v>
      </c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34">
        <v>16</v>
      </c>
      <c r="B20" s="83" t="s">
        <v>349</v>
      </c>
      <c r="C20" s="86" t="s">
        <v>350</v>
      </c>
      <c r="D20" s="87">
        <f>SUM(F20:BE20)</f>
        <v>2</v>
      </c>
      <c r="E20" s="35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>
        <v>2</v>
      </c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34">
        <v>17</v>
      </c>
      <c r="B21" s="83" t="s">
        <v>419</v>
      </c>
      <c r="C21" s="86" t="s">
        <v>420</v>
      </c>
      <c r="D21" s="87">
        <f>SUM(F21:BE21)</f>
        <v>2</v>
      </c>
      <c r="E21" s="35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v>1</v>
      </c>
      <c r="AA21" s="2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>
        <v>1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34">
        <v>18</v>
      </c>
      <c r="B22" s="83" t="s">
        <v>89</v>
      </c>
      <c r="C22" s="86" t="s">
        <v>263</v>
      </c>
      <c r="D22" s="87">
        <f>SUM(F22:BE22)</f>
        <v>2</v>
      </c>
      <c r="E22" s="35"/>
      <c r="F22" s="16"/>
      <c r="G22" s="2"/>
      <c r="H22" s="4"/>
      <c r="I22" s="4"/>
      <c r="J22" s="2"/>
      <c r="K22" s="4"/>
      <c r="L22" s="4"/>
      <c r="M22" s="2"/>
      <c r="N22" s="4"/>
      <c r="O22" s="2"/>
      <c r="P22" s="2"/>
      <c r="Q22" s="2"/>
      <c r="R22" s="2"/>
      <c r="S22" s="2"/>
      <c r="T22" s="2"/>
      <c r="U22" s="2"/>
      <c r="V22" s="4"/>
      <c r="W22" s="2"/>
      <c r="X22" s="2"/>
      <c r="Y22" s="2"/>
      <c r="Z22" s="2"/>
      <c r="AA22" s="2"/>
      <c r="AB22" s="11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>
        <v>1</v>
      </c>
      <c r="AU22" s="2"/>
      <c r="AV22" s="2"/>
      <c r="AW22" s="2"/>
      <c r="AX22" s="2"/>
      <c r="AY22" s="2"/>
      <c r="AZ22" s="2"/>
      <c r="BA22" s="2">
        <v>1</v>
      </c>
      <c r="BB22" s="2"/>
      <c r="BC22" s="2"/>
      <c r="BD22" s="2"/>
      <c r="BE22" s="2"/>
    </row>
    <row r="23" spans="1:57" x14ac:dyDescent="0.25">
      <c r="A23" s="34">
        <v>19</v>
      </c>
      <c r="B23" s="83" t="s">
        <v>339</v>
      </c>
      <c r="C23" s="86" t="s">
        <v>452</v>
      </c>
      <c r="D23" s="87">
        <f>SUM(F23:BE23)</f>
        <v>2</v>
      </c>
      <c r="E23" s="35"/>
      <c r="F23" s="17"/>
      <c r="G23" s="4"/>
      <c r="H23" s="4"/>
      <c r="I23" s="4"/>
      <c r="J23" s="4"/>
      <c r="K23" s="4"/>
      <c r="L23" s="4"/>
      <c r="M23" s="2"/>
      <c r="N23" s="4"/>
      <c r="O23" s="2"/>
      <c r="P23" s="2"/>
      <c r="Q23" s="2"/>
      <c r="R23" s="4"/>
      <c r="S23" s="4"/>
      <c r="T23" s="4"/>
      <c r="U23" s="4"/>
      <c r="V23" s="4"/>
      <c r="W23" s="2">
        <v>1</v>
      </c>
      <c r="X23" s="4"/>
      <c r="Y23" s="2"/>
      <c r="Z23" s="4"/>
      <c r="AA23" s="2"/>
      <c r="AB23" s="11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>
        <v>1</v>
      </c>
    </row>
    <row r="24" spans="1:57" x14ac:dyDescent="0.25">
      <c r="A24" s="34">
        <v>20</v>
      </c>
      <c r="B24" s="83" t="s">
        <v>308</v>
      </c>
      <c r="C24" s="86" t="s">
        <v>309</v>
      </c>
      <c r="D24" s="87">
        <f>SUM(F24:BE24)</f>
        <v>1</v>
      </c>
      <c r="E24" s="35"/>
      <c r="F24" s="16"/>
      <c r="G24" s="2"/>
      <c r="H24" s="2"/>
      <c r="I24" s="2"/>
      <c r="J24" s="2"/>
      <c r="K24" s="2"/>
      <c r="L24" s="2"/>
      <c r="M24" s="2"/>
      <c r="N24" s="2"/>
      <c r="O24" s="2">
        <v>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6" spans="1:57" x14ac:dyDescent="0.25">
      <c r="A26" s="43" t="s">
        <v>184</v>
      </c>
      <c r="B26" s="44"/>
      <c r="C26" s="44"/>
      <c r="D26" s="60">
        <f>SUM(D5:D25)</f>
        <v>243</v>
      </c>
      <c r="F26" s="26">
        <f t="shared" ref="F26:AK26" si="0">SUM(F5:F25)</f>
        <v>7</v>
      </c>
      <c r="G26" s="26">
        <f t="shared" si="0"/>
        <v>4</v>
      </c>
      <c r="H26" s="26">
        <f t="shared" si="0"/>
        <v>3</v>
      </c>
      <c r="I26" s="26">
        <f t="shared" si="0"/>
        <v>1</v>
      </c>
      <c r="J26" s="26">
        <f t="shared" si="0"/>
        <v>3</v>
      </c>
      <c r="K26" s="26">
        <f t="shared" si="0"/>
        <v>4</v>
      </c>
      <c r="L26" s="26">
        <f t="shared" si="0"/>
        <v>3</v>
      </c>
      <c r="M26" s="26">
        <f t="shared" si="0"/>
        <v>2</v>
      </c>
      <c r="N26" s="26">
        <f t="shared" si="0"/>
        <v>2</v>
      </c>
      <c r="O26" s="26">
        <f t="shared" si="0"/>
        <v>4</v>
      </c>
      <c r="P26" s="26">
        <f t="shared" si="0"/>
        <v>3</v>
      </c>
      <c r="Q26" s="26">
        <f t="shared" si="0"/>
        <v>10</v>
      </c>
      <c r="R26" s="26">
        <f t="shared" si="0"/>
        <v>6</v>
      </c>
      <c r="S26" s="26">
        <f t="shared" si="0"/>
        <v>0</v>
      </c>
      <c r="T26" s="26">
        <f t="shared" si="0"/>
        <v>3</v>
      </c>
      <c r="U26" s="26">
        <f t="shared" si="0"/>
        <v>6</v>
      </c>
      <c r="V26" s="26">
        <f t="shared" si="0"/>
        <v>3</v>
      </c>
      <c r="W26" s="26">
        <f t="shared" si="0"/>
        <v>9</v>
      </c>
      <c r="X26" s="26">
        <f t="shared" si="0"/>
        <v>5</v>
      </c>
      <c r="Y26" s="26">
        <f t="shared" si="0"/>
        <v>4</v>
      </c>
      <c r="Z26" s="26">
        <f t="shared" si="0"/>
        <v>7</v>
      </c>
      <c r="AA26" s="26">
        <f t="shared" si="0"/>
        <v>2</v>
      </c>
      <c r="AB26" s="26">
        <f t="shared" si="0"/>
        <v>6</v>
      </c>
      <c r="AC26" s="26">
        <f t="shared" si="0"/>
        <v>0</v>
      </c>
      <c r="AD26" s="26">
        <f t="shared" si="0"/>
        <v>5</v>
      </c>
      <c r="AE26" s="26">
        <f t="shared" si="0"/>
        <v>7</v>
      </c>
      <c r="AF26" s="26">
        <f t="shared" si="0"/>
        <v>6</v>
      </c>
      <c r="AG26" s="26">
        <f t="shared" si="0"/>
        <v>4</v>
      </c>
      <c r="AH26" s="26">
        <f t="shared" si="0"/>
        <v>0</v>
      </c>
      <c r="AI26" s="26">
        <f t="shared" si="0"/>
        <v>4</v>
      </c>
      <c r="AJ26" s="26">
        <f t="shared" si="0"/>
        <v>6</v>
      </c>
      <c r="AK26" s="26">
        <f t="shared" si="0"/>
        <v>6</v>
      </c>
      <c r="AL26" s="26">
        <f t="shared" ref="AL26:BQ26" si="1">SUM(AL5:AL25)</f>
        <v>9</v>
      </c>
      <c r="AM26" s="26">
        <f t="shared" si="1"/>
        <v>4</v>
      </c>
      <c r="AN26" s="26">
        <f t="shared" si="1"/>
        <v>7</v>
      </c>
      <c r="AO26" s="26">
        <f t="shared" si="1"/>
        <v>7</v>
      </c>
      <c r="AP26" s="26">
        <f t="shared" si="1"/>
        <v>5</v>
      </c>
      <c r="AQ26" s="26">
        <f t="shared" si="1"/>
        <v>7</v>
      </c>
      <c r="AR26" s="26">
        <f t="shared" si="1"/>
        <v>0</v>
      </c>
      <c r="AS26" s="26">
        <f t="shared" si="1"/>
        <v>11</v>
      </c>
      <c r="AT26" s="26">
        <f t="shared" si="1"/>
        <v>7</v>
      </c>
      <c r="AU26" s="26">
        <f t="shared" si="1"/>
        <v>9</v>
      </c>
      <c r="AV26" s="26">
        <f t="shared" si="1"/>
        <v>6</v>
      </c>
      <c r="AW26" s="26">
        <f t="shared" si="1"/>
        <v>5</v>
      </c>
      <c r="AX26" s="26">
        <f t="shared" si="1"/>
        <v>1</v>
      </c>
      <c r="AY26" s="26">
        <f t="shared" si="1"/>
        <v>3</v>
      </c>
      <c r="AZ26" s="26">
        <f t="shared" si="1"/>
        <v>5</v>
      </c>
      <c r="BA26" s="26">
        <f t="shared" si="1"/>
        <v>5</v>
      </c>
      <c r="BB26" s="26">
        <f t="shared" si="1"/>
        <v>2</v>
      </c>
      <c r="BC26" s="26">
        <f t="shared" si="1"/>
        <v>8</v>
      </c>
      <c r="BD26" s="26">
        <f t="shared" si="1"/>
        <v>2</v>
      </c>
      <c r="BE26" s="26">
        <f t="shared" si="1"/>
        <v>5</v>
      </c>
    </row>
    <row r="27" spans="1:57" x14ac:dyDescent="0.25">
      <c r="A27" s="77" t="s">
        <v>93</v>
      </c>
      <c r="B27" s="78"/>
      <c r="C27" s="78"/>
      <c r="D27" s="47">
        <f>COUNTIF(D5:D24,"&gt;0")</f>
        <v>20</v>
      </c>
      <c r="F27" s="26">
        <f t="shared" ref="F27:AK27" si="2">COUNTIF(F5:F24,"&gt;0")</f>
        <v>3</v>
      </c>
      <c r="G27" s="26">
        <f t="shared" si="2"/>
        <v>4</v>
      </c>
      <c r="H27" s="26">
        <f t="shared" si="2"/>
        <v>3</v>
      </c>
      <c r="I27" s="26">
        <f t="shared" si="2"/>
        <v>1</v>
      </c>
      <c r="J27" s="26">
        <f t="shared" si="2"/>
        <v>2</v>
      </c>
      <c r="K27" s="26">
        <f t="shared" si="2"/>
        <v>3</v>
      </c>
      <c r="L27" s="26">
        <f t="shared" si="2"/>
        <v>3</v>
      </c>
      <c r="M27" s="26">
        <f t="shared" si="2"/>
        <v>2</v>
      </c>
      <c r="N27" s="26">
        <f t="shared" si="2"/>
        <v>1</v>
      </c>
      <c r="O27" s="26">
        <f t="shared" si="2"/>
        <v>4</v>
      </c>
      <c r="P27" s="26">
        <f t="shared" si="2"/>
        <v>2</v>
      </c>
      <c r="Q27" s="26">
        <f t="shared" si="2"/>
        <v>6</v>
      </c>
      <c r="R27" s="26">
        <f t="shared" si="2"/>
        <v>6</v>
      </c>
      <c r="S27" s="26">
        <f t="shared" si="2"/>
        <v>0</v>
      </c>
      <c r="T27" s="26">
        <f t="shared" si="2"/>
        <v>3</v>
      </c>
      <c r="U27" s="26">
        <f t="shared" si="2"/>
        <v>5</v>
      </c>
      <c r="V27" s="26">
        <f t="shared" si="2"/>
        <v>2</v>
      </c>
      <c r="W27" s="26">
        <f t="shared" si="2"/>
        <v>7</v>
      </c>
      <c r="X27" s="26">
        <f t="shared" si="2"/>
        <v>5</v>
      </c>
      <c r="Y27" s="26">
        <f t="shared" si="2"/>
        <v>2</v>
      </c>
      <c r="Z27" s="26">
        <f t="shared" si="2"/>
        <v>3</v>
      </c>
      <c r="AA27" s="26">
        <f t="shared" si="2"/>
        <v>2</v>
      </c>
      <c r="AB27" s="26">
        <f t="shared" si="2"/>
        <v>3</v>
      </c>
      <c r="AC27" s="26">
        <f t="shared" si="2"/>
        <v>0</v>
      </c>
      <c r="AD27" s="26">
        <f t="shared" si="2"/>
        <v>3</v>
      </c>
      <c r="AE27" s="26">
        <f t="shared" si="2"/>
        <v>5</v>
      </c>
      <c r="AF27" s="26">
        <f t="shared" si="2"/>
        <v>4</v>
      </c>
      <c r="AG27" s="26">
        <f t="shared" si="2"/>
        <v>4</v>
      </c>
      <c r="AH27" s="26">
        <f t="shared" si="2"/>
        <v>0</v>
      </c>
      <c r="AI27" s="26">
        <f t="shared" si="2"/>
        <v>3</v>
      </c>
      <c r="AJ27" s="26">
        <f t="shared" si="2"/>
        <v>4</v>
      </c>
      <c r="AK27" s="26">
        <f t="shared" si="2"/>
        <v>5</v>
      </c>
      <c r="AL27" s="26">
        <f t="shared" ref="AL27:BE27" si="3">COUNTIF(AL5:AL24,"&gt;0")</f>
        <v>6</v>
      </c>
      <c r="AM27" s="26">
        <f t="shared" si="3"/>
        <v>4</v>
      </c>
      <c r="AN27" s="26">
        <f t="shared" si="3"/>
        <v>5</v>
      </c>
      <c r="AO27" s="26">
        <f t="shared" si="3"/>
        <v>4</v>
      </c>
      <c r="AP27" s="26">
        <f t="shared" si="3"/>
        <v>3</v>
      </c>
      <c r="AQ27" s="26">
        <f t="shared" si="3"/>
        <v>5</v>
      </c>
      <c r="AR27" s="26">
        <f t="shared" si="3"/>
        <v>0</v>
      </c>
      <c r="AS27" s="26">
        <f t="shared" si="3"/>
        <v>5</v>
      </c>
      <c r="AT27" s="26">
        <f t="shared" si="3"/>
        <v>4</v>
      </c>
      <c r="AU27" s="26">
        <f t="shared" si="3"/>
        <v>5</v>
      </c>
      <c r="AV27" s="26">
        <f t="shared" si="3"/>
        <v>3</v>
      </c>
      <c r="AW27" s="26">
        <f t="shared" si="3"/>
        <v>4</v>
      </c>
      <c r="AX27" s="26">
        <f t="shared" si="3"/>
        <v>1</v>
      </c>
      <c r="AY27" s="26">
        <f t="shared" si="3"/>
        <v>3</v>
      </c>
      <c r="AZ27" s="26">
        <f t="shared" si="3"/>
        <v>3</v>
      </c>
      <c r="BA27" s="26">
        <f t="shared" si="3"/>
        <v>3</v>
      </c>
      <c r="BB27" s="26">
        <f t="shared" si="3"/>
        <v>2</v>
      </c>
      <c r="BC27" s="26">
        <f t="shared" si="3"/>
        <v>4</v>
      </c>
      <c r="BD27" s="26">
        <f t="shared" si="3"/>
        <v>2</v>
      </c>
      <c r="BE27" s="26">
        <f t="shared" si="3"/>
        <v>3</v>
      </c>
    </row>
    <row r="28" spans="1:57" x14ac:dyDescent="0.25">
      <c r="A28" s="50" t="s">
        <v>183</v>
      </c>
      <c r="B28" s="79"/>
      <c r="C28" s="61"/>
      <c r="D28" s="76">
        <f>COUNTIF(D5:D24,"&gt;9")</f>
        <v>5</v>
      </c>
    </row>
  </sheetData>
  <sortState ref="B5:BE24">
    <sortCondition descending="1" ref="D5:D24"/>
  </sortState>
  <conditionalFormatting sqref="F5:AA24 AC5:BE24">
    <cfRule type="cellIs" dxfId="65" priority="3" operator="lessThan">
      <formula>1</formula>
    </cfRule>
    <cfRule type="containsText" dxfId="64" priority="4" operator="containsText" text=" ">
      <formula>NOT(ISERROR(SEARCH(" ",F5)))</formula>
    </cfRule>
    <cfRule type="cellIs" dxfId="63" priority="5" operator="equal">
      <formula>10</formula>
    </cfRule>
  </conditionalFormatting>
  <conditionalFormatting sqref="D5:E24">
    <cfRule type="cellIs" dxfId="62" priority="2" operator="greaterThan">
      <formula>9</formula>
    </cfRule>
  </conditionalFormatting>
  <conditionalFormatting sqref="F5:BE24">
    <cfRule type="cellIs" dxfId="6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4" sqref="A3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461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 t="s">
        <v>190</v>
      </c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88">
        <v>34</v>
      </c>
      <c r="C5" s="84" t="s">
        <v>266</v>
      </c>
      <c r="D5" s="85">
        <f>SUM(F5:BE5)</f>
        <v>91</v>
      </c>
      <c r="E5" s="33"/>
      <c r="F5" s="15">
        <v>2</v>
      </c>
      <c r="G5" s="13"/>
      <c r="H5" s="13">
        <v>1</v>
      </c>
      <c r="I5" s="13"/>
      <c r="J5" s="13">
        <v>1</v>
      </c>
      <c r="K5" s="13">
        <v>2</v>
      </c>
      <c r="L5" s="13"/>
      <c r="M5" s="13">
        <v>1</v>
      </c>
      <c r="N5" s="13">
        <v>1</v>
      </c>
      <c r="O5" s="13">
        <v>2</v>
      </c>
      <c r="P5" s="13">
        <v>5</v>
      </c>
      <c r="Q5" s="13">
        <v>1</v>
      </c>
      <c r="R5" s="13">
        <v>1</v>
      </c>
      <c r="S5" s="13">
        <v>1</v>
      </c>
      <c r="T5" s="13">
        <v>3</v>
      </c>
      <c r="U5" s="13"/>
      <c r="V5" s="13">
        <v>1</v>
      </c>
      <c r="W5" s="13">
        <v>2</v>
      </c>
      <c r="X5" s="13">
        <v>1</v>
      </c>
      <c r="Y5" s="13">
        <v>5</v>
      </c>
      <c r="Z5" s="13">
        <v>3</v>
      </c>
      <c r="AA5" s="13">
        <v>2</v>
      </c>
      <c r="AB5" s="14">
        <v>2</v>
      </c>
      <c r="AC5" s="13"/>
      <c r="AD5" s="13">
        <v>2</v>
      </c>
      <c r="AE5" s="13">
        <v>1</v>
      </c>
      <c r="AF5" s="13">
        <v>3</v>
      </c>
      <c r="AG5" s="13">
        <v>3</v>
      </c>
      <c r="AH5" s="13"/>
      <c r="AI5" s="13"/>
      <c r="AJ5" s="13">
        <v>1</v>
      </c>
      <c r="AK5" s="13">
        <v>1</v>
      </c>
      <c r="AL5" s="13">
        <v>1</v>
      </c>
      <c r="AM5" s="13">
        <v>2</v>
      </c>
      <c r="AN5" s="13">
        <v>7</v>
      </c>
      <c r="AO5" s="13">
        <v>3</v>
      </c>
      <c r="AP5" s="27">
        <v>2</v>
      </c>
      <c r="AQ5" s="13">
        <v>3</v>
      </c>
      <c r="AR5" s="13">
        <v>2</v>
      </c>
      <c r="AS5" s="13">
        <v>4</v>
      </c>
      <c r="AT5" s="13">
        <v>1</v>
      </c>
      <c r="AU5" s="13">
        <v>1</v>
      </c>
      <c r="AV5" s="13">
        <v>3</v>
      </c>
      <c r="AW5" s="13">
        <v>6</v>
      </c>
      <c r="AX5" s="13"/>
      <c r="AY5" s="13">
        <v>4</v>
      </c>
      <c r="AZ5" s="13"/>
      <c r="BA5" s="13"/>
      <c r="BB5" s="13">
        <v>2</v>
      </c>
      <c r="BC5" s="13"/>
      <c r="BD5" s="13">
        <v>1</v>
      </c>
      <c r="BE5" s="13">
        <v>1</v>
      </c>
    </row>
    <row r="6" spans="1:57" s="3" customFormat="1" x14ac:dyDescent="0.25">
      <c r="A6" s="34">
        <v>2</v>
      </c>
      <c r="B6" s="89">
        <v>35</v>
      </c>
      <c r="C6" s="86" t="s">
        <v>267</v>
      </c>
      <c r="D6" s="87">
        <f>SUM(F6:BE6)</f>
        <v>29</v>
      </c>
      <c r="E6" s="35"/>
      <c r="F6" s="16"/>
      <c r="G6" s="2"/>
      <c r="H6" s="2">
        <v>1</v>
      </c>
      <c r="I6" s="2">
        <v>2</v>
      </c>
      <c r="J6" s="2"/>
      <c r="K6" s="2"/>
      <c r="L6" s="2">
        <v>3</v>
      </c>
      <c r="M6" s="2">
        <v>1</v>
      </c>
      <c r="N6" s="2"/>
      <c r="O6" s="2">
        <v>1</v>
      </c>
      <c r="P6" s="2">
        <v>1</v>
      </c>
      <c r="Q6" s="2"/>
      <c r="R6" s="2"/>
      <c r="S6" s="2"/>
      <c r="T6" s="2">
        <v>1</v>
      </c>
      <c r="U6" s="2"/>
      <c r="V6" s="2"/>
      <c r="W6" s="2"/>
      <c r="X6" s="2"/>
      <c r="Y6" s="2"/>
      <c r="Z6" s="2">
        <v>1</v>
      </c>
      <c r="AA6" s="2"/>
      <c r="AB6" s="11"/>
      <c r="AC6" s="2"/>
      <c r="AD6" s="2">
        <v>4</v>
      </c>
      <c r="AE6" s="2">
        <v>1</v>
      </c>
      <c r="AF6" s="2">
        <v>1</v>
      </c>
      <c r="AG6" s="2"/>
      <c r="AH6" s="2">
        <v>1</v>
      </c>
      <c r="AI6" s="2"/>
      <c r="AJ6" s="2"/>
      <c r="AK6" s="2"/>
      <c r="AL6" s="2">
        <v>2</v>
      </c>
      <c r="AM6" s="2">
        <v>1</v>
      </c>
      <c r="AN6" s="2">
        <v>1</v>
      </c>
      <c r="AO6" s="2"/>
      <c r="AP6" s="4">
        <v>1</v>
      </c>
      <c r="AQ6" s="2"/>
      <c r="AR6" s="2"/>
      <c r="AS6" s="2">
        <v>2</v>
      </c>
      <c r="AT6" s="2"/>
      <c r="AU6" s="2"/>
      <c r="AV6" s="2"/>
      <c r="AW6" s="2"/>
      <c r="AX6" s="2">
        <v>2</v>
      </c>
      <c r="AY6" s="2"/>
      <c r="AZ6" s="2">
        <v>1</v>
      </c>
      <c r="BA6" s="2"/>
      <c r="BB6" s="2"/>
      <c r="BC6" s="2"/>
      <c r="BD6" s="2">
        <v>1</v>
      </c>
      <c r="BE6" s="2"/>
    </row>
    <row r="7" spans="1:57" x14ac:dyDescent="0.25">
      <c r="A7" s="34">
        <v>3</v>
      </c>
      <c r="B7" s="89">
        <v>33</v>
      </c>
      <c r="C7" s="86" t="s">
        <v>273</v>
      </c>
      <c r="D7" s="87">
        <f>SUM(F7:BE7)</f>
        <v>13</v>
      </c>
      <c r="E7" s="35"/>
      <c r="F7" s="16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>
        <v>3</v>
      </c>
      <c r="Z7" s="2"/>
      <c r="AA7" s="2"/>
      <c r="AB7" s="11"/>
      <c r="AC7" s="2"/>
      <c r="AD7" s="2"/>
      <c r="AE7" s="2">
        <v>1</v>
      </c>
      <c r="AF7" s="2"/>
      <c r="AG7" s="2">
        <v>2</v>
      </c>
      <c r="AH7" s="2"/>
      <c r="AI7" s="2"/>
      <c r="AJ7" s="2"/>
      <c r="AK7" s="2"/>
      <c r="AL7" s="2">
        <v>1</v>
      </c>
      <c r="AM7" s="2">
        <v>1</v>
      </c>
      <c r="AN7" s="2"/>
      <c r="AO7" s="2"/>
      <c r="AP7" s="4"/>
      <c r="AQ7" s="2">
        <v>2</v>
      </c>
      <c r="AR7" s="2"/>
      <c r="AS7" s="2"/>
      <c r="AT7" s="2"/>
      <c r="AU7" s="2"/>
      <c r="AV7" s="2"/>
      <c r="AW7" s="2"/>
      <c r="AX7" s="2"/>
      <c r="AY7" s="2">
        <v>1</v>
      </c>
      <c r="AZ7" s="2">
        <v>1</v>
      </c>
      <c r="BA7" s="2"/>
      <c r="BB7" s="2"/>
      <c r="BC7" s="2"/>
      <c r="BD7" s="2"/>
      <c r="BE7" s="2"/>
    </row>
    <row r="8" spans="1:57" x14ac:dyDescent="0.25">
      <c r="A8" s="34">
        <v>4</v>
      </c>
      <c r="B8" s="93" t="s">
        <v>317</v>
      </c>
      <c r="C8" s="86" t="s">
        <v>274</v>
      </c>
      <c r="D8" s="87">
        <f>SUM(F8:BE8)</f>
        <v>13</v>
      </c>
      <c r="E8" s="35"/>
      <c r="F8" s="17"/>
      <c r="G8" s="4"/>
      <c r="H8" s="4"/>
      <c r="I8" s="4"/>
      <c r="J8" s="4">
        <v>1</v>
      </c>
      <c r="K8" s="4"/>
      <c r="L8" s="4"/>
      <c r="M8" s="2"/>
      <c r="N8" s="4"/>
      <c r="O8" s="2"/>
      <c r="P8" s="2"/>
      <c r="Q8" s="2"/>
      <c r="R8" s="4">
        <v>1</v>
      </c>
      <c r="S8" s="4">
        <v>1</v>
      </c>
      <c r="T8" s="4"/>
      <c r="U8" s="4"/>
      <c r="V8" s="4"/>
      <c r="W8" s="2"/>
      <c r="X8" s="4"/>
      <c r="Y8" s="2"/>
      <c r="Z8" s="4"/>
      <c r="AA8" s="2"/>
      <c r="AB8" s="11"/>
      <c r="AC8" s="2"/>
      <c r="AD8" s="2">
        <v>1</v>
      </c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2"/>
      <c r="AQ8" s="2">
        <v>1</v>
      </c>
      <c r="AR8" s="2"/>
      <c r="AS8" s="2">
        <v>1</v>
      </c>
      <c r="AT8" s="2"/>
      <c r="AU8" s="2">
        <v>3</v>
      </c>
      <c r="AV8" s="2"/>
      <c r="AW8" s="2"/>
      <c r="AX8" s="2"/>
      <c r="AY8" s="2">
        <v>2</v>
      </c>
      <c r="AZ8" s="2"/>
      <c r="BA8" s="2">
        <v>1</v>
      </c>
      <c r="BB8" s="2"/>
      <c r="BC8" s="2">
        <v>1</v>
      </c>
      <c r="BD8" s="2"/>
      <c r="BE8" s="2"/>
    </row>
    <row r="9" spans="1:57" x14ac:dyDescent="0.25">
      <c r="A9" s="34">
        <v>5</v>
      </c>
      <c r="B9" s="89">
        <v>20</v>
      </c>
      <c r="C9" s="86" t="s">
        <v>276</v>
      </c>
      <c r="D9" s="87">
        <f>SUM(F9:BE9)</f>
        <v>8</v>
      </c>
      <c r="E9" s="35"/>
      <c r="F9" s="16"/>
      <c r="G9" s="2"/>
      <c r="H9" s="4">
        <v>1</v>
      </c>
      <c r="I9" s="4"/>
      <c r="J9" s="2">
        <v>1</v>
      </c>
      <c r="K9" s="4"/>
      <c r="L9" s="4"/>
      <c r="M9" s="2"/>
      <c r="N9" s="4"/>
      <c r="O9" s="2"/>
      <c r="P9" s="2"/>
      <c r="Q9" s="2">
        <v>1</v>
      </c>
      <c r="R9" s="2"/>
      <c r="S9" s="2"/>
      <c r="T9" s="2">
        <v>1</v>
      </c>
      <c r="U9" s="2"/>
      <c r="V9" s="4"/>
      <c r="W9" s="2"/>
      <c r="X9" s="2"/>
      <c r="Y9" s="2"/>
      <c r="Z9" s="2"/>
      <c r="AA9" s="2"/>
      <c r="AB9" s="11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>
        <v>1</v>
      </c>
      <c r="AS9" s="2"/>
      <c r="AT9" s="2"/>
      <c r="AU9" s="2"/>
      <c r="AV9" s="2">
        <v>1</v>
      </c>
      <c r="AW9" s="2">
        <v>1</v>
      </c>
      <c r="AX9" s="2"/>
      <c r="AY9" s="2"/>
      <c r="AZ9" s="2"/>
      <c r="BA9" s="2">
        <v>1</v>
      </c>
      <c r="BB9" s="2"/>
      <c r="BC9" s="2"/>
      <c r="BD9" s="2"/>
      <c r="BE9" s="2"/>
    </row>
    <row r="10" spans="1:57" x14ac:dyDescent="0.25">
      <c r="A10" s="34">
        <v>6</v>
      </c>
      <c r="B10" s="89">
        <v>81</v>
      </c>
      <c r="C10" s="86" t="s">
        <v>268</v>
      </c>
      <c r="D10" s="87">
        <f>SUM(F10:BE10)</f>
        <v>8</v>
      </c>
      <c r="E10" s="35"/>
      <c r="F10" s="16"/>
      <c r="G10" s="2"/>
      <c r="H10" s="4">
        <v>1</v>
      </c>
      <c r="I10" s="4">
        <v>1</v>
      </c>
      <c r="J10" s="4"/>
      <c r="K10" s="4"/>
      <c r="L10" s="2"/>
      <c r="M10" s="4"/>
      <c r="N10" s="4"/>
      <c r="O10" s="2"/>
      <c r="P10" s="4"/>
      <c r="Q10" s="2"/>
      <c r="R10" s="4"/>
      <c r="S10" s="4"/>
      <c r="T10" s="2"/>
      <c r="U10" s="4"/>
      <c r="V10" s="4"/>
      <c r="W10" s="2"/>
      <c r="X10" s="2"/>
      <c r="Y10" s="2"/>
      <c r="Z10" s="2"/>
      <c r="AA10" s="2"/>
      <c r="AB10" s="11"/>
      <c r="AC10" s="2"/>
      <c r="AD10" s="2">
        <v>1</v>
      </c>
      <c r="AE10" s="2"/>
      <c r="AF10" s="2"/>
      <c r="AG10" s="2">
        <v>2</v>
      </c>
      <c r="AH10" s="4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>
        <v>1</v>
      </c>
      <c r="AY10" s="2"/>
      <c r="AZ10" s="2"/>
      <c r="BA10" s="2"/>
      <c r="BB10" s="2"/>
      <c r="BC10" s="2">
        <v>1</v>
      </c>
      <c r="BD10" s="2">
        <v>1</v>
      </c>
      <c r="BE10" s="2"/>
    </row>
    <row r="11" spans="1:57" x14ac:dyDescent="0.25">
      <c r="A11" s="34">
        <v>7</v>
      </c>
      <c r="B11" s="89">
        <v>38</v>
      </c>
      <c r="C11" s="86" t="s">
        <v>270</v>
      </c>
      <c r="D11" s="87">
        <f>SUM(F11:BE11)</f>
        <v>6</v>
      </c>
      <c r="E11" s="35"/>
      <c r="F11" s="16"/>
      <c r="G11" s="2"/>
      <c r="H11" s="2"/>
      <c r="I11" s="2"/>
      <c r="J11" s="2"/>
      <c r="K11" s="2"/>
      <c r="L11" s="2"/>
      <c r="M11" s="2"/>
      <c r="N11" s="2"/>
      <c r="O11" s="2">
        <v>1</v>
      </c>
      <c r="P11" s="2"/>
      <c r="Q11" s="2"/>
      <c r="R11" s="2"/>
      <c r="S11" s="2"/>
      <c r="T11" s="2"/>
      <c r="U11" s="2"/>
      <c r="V11" s="2"/>
      <c r="W11" s="2">
        <v>1</v>
      </c>
      <c r="X11" s="2"/>
      <c r="Y11" s="2">
        <v>2</v>
      </c>
      <c r="Z11" s="2"/>
      <c r="AA11" s="2"/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>
        <v>2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4">
        <v>8</v>
      </c>
      <c r="B12" s="89">
        <v>14</v>
      </c>
      <c r="C12" s="86" t="s">
        <v>272</v>
      </c>
      <c r="D12" s="87">
        <f>SUM(F12:BE12)</f>
        <v>6</v>
      </c>
      <c r="E12" s="35"/>
      <c r="F12" s="16"/>
      <c r="G12" s="2"/>
      <c r="H12" s="2"/>
      <c r="I12" s="2"/>
      <c r="J12" s="2">
        <v>1</v>
      </c>
      <c r="K12" s="2"/>
      <c r="L12" s="2"/>
      <c r="M12" s="2"/>
      <c r="N12" s="2"/>
      <c r="O12" s="2"/>
      <c r="P12" s="2"/>
      <c r="Q12" s="2"/>
      <c r="R12" s="2">
        <v>1</v>
      </c>
      <c r="S12" s="2"/>
      <c r="T12" s="2"/>
      <c r="U12" s="2"/>
      <c r="V12" s="2"/>
      <c r="W12" s="2"/>
      <c r="X12" s="2"/>
      <c r="Y12" s="2"/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>
        <v>3</v>
      </c>
      <c r="AR12" s="2"/>
      <c r="AS12" s="2">
        <v>1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4">
        <v>9</v>
      </c>
      <c r="B13" s="89">
        <v>31</v>
      </c>
      <c r="C13" s="86" t="s">
        <v>269</v>
      </c>
      <c r="D13" s="87">
        <f>SUM(F13:BE13)</f>
        <v>5</v>
      </c>
      <c r="E13" s="35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"/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>
        <v>1</v>
      </c>
      <c r="AM13" s="2"/>
      <c r="AN13" s="2"/>
      <c r="AO13" s="2"/>
      <c r="AP13" s="4"/>
      <c r="AQ13" s="2">
        <v>1</v>
      </c>
      <c r="AR13" s="2"/>
      <c r="AS13" s="2">
        <v>2</v>
      </c>
      <c r="AT13" s="2"/>
      <c r="AU13" s="2"/>
      <c r="AV13" s="2"/>
      <c r="AW13" s="2"/>
      <c r="AX13" s="2"/>
      <c r="AY13" s="2">
        <v>1</v>
      </c>
      <c r="AZ13" s="2"/>
      <c r="BA13" s="2"/>
      <c r="BB13" s="2"/>
      <c r="BC13" s="2"/>
      <c r="BD13" s="2"/>
      <c r="BE13" s="2"/>
    </row>
    <row r="14" spans="1:57" x14ac:dyDescent="0.25">
      <c r="A14" s="34">
        <v>10</v>
      </c>
      <c r="B14" s="89">
        <v>16</v>
      </c>
      <c r="C14" s="86" t="s">
        <v>275</v>
      </c>
      <c r="D14" s="87">
        <f>SUM(F14:BE14)</f>
        <v>4</v>
      </c>
      <c r="E14" s="35"/>
      <c r="F14" s="16">
        <v>1</v>
      </c>
      <c r="G14" s="2"/>
      <c r="H14" s="2"/>
      <c r="I14" s="2"/>
      <c r="J14" s="4"/>
      <c r="K14" s="2"/>
      <c r="L14" s="2"/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2">
        <v>1</v>
      </c>
      <c r="Y14" s="2"/>
      <c r="Z14" s="2"/>
      <c r="AA14" s="2">
        <v>1</v>
      </c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4">
        <v>11</v>
      </c>
      <c r="B15" s="89">
        <v>42</v>
      </c>
      <c r="C15" s="86" t="s">
        <v>271</v>
      </c>
      <c r="D15" s="87">
        <f>SUM(F15:BE15)</f>
        <v>4</v>
      </c>
      <c r="E15" s="35"/>
      <c r="F15" s="16"/>
      <c r="G15" s="2"/>
      <c r="H15" s="2"/>
      <c r="I15" s="2"/>
      <c r="J15" s="2"/>
      <c r="K15" s="4"/>
      <c r="L15" s="2"/>
      <c r="M15" s="2"/>
      <c r="N15" s="2"/>
      <c r="O15" s="2"/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"/>
      <c r="AC15" s="2"/>
      <c r="AD15" s="2"/>
      <c r="AE15" s="2">
        <v>1</v>
      </c>
      <c r="AF15" s="2"/>
      <c r="AG15" s="2"/>
      <c r="AH15" s="2"/>
      <c r="AI15" s="2"/>
      <c r="AJ15" s="2"/>
      <c r="AK15" s="2"/>
      <c r="AL15" s="2"/>
      <c r="AM15" s="2"/>
      <c r="AN15" s="2">
        <v>1</v>
      </c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>
        <v>1</v>
      </c>
      <c r="BC15" s="2"/>
      <c r="BD15" s="2"/>
      <c r="BE15" s="2"/>
    </row>
    <row r="16" spans="1:57" x14ac:dyDescent="0.25">
      <c r="A16" s="34">
        <v>12</v>
      </c>
      <c r="B16" s="89">
        <v>54</v>
      </c>
      <c r="C16" s="86" t="s">
        <v>334</v>
      </c>
      <c r="D16" s="87">
        <f>SUM(F16:BE16)</f>
        <v>3</v>
      </c>
      <c r="E16" s="35"/>
      <c r="F16" s="16"/>
      <c r="G16" s="2"/>
      <c r="H16" s="2"/>
      <c r="I16" s="2"/>
      <c r="J16" s="2"/>
      <c r="K16" s="4"/>
      <c r="L16" s="2"/>
      <c r="M16" s="2"/>
      <c r="N16" s="2"/>
      <c r="O16" s="2"/>
      <c r="P16" s="2"/>
      <c r="Q16" s="2"/>
      <c r="R16" s="2"/>
      <c r="S16" s="2"/>
      <c r="T16" s="2">
        <v>1</v>
      </c>
      <c r="U16" s="2"/>
      <c r="V16" s="2"/>
      <c r="W16" s="2"/>
      <c r="X16" s="2"/>
      <c r="Y16" s="2"/>
      <c r="Z16" s="2"/>
      <c r="AA16" s="2">
        <v>1</v>
      </c>
      <c r="AB16" s="11"/>
      <c r="AC16" s="2"/>
      <c r="AD16" s="2"/>
      <c r="AE16" s="2"/>
      <c r="AF16" s="2"/>
      <c r="AG16" s="2">
        <v>1</v>
      </c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34">
        <v>13</v>
      </c>
      <c r="B17" s="89">
        <v>26</v>
      </c>
      <c r="C17" s="86" t="s">
        <v>310</v>
      </c>
      <c r="D17" s="87">
        <f>SUM(F17:BE17)</f>
        <v>1</v>
      </c>
      <c r="E17" s="35"/>
      <c r="F17" s="16"/>
      <c r="G17" s="2"/>
      <c r="H17" s="2">
        <v>1</v>
      </c>
      <c r="I17" s="2"/>
      <c r="J17" s="2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34">
        <v>14</v>
      </c>
      <c r="B18" s="93" t="s">
        <v>486</v>
      </c>
      <c r="C18" s="86" t="s">
        <v>487</v>
      </c>
      <c r="D18" s="87">
        <f>SUM(F18:BE18)</f>
        <v>1</v>
      </c>
      <c r="E18" s="35"/>
      <c r="F18" s="16"/>
      <c r="G18" s="2"/>
      <c r="H18" s="2"/>
      <c r="I18" s="4"/>
      <c r="J18" s="2"/>
      <c r="K18" s="4"/>
      <c r="L18" s="2"/>
      <c r="M18" s="4"/>
      <c r="N18" s="2"/>
      <c r="O18" s="2"/>
      <c r="P18" s="2"/>
      <c r="Q18" s="4"/>
      <c r="R18" s="2"/>
      <c r="S18" s="4"/>
      <c r="T18" s="2"/>
      <c r="U18" s="2"/>
      <c r="V18" s="2"/>
      <c r="W18" s="2"/>
      <c r="X18" s="2">
        <v>1</v>
      </c>
      <c r="Y18" s="2"/>
      <c r="Z18" s="2"/>
      <c r="AA18" s="2"/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34">
        <v>15</v>
      </c>
      <c r="B19" s="93" t="s">
        <v>191</v>
      </c>
      <c r="C19" s="86" t="s">
        <v>541</v>
      </c>
      <c r="D19" s="87">
        <f>SUM(F19:BE19)</f>
        <v>1</v>
      </c>
      <c r="E19" s="35"/>
      <c r="F19" s="16"/>
      <c r="G19" s="2"/>
      <c r="H19" s="2"/>
      <c r="I19" s="4"/>
      <c r="J19" s="2"/>
      <c r="K19" s="4"/>
      <c r="L19" s="2"/>
      <c r="M19" s="4"/>
      <c r="N19" s="2"/>
      <c r="O19" s="2"/>
      <c r="P19" s="2"/>
      <c r="Q19" s="4"/>
      <c r="R19" s="2"/>
      <c r="S19" s="4"/>
      <c r="T19" s="2"/>
      <c r="U19" s="2"/>
      <c r="V19" s="2"/>
      <c r="W19" s="2"/>
      <c r="X19" s="2"/>
      <c r="Y19" s="2"/>
      <c r="Z19" s="2"/>
      <c r="AA19" s="2"/>
      <c r="AB19" s="1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>
        <v>1</v>
      </c>
    </row>
    <row r="20" spans="1:57" x14ac:dyDescent="0.25">
      <c r="A20" s="34">
        <v>16</v>
      </c>
      <c r="B20" s="89">
        <v>27</v>
      </c>
      <c r="C20" s="86" t="s">
        <v>365</v>
      </c>
      <c r="D20" s="87">
        <f>SUM(F20:BE20)</f>
        <v>1</v>
      </c>
      <c r="E20" s="35"/>
      <c r="F20" s="16"/>
      <c r="G20" s="2"/>
      <c r="H20" s="2"/>
      <c r="I20" s="2"/>
      <c r="J20" s="2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>
        <v>1</v>
      </c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2" spans="1:57" x14ac:dyDescent="0.25">
      <c r="A22" s="43" t="s">
        <v>184</v>
      </c>
      <c r="B22" s="44"/>
      <c r="C22" s="44"/>
      <c r="D22" s="60">
        <f>SUM(D5:D21)</f>
        <v>194</v>
      </c>
      <c r="F22" s="26">
        <f t="shared" ref="F22:AK22" si="0">SUM(F5:F21)</f>
        <v>3</v>
      </c>
      <c r="G22" s="26">
        <f t="shared" si="0"/>
        <v>1</v>
      </c>
      <c r="H22" s="26">
        <f t="shared" si="0"/>
        <v>5</v>
      </c>
      <c r="I22" s="26">
        <f t="shared" si="0"/>
        <v>3</v>
      </c>
      <c r="J22" s="26">
        <f t="shared" si="0"/>
        <v>4</v>
      </c>
      <c r="K22" s="26">
        <f t="shared" si="0"/>
        <v>2</v>
      </c>
      <c r="L22" s="26">
        <f t="shared" si="0"/>
        <v>3</v>
      </c>
      <c r="M22" s="26">
        <f t="shared" si="0"/>
        <v>2</v>
      </c>
      <c r="N22" s="26">
        <f t="shared" si="0"/>
        <v>1</v>
      </c>
      <c r="O22" s="26">
        <f t="shared" si="0"/>
        <v>4</v>
      </c>
      <c r="P22" s="26">
        <f t="shared" si="0"/>
        <v>8</v>
      </c>
      <c r="Q22" s="26">
        <f t="shared" si="0"/>
        <v>2</v>
      </c>
      <c r="R22" s="26">
        <f t="shared" si="0"/>
        <v>3</v>
      </c>
      <c r="S22" s="26">
        <f t="shared" si="0"/>
        <v>2</v>
      </c>
      <c r="T22" s="26">
        <f t="shared" si="0"/>
        <v>6</v>
      </c>
      <c r="U22" s="26">
        <f t="shared" si="0"/>
        <v>0</v>
      </c>
      <c r="V22" s="26">
        <f t="shared" si="0"/>
        <v>1</v>
      </c>
      <c r="W22" s="26">
        <f t="shared" si="0"/>
        <v>3</v>
      </c>
      <c r="X22" s="26">
        <f t="shared" si="0"/>
        <v>3</v>
      </c>
      <c r="Y22" s="26">
        <f t="shared" si="0"/>
        <v>10</v>
      </c>
      <c r="Z22" s="26">
        <f t="shared" si="0"/>
        <v>4</v>
      </c>
      <c r="AA22" s="26">
        <f t="shared" si="0"/>
        <v>4</v>
      </c>
      <c r="AB22" s="26">
        <f t="shared" si="0"/>
        <v>2</v>
      </c>
      <c r="AC22" s="26">
        <f t="shared" si="0"/>
        <v>0</v>
      </c>
      <c r="AD22" s="26">
        <f t="shared" si="0"/>
        <v>8</v>
      </c>
      <c r="AE22" s="26">
        <f t="shared" si="0"/>
        <v>4</v>
      </c>
      <c r="AF22" s="26">
        <f t="shared" si="0"/>
        <v>4</v>
      </c>
      <c r="AG22" s="26">
        <f t="shared" si="0"/>
        <v>8</v>
      </c>
      <c r="AH22" s="26">
        <f t="shared" si="0"/>
        <v>1</v>
      </c>
      <c r="AI22" s="26">
        <f t="shared" si="0"/>
        <v>0</v>
      </c>
      <c r="AJ22" s="26">
        <f t="shared" si="0"/>
        <v>1</v>
      </c>
      <c r="AK22" s="26">
        <f t="shared" si="0"/>
        <v>1</v>
      </c>
      <c r="AL22" s="26">
        <f t="shared" ref="AL22:BQ22" si="1">SUM(AL5:AL21)</f>
        <v>5</v>
      </c>
      <c r="AM22" s="26">
        <f t="shared" si="1"/>
        <v>4</v>
      </c>
      <c r="AN22" s="26">
        <f t="shared" si="1"/>
        <v>9</v>
      </c>
      <c r="AO22" s="26">
        <f t="shared" si="1"/>
        <v>3</v>
      </c>
      <c r="AP22" s="26">
        <f t="shared" si="1"/>
        <v>3</v>
      </c>
      <c r="AQ22" s="26">
        <f t="shared" si="1"/>
        <v>11</v>
      </c>
      <c r="AR22" s="26">
        <f t="shared" si="1"/>
        <v>5</v>
      </c>
      <c r="AS22" s="26">
        <f t="shared" si="1"/>
        <v>10</v>
      </c>
      <c r="AT22" s="26">
        <f t="shared" si="1"/>
        <v>1</v>
      </c>
      <c r="AU22" s="26">
        <f t="shared" si="1"/>
        <v>4</v>
      </c>
      <c r="AV22" s="26">
        <f t="shared" si="1"/>
        <v>4</v>
      </c>
      <c r="AW22" s="26">
        <f t="shared" si="1"/>
        <v>7</v>
      </c>
      <c r="AX22" s="26">
        <f t="shared" si="1"/>
        <v>3</v>
      </c>
      <c r="AY22" s="26">
        <f t="shared" si="1"/>
        <v>8</v>
      </c>
      <c r="AZ22" s="26">
        <f t="shared" si="1"/>
        <v>2</v>
      </c>
      <c r="BA22" s="26">
        <f t="shared" si="1"/>
        <v>2</v>
      </c>
      <c r="BB22" s="26">
        <f t="shared" si="1"/>
        <v>3</v>
      </c>
      <c r="BC22" s="26">
        <f t="shared" si="1"/>
        <v>2</v>
      </c>
      <c r="BD22" s="26">
        <f t="shared" si="1"/>
        <v>3</v>
      </c>
      <c r="BE22" s="26">
        <f t="shared" si="1"/>
        <v>2</v>
      </c>
    </row>
    <row r="23" spans="1:57" x14ac:dyDescent="0.25">
      <c r="A23" s="77" t="s">
        <v>93</v>
      </c>
      <c r="B23" s="78"/>
      <c r="C23" s="78"/>
      <c r="D23" s="47">
        <f>COUNTIF(D5:D20,"&gt;0")</f>
        <v>16</v>
      </c>
      <c r="F23" s="26">
        <f t="shared" ref="F23:AK23" si="2">COUNTIF(F5:F20,"&gt;0")</f>
        <v>2</v>
      </c>
      <c r="G23" s="26">
        <f t="shared" si="2"/>
        <v>1</v>
      </c>
      <c r="H23" s="26">
        <f t="shared" si="2"/>
        <v>5</v>
      </c>
      <c r="I23" s="26">
        <f t="shared" si="2"/>
        <v>2</v>
      </c>
      <c r="J23" s="26">
        <f t="shared" si="2"/>
        <v>4</v>
      </c>
      <c r="K23" s="26">
        <f t="shared" si="2"/>
        <v>1</v>
      </c>
      <c r="L23" s="26">
        <f t="shared" si="2"/>
        <v>1</v>
      </c>
      <c r="M23" s="26">
        <f t="shared" si="2"/>
        <v>2</v>
      </c>
      <c r="N23" s="26">
        <f t="shared" si="2"/>
        <v>1</v>
      </c>
      <c r="O23" s="26">
        <f t="shared" si="2"/>
        <v>3</v>
      </c>
      <c r="P23" s="26">
        <f t="shared" si="2"/>
        <v>4</v>
      </c>
      <c r="Q23" s="26">
        <f t="shared" si="2"/>
        <v>2</v>
      </c>
      <c r="R23" s="26">
        <f t="shared" si="2"/>
        <v>3</v>
      </c>
      <c r="S23" s="26">
        <f t="shared" si="2"/>
        <v>2</v>
      </c>
      <c r="T23" s="26">
        <f t="shared" si="2"/>
        <v>4</v>
      </c>
      <c r="U23" s="26">
        <f t="shared" si="2"/>
        <v>0</v>
      </c>
      <c r="V23" s="26">
        <f t="shared" si="2"/>
        <v>1</v>
      </c>
      <c r="W23" s="26">
        <f t="shared" si="2"/>
        <v>2</v>
      </c>
      <c r="X23" s="26">
        <f t="shared" si="2"/>
        <v>3</v>
      </c>
      <c r="Y23" s="26">
        <f t="shared" si="2"/>
        <v>3</v>
      </c>
      <c r="Z23" s="26">
        <f t="shared" si="2"/>
        <v>2</v>
      </c>
      <c r="AA23" s="26">
        <f t="shared" si="2"/>
        <v>3</v>
      </c>
      <c r="AB23" s="26">
        <f t="shared" si="2"/>
        <v>1</v>
      </c>
      <c r="AC23" s="26">
        <f t="shared" si="2"/>
        <v>0</v>
      </c>
      <c r="AD23" s="26">
        <f t="shared" si="2"/>
        <v>4</v>
      </c>
      <c r="AE23" s="26">
        <f t="shared" si="2"/>
        <v>4</v>
      </c>
      <c r="AF23" s="26">
        <f t="shared" si="2"/>
        <v>2</v>
      </c>
      <c r="AG23" s="26">
        <f t="shared" si="2"/>
        <v>4</v>
      </c>
      <c r="AH23" s="26">
        <f t="shared" si="2"/>
        <v>1</v>
      </c>
      <c r="AI23" s="26">
        <f t="shared" si="2"/>
        <v>0</v>
      </c>
      <c r="AJ23" s="26">
        <f t="shared" si="2"/>
        <v>1</v>
      </c>
      <c r="AK23" s="26">
        <f t="shared" si="2"/>
        <v>1</v>
      </c>
      <c r="AL23" s="26">
        <f t="shared" ref="AL23:BE23" si="3">COUNTIF(AL5:AL20,"&gt;0")</f>
        <v>4</v>
      </c>
      <c r="AM23" s="26">
        <f t="shared" si="3"/>
        <v>3</v>
      </c>
      <c r="AN23" s="26">
        <f t="shared" si="3"/>
        <v>3</v>
      </c>
      <c r="AO23" s="26">
        <f t="shared" si="3"/>
        <v>1</v>
      </c>
      <c r="AP23" s="26">
        <f t="shared" si="3"/>
        <v>2</v>
      </c>
      <c r="AQ23" s="26">
        <f t="shared" si="3"/>
        <v>6</v>
      </c>
      <c r="AR23" s="26">
        <f t="shared" si="3"/>
        <v>3</v>
      </c>
      <c r="AS23" s="26">
        <f t="shared" si="3"/>
        <v>5</v>
      </c>
      <c r="AT23" s="26">
        <f t="shared" si="3"/>
        <v>1</v>
      </c>
      <c r="AU23" s="26">
        <f t="shared" si="3"/>
        <v>2</v>
      </c>
      <c r="AV23" s="26">
        <f t="shared" si="3"/>
        <v>2</v>
      </c>
      <c r="AW23" s="26">
        <f t="shared" si="3"/>
        <v>2</v>
      </c>
      <c r="AX23" s="26">
        <f t="shared" si="3"/>
        <v>2</v>
      </c>
      <c r="AY23" s="26">
        <f t="shared" si="3"/>
        <v>4</v>
      </c>
      <c r="AZ23" s="26">
        <f t="shared" si="3"/>
        <v>2</v>
      </c>
      <c r="BA23" s="26">
        <f t="shared" si="3"/>
        <v>2</v>
      </c>
      <c r="BB23" s="26">
        <f t="shared" si="3"/>
        <v>2</v>
      </c>
      <c r="BC23" s="26">
        <f t="shared" si="3"/>
        <v>2</v>
      </c>
      <c r="BD23" s="26">
        <f t="shared" si="3"/>
        <v>3</v>
      </c>
      <c r="BE23" s="26">
        <f t="shared" si="3"/>
        <v>2</v>
      </c>
    </row>
    <row r="24" spans="1:57" x14ac:dyDescent="0.25">
      <c r="A24" s="50" t="s">
        <v>183</v>
      </c>
      <c r="B24" s="79"/>
      <c r="C24" s="61"/>
      <c r="D24" s="76">
        <f>COUNTIF(D5:D20,"&gt;9")</f>
        <v>4</v>
      </c>
    </row>
    <row r="27" spans="1:57" x14ac:dyDescent="0.25">
      <c r="A27" s="72" t="s">
        <v>187</v>
      </c>
      <c r="B27" s="73"/>
      <c r="C27" s="73"/>
      <c r="D27" s="74"/>
      <c r="E27" s="75"/>
      <c r="F27" s="70">
        <v>1</v>
      </c>
      <c r="G27" s="70">
        <v>2</v>
      </c>
      <c r="H27" s="70">
        <v>3</v>
      </c>
      <c r="I27" s="70">
        <v>4</v>
      </c>
      <c r="J27" s="70">
        <v>5</v>
      </c>
      <c r="K27" s="70">
        <v>6</v>
      </c>
      <c r="L27" s="70">
        <v>7</v>
      </c>
      <c r="M27" s="70">
        <v>8</v>
      </c>
      <c r="N27" s="70">
        <v>9</v>
      </c>
      <c r="O27" s="70">
        <v>10</v>
      </c>
      <c r="P27" s="70">
        <v>11</v>
      </c>
      <c r="Q27" s="70">
        <v>12</v>
      </c>
      <c r="R27" s="70">
        <v>13</v>
      </c>
      <c r="S27" s="70">
        <v>14</v>
      </c>
      <c r="T27" s="70">
        <v>15</v>
      </c>
      <c r="U27" s="70">
        <v>16</v>
      </c>
      <c r="V27" s="70">
        <v>17</v>
      </c>
      <c r="W27" s="70">
        <v>18</v>
      </c>
      <c r="X27" s="70">
        <v>19</v>
      </c>
      <c r="Y27" s="70">
        <v>20</v>
      </c>
      <c r="Z27" s="70">
        <v>21</v>
      </c>
      <c r="AA27" s="70">
        <v>22</v>
      </c>
      <c r="AB27" s="70">
        <v>23</v>
      </c>
      <c r="AC27" s="70">
        <v>24</v>
      </c>
      <c r="AD27" s="70">
        <v>25</v>
      </c>
      <c r="AE27" s="70">
        <v>26</v>
      </c>
      <c r="AF27" s="70">
        <v>27</v>
      </c>
      <c r="AG27" s="70">
        <v>28</v>
      </c>
      <c r="AH27" s="70">
        <v>29</v>
      </c>
      <c r="AI27" s="70">
        <v>30</v>
      </c>
      <c r="AJ27" s="70">
        <v>31</v>
      </c>
      <c r="AK27" s="70">
        <v>32</v>
      </c>
      <c r="AL27" s="70">
        <v>33</v>
      </c>
      <c r="AM27" s="70">
        <v>34</v>
      </c>
      <c r="AN27" s="70">
        <v>35</v>
      </c>
      <c r="AO27" s="70">
        <v>36</v>
      </c>
      <c r="AP27" s="70">
        <v>37</v>
      </c>
      <c r="AQ27" s="70">
        <v>38</v>
      </c>
      <c r="AR27" s="70">
        <v>39</v>
      </c>
      <c r="AS27" s="70">
        <v>40</v>
      </c>
      <c r="AT27" s="70">
        <v>41</v>
      </c>
      <c r="AU27" s="70">
        <v>42</v>
      </c>
      <c r="AV27" s="70">
        <v>43</v>
      </c>
      <c r="AW27" s="70">
        <v>44</v>
      </c>
      <c r="AX27" s="70">
        <v>45</v>
      </c>
      <c r="AY27" s="70">
        <v>46</v>
      </c>
      <c r="AZ27" s="70">
        <v>47</v>
      </c>
      <c r="BA27" s="70">
        <v>48</v>
      </c>
      <c r="BB27" s="70">
        <v>49</v>
      </c>
      <c r="BC27" s="70">
        <v>50</v>
      </c>
      <c r="BD27" s="70">
        <v>51</v>
      </c>
      <c r="BE27" s="70">
        <v>53</v>
      </c>
    </row>
    <row r="28" spans="1:57" x14ac:dyDescent="0.25">
      <c r="A28" s="62"/>
      <c r="B28" s="63"/>
      <c r="C28" s="63"/>
      <c r="D28" s="64"/>
      <c r="E28" s="31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32"/>
    </row>
    <row r="29" spans="1:57" x14ac:dyDescent="0.25">
      <c r="A29" s="81">
        <v>1</v>
      </c>
      <c r="B29" s="88">
        <v>35</v>
      </c>
      <c r="C29" s="84" t="s">
        <v>267</v>
      </c>
      <c r="D29" s="85">
        <f>SUM(F29:BE29)</f>
        <v>5</v>
      </c>
      <c r="E29" s="33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C29" s="13"/>
      <c r="AD29" s="13">
        <v>3</v>
      </c>
      <c r="AE29" s="13"/>
      <c r="AF29" s="13"/>
      <c r="AG29" s="13"/>
      <c r="AH29" s="13">
        <v>1</v>
      </c>
      <c r="AI29" s="13"/>
      <c r="AJ29" s="13"/>
      <c r="AK29" s="13"/>
      <c r="AL29" s="13"/>
      <c r="AM29" s="13"/>
      <c r="AN29" s="13">
        <v>1</v>
      </c>
      <c r="AO29" s="13"/>
      <c r="AP29" s="2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spans="1:57" x14ac:dyDescent="0.25">
      <c r="A30" s="81">
        <v>2</v>
      </c>
      <c r="B30" s="83">
        <v>34</v>
      </c>
      <c r="C30" s="86" t="s">
        <v>266</v>
      </c>
      <c r="D30" s="85">
        <f>SUM(F30:BE30)</f>
        <v>4</v>
      </c>
      <c r="E30" s="3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3">
        <v>1</v>
      </c>
      <c r="Q30" s="13"/>
      <c r="R30" s="13"/>
      <c r="S30" s="13"/>
      <c r="T30" s="13"/>
      <c r="U30" s="13"/>
      <c r="V30" s="13">
        <v>1</v>
      </c>
      <c r="W30" s="13"/>
      <c r="X30" s="13"/>
      <c r="Y30" s="13"/>
      <c r="Z30" s="13"/>
      <c r="AA30" s="13"/>
      <c r="AB30" s="14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>
        <v>2</v>
      </c>
      <c r="AN30" s="13"/>
      <c r="AO30" s="13"/>
      <c r="AP30" s="2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1:57" x14ac:dyDescent="0.25">
      <c r="A31" s="81">
        <v>3</v>
      </c>
      <c r="B31" s="93" t="s">
        <v>445</v>
      </c>
      <c r="C31" s="86" t="s">
        <v>275</v>
      </c>
      <c r="D31" s="87">
        <f>SUM(F31:BE31)</f>
        <v>2</v>
      </c>
      <c r="E31" s="3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>
        <v>1</v>
      </c>
      <c r="Y31" s="13"/>
      <c r="Z31" s="13"/>
      <c r="AA31" s="13">
        <v>1</v>
      </c>
      <c r="AB31" s="14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2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spans="1:57" x14ac:dyDescent="0.25">
      <c r="A32" s="81">
        <v>4</v>
      </c>
      <c r="B32" s="93" t="s">
        <v>191</v>
      </c>
      <c r="C32" s="86" t="s">
        <v>541</v>
      </c>
      <c r="D32" s="87">
        <f t="shared" ref="D32" si="4">SUM(F32:BE32)</f>
        <v>1</v>
      </c>
      <c r="E32" s="3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4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27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>
        <v>1</v>
      </c>
    </row>
    <row r="33" spans="1:57" x14ac:dyDescent="0.25">
      <c r="A33" s="81">
        <v>5</v>
      </c>
      <c r="B33" s="89">
        <v>54</v>
      </c>
      <c r="C33" s="86" t="s">
        <v>334</v>
      </c>
      <c r="D33" s="85">
        <f>SUM(F33:BE33)</f>
        <v>1</v>
      </c>
      <c r="E33" s="3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  <c r="AC33" s="13"/>
      <c r="AD33" s="13"/>
      <c r="AE33" s="13"/>
      <c r="AF33" s="13"/>
      <c r="AG33" s="13">
        <v>1</v>
      </c>
      <c r="AH33" s="13"/>
      <c r="AI33" s="13"/>
      <c r="AJ33" s="13"/>
      <c r="AK33" s="13"/>
      <c r="AL33" s="13"/>
      <c r="AM33" s="13"/>
      <c r="AN33" s="13"/>
      <c r="AO33" s="13"/>
      <c r="AP33" s="27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5" spans="1:57" x14ac:dyDescent="0.25">
      <c r="A35" s="1" t="s">
        <v>188</v>
      </c>
    </row>
    <row r="36" spans="1:57" x14ac:dyDescent="0.25">
      <c r="A36" s="1" t="s">
        <v>189</v>
      </c>
    </row>
  </sheetData>
  <sortState ref="B5:BE20">
    <sortCondition descending="1" ref="D5:D20"/>
  </sortState>
  <conditionalFormatting sqref="F5:AA20 AC5:BE20 AC29:BE33">
    <cfRule type="cellIs" dxfId="60" priority="36" operator="lessThan">
      <formula>1</formula>
    </cfRule>
    <cfRule type="containsText" dxfId="59" priority="37" operator="containsText" text=" ">
      <formula>NOT(ISERROR(SEARCH(" ",F5)))</formula>
    </cfRule>
    <cfRule type="cellIs" dxfId="58" priority="38" operator="equal">
      <formula>10</formula>
    </cfRule>
  </conditionalFormatting>
  <conditionalFormatting sqref="D5:E20">
    <cfRule type="cellIs" dxfId="57" priority="35" operator="greaterThan">
      <formula>9</formula>
    </cfRule>
  </conditionalFormatting>
  <conditionalFormatting sqref="F5:BE20 F29:BE33">
    <cfRule type="cellIs" dxfId="56" priority="34" operator="between">
      <formula>1</formula>
      <formula>9</formula>
    </cfRule>
  </conditionalFormatting>
  <conditionalFormatting sqref="F29:AA33">
    <cfRule type="cellIs" dxfId="55" priority="26" operator="lessThan">
      <formula>1</formula>
    </cfRule>
    <cfRule type="containsText" dxfId="54" priority="27" operator="containsText" text=" ">
      <formula>NOT(ISERROR(SEARCH(" ",F29)))</formula>
    </cfRule>
    <cfRule type="cellIs" dxfId="53" priority="28" operator="equal">
      <formula>10</formula>
    </cfRule>
  </conditionalFormatting>
  <conditionalFormatting sqref="D29:E30 D33:E33 E31:E32">
    <cfRule type="cellIs" dxfId="52" priority="25" operator="greaterThan">
      <formula>9</formula>
    </cfRule>
  </conditionalFormatting>
  <conditionalFormatting sqref="D31">
    <cfRule type="cellIs" dxfId="51" priority="2" operator="greaterThan">
      <formula>9</formula>
    </cfRule>
  </conditionalFormatting>
  <conditionalFormatting sqref="D32">
    <cfRule type="cellIs" dxfId="1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1" sqref="A2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42" customWidth="1"/>
    <col min="5" max="5" width="2.7109375" style="42" customWidth="1"/>
    <col min="6" max="57" width="3.85546875" style="1" customWidth="1"/>
    <col min="58" max="16384" width="11.42578125" style="1"/>
  </cols>
  <sheetData>
    <row r="1" spans="1:57" s="59" customFormat="1" ht="21" x14ac:dyDescent="0.25">
      <c r="A1" s="65" t="s">
        <v>462</v>
      </c>
      <c r="B1" s="66"/>
      <c r="C1" s="66"/>
      <c r="D1" s="67"/>
      <c r="E1" s="67"/>
      <c r="F1" s="68"/>
      <c r="G1" s="6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9"/>
    </row>
    <row r="3" spans="1:57" s="3" customFormat="1" x14ac:dyDescent="0.25">
      <c r="A3" s="70"/>
      <c r="B3" s="70"/>
      <c r="C3" s="70"/>
      <c r="D3" s="71"/>
      <c r="E3" s="71"/>
      <c r="F3" s="70">
        <v>1</v>
      </c>
      <c r="G3" s="70">
        <v>2</v>
      </c>
      <c r="H3" s="70">
        <v>3</v>
      </c>
      <c r="I3" s="70">
        <v>4</v>
      </c>
      <c r="J3" s="70">
        <v>5</v>
      </c>
      <c r="K3" s="70">
        <v>6</v>
      </c>
      <c r="L3" s="70">
        <v>7</v>
      </c>
      <c r="M3" s="70">
        <v>8</v>
      </c>
      <c r="N3" s="70">
        <v>9</v>
      </c>
      <c r="O3" s="70">
        <v>10</v>
      </c>
      <c r="P3" s="70">
        <v>11</v>
      </c>
      <c r="Q3" s="70">
        <v>12</v>
      </c>
      <c r="R3" s="70">
        <v>13</v>
      </c>
      <c r="S3" s="70">
        <v>14</v>
      </c>
      <c r="T3" s="70">
        <v>15</v>
      </c>
      <c r="U3" s="70">
        <v>16</v>
      </c>
      <c r="V3" s="70">
        <v>17</v>
      </c>
      <c r="W3" s="70">
        <v>18</v>
      </c>
      <c r="X3" s="70">
        <v>19</v>
      </c>
      <c r="Y3" s="70">
        <v>20</v>
      </c>
      <c r="Z3" s="70">
        <v>21</v>
      </c>
      <c r="AA3" s="70">
        <v>22</v>
      </c>
      <c r="AB3" s="70">
        <v>23</v>
      </c>
      <c r="AC3" s="70">
        <v>24</v>
      </c>
      <c r="AD3" s="70">
        <v>25</v>
      </c>
      <c r="AE3" s="70">
        <v>26</v>
      </c>
      <c r="AF3" s="70">
        <v>27</v>
      </c>
      <c r="AG3" s="70">
        <v>28</v>
      </c>
      <c r="AH3" s="70">
        <v>29</v>
      </c>
      <c r="AI3" s="70">
        <v>30</v>
      </c>
      <c r="AJ3" s="70">
        <v>31</v>
      </c>
      <c r="AK3" s="70">
        <v>32</v>
      </c>
      <c r="AL3" s="70">
        <v>33</v>
      </c>
      <c r="AM3" s="70">
        <v>34</v>
      </c>
      <c r="AN3" s="70">
        <v>35</v>
      </c>
      <c r="AO3" s="70">
        <v>36</v>
      </c>
      <c r="AP3" s="70">
        <v>37</v>
      </c>
      <c r="AQ3" s="70">
        <v>38</v>
      </c>
      <c r="AR3" s="70">
        <v>39</v>
      </c>
      <c r="AS3" s="70">
        <v>40</v>
      </c>
      <c r="AT3" s="70">
        <v>41</v>
      </c>
      <c r="AU3" s="70">
        <v>42</v>
      </c>
      <c r="AV3" s="70">
        <v>43</v>
      </c>
      <c r="AW3" s="70">
        <v>44</v>
      </c>
      <c r="AX3" s="70">
        <v>45</v>
      </c>
      <c r="AY3" s="70">
        <v>46</v>
      </c>
      <c r="AZ3" s="70">
        <v>47</v>
      </c>
      <c r="BA3" s="70">
        <v>48</v>
      </c>
      <c r="BB3" s="70">
        <v>49</v>
      </c>
      <c r="BC3" s="70">
        <v>50</v>
      </c>
      <c r="BD3" s="70">
        <v>51</v>
      </c>
      <c r="BE3" s="70">
        <v>52</v>
      </c>
    </row>
    <row r="4" spans="1:57" s="3" customFormat="1" x14ac:dyDescent="0.25">
      <c r="A4" s="28"/>
      <c r="B4" s="29"/>
      <c r="C4" s="29"/>
      <c r="D4" s="30"/>
      <c r="E4" s="3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2"/>
    </row>
    <row r="5" spans="1:57" s="3" customFormat="1" x14ac:dyDescent="0.25">
      <c r="A5" s="81">
        <v>1</v>
      </c>
      <c r="B5" s="82" t="s">
        <v>20</v>
      </c>
      <c r="C5" s="84" t="s">
        <v>278</v>
      </c>
      <c r="D5" s="85">
        <f t="shared" ref="D5:D16" si="0">SUM(F5:BE5)</f>
        <v>12</v>
      </c>
      <c r="E5" s="33"/>
      <c r="F5" s="15"/>
      <c r="G5" s="13"/>
      <c r="H5" s="13">
        <v>1</v>
      </c>
      <c r="I5" s="13"/>
      <c r="J5" s="13"/>
      <c r="K5" s="13"/>
      <c r="L5" s="13"/>
      <c r="M5" s="13"/>
      <c r="N5" s="13">
        <v>1</v>
      </c>
      <c r="O5" s="13"/>
      <c r="P5" s="13"/>
      <c r="Q5" s="13"/>
      <c r="R5" s="13"/>
      <c r="S5" s="13"/>
      <c r="T5" s="13"/>
      <c r="U5" s="13"/>
      <c r="V5" s="13"/>
      <c r="W5" s="13">
        <v>1</v>
      </c>
      <c r="X5" s="13"/>
      <c r="Y5" s="13">
        <v>1</v>
      </c>
      <c r="Z5" s="13"/>
      <c r="AA5" s="13">
        <v>1</v>
      </c>
      <c r="AB5" s="14"/>
      <c r="AC5" s="13"/>
      <c r="AD5" s="13">
        <v>1</v>
      </c>
      <c r="AE5" s="13">
        <v>1</v>
      </c>
      <c r="AF5" s="13">
        <v>1</v>
      </c>
      <c r="AG5" s="13"/>
      <c r="AH5" s="13"/>
      <c r="AI5" s="13"/>
      <c r="AJ5" s="13"/>
      <c r="AK5" s="13"/>
      <c r="AL5" s="13"/>
      <c r="AM5" s="13"/>
      <c r="AN5" s="13">
        <v>1</v>
      </c>
      <c r="AO5" s="13"/>
      <c r="AP5" s="27"/>
      <c r="AQ5" s="13">
        <v>1</v>
      </c>
      <c r="AR5" s="13"/>
      <c r="AS5" s="13"/>
      <c r="AT5" s="13"/>
      <c r="AU5" s="13"/>
      <c r="AV5" s="13"/>
      <c r="AW5" s="13"/>
      <c r="AX5" s="13"/>
      <c r="AY5" s="13">
        <v>2</v>
      </c>
      <c r="AZ5" s="13"/>
      <c r="BA5" s="13"/>
      <c r="BB5" s="13"/>
      <c r="BC5" s="13"/>
      <c r="BD5" s="13"/>
      <c r="BE5" s="13"/>
    </row>
    <row r="6" spans="1:57" s="3" customFormat="1" x14ac:dyDescent="0.25">
      <c r="A6" s="34">
        <v>2</v>
      </c>
      <c r="B6" s="83" t="s">
        <v>166</v>
      </c>
      <c r="C6" s="86" t="s">
        <v>280</v>
      </c>
      <c r="D6" s="87">
        <f t="shared" si="0"/>
        <v>10</v>
      </c>
      <c r="E6" s="35"/>
      <c r="F6" s="16"/>
      <c r="G6" s="2">
        <v>1</v>
      </c>
      <c r="H6" s="2"/>
      <c r="I6" s="2"/>
      <c r="J6" s="2">
        <v>1</v>
      </c>
      <c r="K6" s="2"/>
      <c r="L6" s="2"/>
      <c r="M6" s="2">
        <v>1</v>
      </c>
      <c r="N6" s="2"/>
      <c r="O6" s="2"/>
      <c r="P6" s="2"/>
      <c r="Q6" s="2"/>
      <c r="R6" s="2">
        <v>1</v>
      </c>
      <c r="S6" s="4"/>
      <c r="T6" s="2"/>
      <c r="U6" s="2"/>
      <c r="V6" s="2">
        <v>1</v>
      </c>
      <c r="W6" s="2"/>
      <c r="X6" s="2"/>
      <c r="Y6" s="2"/>
      <c r="Z6" s="2">
        <v>1</v>
      </c>
      <c r="AA6" s="2"/>
      <c r="AB6" s="11">
        <v>1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>
        <v>1</v>
      </c>
      <c r="AP6" s="4"/>
      <c r="AQ6" s="2"/>
      <c r="AR6" s="2"/>
      <c r="AS6" s="2"/>
      <c r="AT6" s="2"/>
      <c r="AU6" s="2"/>
      <c r="AV6" s="2"/>
      <c r="AW6" s="2"/>
      <c r="AX6" s="2">
        <v>1</v>
      </c>
      <c r="AY6" s="2"/>
      <c r="AZ6" s="2">
        <v>1</v>
      </c>
      <c r="BA6" s="2"/>
      <c r="BB6" s="2"/>
      <c r="BC6" s="2"/>
      <c r="BD6" s="2"/>
      <c r="BE6" s="2"/>
    </row>
    <row r="7" spans="1:57" x14ac:dyDescent="0.25">
      <c r="A7" s="34">
        <v>3</v>
      </c>
      <c r="B7" s="83" t="s">
        <v>106</v>
      </c>
      <c r="C7" s="86" t="s">
        <v>277</v>
      </c>
      <c r="D7" s="87">
        <f t="shared" si="0"/>
        <v>7</v>
      </c>
      <c r="E7" s="35"/>
      <c r="F7" s="16"/>
      <c r="G7" s="2"/>
      <c r="H7" s="2">
        <v>1</v>
      </c>
      <c r="I7" s="2"/>
      <c r="J7" s="2"/>
      <c r="K7" s="2"/>
      <c r="L7" s="2"/>
      <c r="M7" s="2"/>
      <c r="N7" s="2"/>
      <c r="O7" s="2"/>
      <c r="P7" s="2"/>
      <c r="Q7" s="2">
        <v>1</v>
      </c>
      <c r="R7" s="2"/>
      <c r="S7" s="2"/>
      <c r="T7" s="2">
        <v>1</v>
      </c>
      <c r="U7" s="2"/>
      <c r="V7" s="2"/>
      <c r="W7" s="2"/>
      <c r="X7" s="2"/>
      <c r="Y7" s="2"/>
      <c r="Z7" s="2"/>
      <c r="AA7" s="2"/>
      <c r="AB7" s="11"/>
      <c r="AC7" s="2"/>
      <c r="AD7" s="2"/>
      <c r="AE7" s="2"/>
      <c r="AF7" s="2"/>
      <c r="AG7" s="2"/>
      <c r="AH7" s="2"/>
      <c r="AI7" s="2">
        <v>1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>
        <v>2</v>
      </c>
      <c r="BC7" s="2"/>
      <c r="BD7" s="2">
        <v>1</v>
      </c>
      <c r="BE7" s="2"/>
    </row>
    <row r="8" spans="1:57" x14ac:dyDescent="0.25">
      <c r="A8" s="34">
        <v>4</v>
      </c>
      <c r="B8" s="83" t="s">
        <v>293</v>
      </c>
      <c r="C8" s="86" t="s">
        <v>294</v>
      </c>
      <c r="D8" s="87">
        <f t="shared" si="0"/>
        <v>5</v>
      </c>
      <c r="E8" s="35"/>
      <c r="F8" s="16"/>
      <c r="G8" s="2"/>
      <c r="H8" s="2"/>
      <c r="I8" s="2"/>
      <c r="J8" s="4"/>
      <c r="K8" s="4"/>
      <c r="L8" s="4"/>
      <c r="M8" s="4"/>
      <c r="N8" s="2"/>
      <c r="O8" s="2"/>
      <c r="P8" s="2"/>
      <c r="Q8" s="4">
        <v>1</v>
      </c>
      <c r="R8" s="4"/>
      <c r="S8" s="2"/>
      <c r="T8" s="2"/>
      <c r="U8" s="4"/>
      <c r="V8" s="4"/>
      <c r="W8" s="2"/>
      <c r="X8" s="2"/>
      <c r="Y8" s="2">
        <v>1</v>
      </c>
      <c r="Z8" s="2">
        <v>1</v>
      </c>
      <c r="AA8" s="2"/>
      <c r="AB8" s="11"/>
      <c r="AC8" s="2"/>
      <c r="AD8" s="2"/>
      <c r="AE8" s="2">
        <v>1</v>
      </c>
      <c r="AF8" s="2"/>
      <c r="AG8" s="2"/>
      <c r="AH8" s="4"/>
      <c r="AI8" s="2"/>
      <c r="AJ8" s="2"/>
      <c r="AK8" s="2"/>
      <c r="AL8" s="2"/>
      <c r="AM8" s="2"/>
      <c r="AN8" s="2"/>
      <c r="AO8" s="2"/>
      <c r="AP8" s="4"/>
      <c r="AQ8" s="2">
        <v>1</v>
      </c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34">
        <v>5</v>
      </c>
      <c r="B9" s="83" t="s">
        <v>415</v>
      </c>
      <c r="C9" s="86" t="s">
        <v>416</v>
      </c>
      <c r="D9" s="87">
        <f t="shared" si="0"/>
        <v>2</v>
      </c>
      <c r="E9" s="35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1</v>
      </c>
      <c r="T9" s="2"/>
      <c r="U9" s="2"/>
      <c r="V9" s="2"/>
      <c r="W9" s="2">
        <v>1</v>
      </c>
      <c r="X9" s="2"/>
      <c r="Y9" s="2"/>
      <c r="Z9" s="2"/>
      <c r="AA9" s="2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34">
        <v>6</v>
      </c>
      <c r="B10" s="83" t="s">
        <v>398</v>
      </c>
      <c r="C10" s="86" t="s">
        <v>399</v>
      </c>
      <c r="D10" s="87">
        <f t="shared" si="0"/>
        <v>2</v>
      </c>
      <c r="E10" s="35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v>1</v>
      </c>
      <c r="AA10" s="2"/>
      <c r="AB10" s="11"/>
      <c r="AC10" s="2"/>
      <c r="AD10" s="2"/>
      <c r="AE10" s="2"/>
      <c r="AF10" s="2">
        <v>1</v>
      </c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34">
        <v>7</v>
      </c>
      <c r="B11" s="83" t="s">
        <v>396</v>
      </c>
      <c r="C11" s="86" t="s">
        <v>397</v>
      </c>
      <c r="D11" s="87">
        <f t="shared" si="0"/>
        <v>2</v>
      </c>
      <c r="E11" s="35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1"/>
      <c r="AC11" s="2"/>
      <c r="AD11" s="2"/>
      <c r="AE11" s="2"/>
      <c r="AF11" s="2"/>
      <c r="AG11" s="2"/>
      <c r="AH11" s="2"/>
      <c r="AI11" s="2"/>
      <c r="AJ11" s="2"/>
      <c r="AK11" s="2">
        <v>1</v>
      </c>
      <c r="AL11" s="2"/>
      <c r="AM11" s="2"/>
      <c r="AN11" s="2"/>
      <c r="AO11" s="2"/>
      <c r="AP11" s="4"/>
      <c r="AQ11" s="2"/>
      <c r="AR11" s="2"/>
      <c r="AS11" s="2">
        <v>1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34">
        <v>8</v>
      </c>
      <c r="B12" s="83" t="s">
        <v>366</v>
      </c>
      <c r="C12" s="86" t="s">
        <v>367</v>
      </c>
      <c r="D12" s="87">
        <f t="shared" si="0"/>
        <v>1</v>
      </c>
      <c r="E12" s="35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>
        <v>1</v>
      </c>
      <c r="Z12" s="2"/>
      <c r="AA12" s="2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34">
        <v>9</v>
      </c>
      <c r="B13" s="83" t="s">
        <v>453</v>
      </c>
      <c r="C13" s="86" t="s">
        <v>399</v>
      </c>
      <c r="D13" s="87">
        <f t="shared" si="0"/>
        <v>1</v>
      </c>
      <c r="E13" s="35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1"/>
      <c r="AC13" s="2"/>
      <c r="AD13" s="2"/>
      <c r="AE13" s="2">
        <v>1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34">
        <v>10</v>
      </c>
      <c r="B14" s="83" t="s">
        <v>494</v>
      </c>
      <c r="C14" s="86" t="s">
        <v>495</v>
      </c>
      <c r="D14" s="87">
        <f t="shared" si="0"/>
        <v>1</v>
      </c>
      <c r="E14" s="35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1"/>
      <c r="AC14" s="2"/>
      <c r="AD14" s="2"/>
      <c r="AE14" s="2">
        <v>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34">
        <v>11</v>
      </c>
      <c r="B15" s="83" t="s">
        <v>509</v>
      </c>
      <c r="C15" s="86" t="s">
        <v>510</v>
      </c>
      <c r="D15" s="87">
        <f t="shared" si="0"/>
        <v>1</v>
      </c>
      <c r="E15" s="35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>
        <v>1</v>
      </c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34">
        <v>12</v>
      </c>
      <c r="B16" s="83" t="s">
        <v>132</v>
      </c>
      <c r="C16" s="86" t="s">
        <v>279</v>
      </c>
      <c r="D16" s="87">
        <f t="shared" si="0"/>
        <v>1</v>
      </c>
      <c r="E16" s="35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>
        <v>1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8" spans="1:57" x14ac:dyDescent="0.25">
      <c r="A18" s="43" t="s">
        <v>184</v>
      </c>
      <c r="B18" s="44"/>
      <c r="C18" s="44"/>
      <c r="D18" s="60">
        <f>SUM(D5:D17)</f>
        <v>45</v>
      </c>
      <c r="F18" s="26">
        <f t="shared" ref="F18:AK18" si="1">SUM(F5:F17)</f>
        <v>0</v>
      </c>
      <c r="G18" s="26">
        <f t="shared" si="1"/>
        <v>1</v>
      </c>
      <c r="H18" s="26">
        <f t="shared" si="1"/>
        <v>2</v>
      </c>
      <c r="I18" s="26">
        <f t="shared" si="1"/>
        <v>0</v>
      </c>
      <c r="J18" s="26">
        <f t="shared" si="1"/>
        <v>1</v>
      </c>
      <c r="K18" s="26">
        <f t="shared" si="1"/>
        <v>0</v>
      </c>
      <c r="L18" s="26">
        <f t="shared" si="1"/>
        <v>0</v>
      </c>
      <c r="M18" s="26">
        <f t="shared" si="1"/>
        <v>1</v>
      </c>
      <c r="N18" s="26">
        <f t="shared" si="1"/>
        <v>1</v>
      </c>
      <c r="O18" s="26">
        <f t="shared" si="1"/>
        <v>0</v>
      </c>
      <c r="P18" s="26">
        <f t="shared" si="1"/>
        <v>0</v>
      </c>
      <c r="Q18" s="26">
        <f t="shared" si="1"/>
        <v>2</v>
      </c>
      <c r="R18" s="26">
        <f t="shared" si="1"/>
        <v>1</v>
      </c>
      <c r="S18" s="26">
        <f t="shared" si="1"/>
        <v>1</v>
      </c>
      <c r="T18" s="26">
        <f t="shared" si="1"/>
        <v>1</v>
      </c>
      <c r="U18" s="26">
        <f t="shared" si="1"/>
        <v>0</v>
      </c>
      <c r="V18" s="26">
        <f t="shared" si="1"/>
        <v>1</v>
      </c>
      <c r="W18" s="26">
        <f t="shared" si="1"/>
        <v>2</v>
      </c>
      <c r="X18" s="26">
        <f t="shared" si="1"/>
        <v>0</v>
      </c>
      <c r="Y18" s="26">
        <f t="shared" si="1"/>
        <v>3</v>
      </c>
      <c r="Z18" s="26">
        <f t="shared" si="1"/>
        <v>3</v>
      </c>
      <c r="AA18" s="26">
        <f t="shared" si="1"/>
        <v>1</v>
      </c>
      <c r="AB18" s="26">
        <f t="shared" si="1"/>
        <v>1</v>
      </c>
      <c r="AC18" s="26">
        <f t="shared" si="1"/>
        <v>0</v>
      </c>
      <c r="AD18" s="26">
        <f t="shared" si="1"/>
        <v>1</v>
      </c>
      <c r="AE18" s="26">
        <f t="shared" si="1"/>
        <v>4</v>
      </c>
      <c r="AF18" s="26">
        <f t="shared" si="1"/>
        <v>2</v>
      </c>
      <c r="AG18" s="26">
        <f t="shared" si="1"/>
        <v>0</v>
      </c>
      <c r="AH18" s="26">
        <f t="shared" si="1"/>
        <v>0</v>
      </c>
      <c r="AI18" s="26">
        <f t="shared" si="1"/>
        <v>1</v>
      </c>
      <c r="AJ18" s="26">
        <f t="shared" si="1"/>
        <v>0</v>
      </c>
      <c r="AK18" s="26">
        <f t="shared" si="1"/>
        <v>1</v>
      </c>
      <c r="AL18" s="26">
        <f t="shared" ref="AL18:BQ18" si="2">SUM(AL5:AL17)</f>
        <v>1</v>
      </c>
      <c r="AM18" s="26">
        <f t="shared" si="2"/>
        <v>0</v>
      </c>
      <c r="AN18" s="26">
        <f t="shared" si="2"/>
        <v>1</v>
      </c>
      <c r="AO18" s="26">
        <f t="shared" si="2"/>
        <v>1</v>
      </c>
      <c r="AP18" s="26">
        <f t="shared" si="2"/>
        <v>0</v>
      </c>
      <c r="AQ18" s="26">
        <f t="shared" si="2"/>
        <v>3</v>
      </c>
      <c r="AR18" s="26">
        <f t="shared" si="2"/>
        <v>0</v>
      </c>
      <c r="AS18" s="26">
        <f t="shared" si="2"/>
        <v>1</v>
      </c>
      <c r="AT18" s="26">
        <f t="shared" si="2"/>
        <v>0</v>
      </c>
      <c r="AU18" s="26">
        <f t="shared" si="2"/>
        <v>0</v>
      </c>
      <c r="AV18" s="26">
        <f t="shared" si="2"/>
        <v>0</v>
      </c>
      <c r="AW18" s="26">
        <f t="shared" si="2"/>
        <v>0</v>
      </c>
      <c r="AX18" s="26">
        <f t="shared" si="2"/>
        <v>1</v>
      </c>
      <c r="AY18" s="26">
        <f t="shared" si="2"/>
        <v>2</v>
      </c>
      <c r="AZ18" s="26">
        <f t="shared" si="2"/>
        <v>1</v>
      </c>
      <c r="BA18" s="26">
        <f t="shared" si="2"/>
        <v>0</v>
      </c>
      <c r="BB18" s="26">
        <f t="shared" si="2"/>
        <v>2</v>
      </c>
      <c r="BC18" s="26">
        <f t="shared" si="2"/>
        <v>0</v>
      </c>
      <c r="BD18" s="26">
        <f t="shared" si="2"/>
        <v>1</v>
      </c>
      <c r="BE18" s="26">
        <f t="shared" si="2"/>
        <v>0</v>
      </c>
    </row>
    <row r="19" spans="1:57" x14ac:dyDescent="0.25">
      <c r="A19" s="77" t="s">
        <v>93</v>
      </c>
      <c r="B19" s="78"/>
      <c r="C19" s="78"/>
      <c r="D19" s="47">
        <f>COUNTIF(D5:D16,"&gt;0")</f>
        <v>12</v>
      </c>
      <c r="F19" s="26">
        <f t="shared" ref="F19:AK19" si="3">COUNTIF(F5:F16,"&gt;0")</f>
        <v>0</v>
      </c>
      <c r="G19" s="26">
        <f t="shared" si="3"/>
        <v>1</v>
      </c>
      <c r="H19" s="26">
        <f t="shared" si="3"/>
        <v>2</v>
      </c>
      <c r="I19" s="26">
        <f t="shared" si="3"/>
        <v>0</v>
      </c>
      <c r="J19" s="26">
        <f t="shared" si="3"/>
        <v>1</v>
      </c>
      <c r="K19" s="26">
        <f t="shared" si="3"/>
        <v>0</v>
      </c>
      <c r="L19" s="26">
        <f t="shared" si="3"/>
        <v>0</v>
      </c>
      <c r="M19" s="26">
        <f t="shared" si="3"/>
        <v>1</v>
      </c>
      <c r="N19" s="26">
        <f t="shared" si="3"/>
        <v>1</v>
      </c>
      <c r="O19" s="26">
        <f t="shared" si="3"/>
        <v>0</v>
      </c>
      <c r="P19" s="26">
        <f t="shared" si="3"/>
        <v>0</v>
      </c>
      <c r="Q19" s="26">
        <f t="shared" si="3"/>
        <v>2</v>
      </c>
      <c r="R19" s="26">
        <f t="shared" si="3"/>
        <v>1</v>
      </c>
      <c r="S19" s="26">
        <f t="shared" si="3"/>
        <v>1</v>
      </c>
      <c r="T19" s="26">
        <f t="shared" si="3"/>
        <v>1</v>
      </c>
      <c r="U19" s="26">
        <f t="shared" si="3"/>
        <v>0</v>
      </c>
      <c r="V19" s="26">
        <f t="shared" si="3"/>
        <v>1</v>
      </c>
      <c r="W19" s="26">
        <f t="shared" si="3"/>
        <v>2</v>
      </c>
      <c r="X19" s="26">
        <f t="shared" si="3"/>
        <v>0</v>
      </c>
      <c r="Y19" s="26">
        <f t="shared" si="3"/>
        <v>3</v>
      </c>
      <c r="Z19" s="26">
        <f t="shared" si="3"/>
        <v>3</v>
      </c>
      <c r="AA19" s="26">
        <f t="shared" si="3"/>
        <v>1</v>
      </c>
      <c r="AB19" s="26">
        <f t="shared" si="3"/>
        <v>1</v>
      </c>
      <c r="AC19" s="26">
        <f t="shared" si="3"/>
        <v>0</v>
      </c>
      <c r="AD19" s="26">
        <f t="shared" si="3"/>
        <v>1</v>
      </c>
      <c r="AE19" s="26">
        <f t="shared" si="3"/>
        <v>4</v>
      </c>
      <c r="AF19" s="26">
        <f t="shared" si="3"/>
        <v>2</v>
      </c>
      <c r="AG19" s="26">
        <f t="shared" si="3"/>
        <v>0</v>
      </c>
      <c r="AH19" s="26">
        <f t="shared" si="3"/>
        <v>0</v>
      </c>
      <c r="AI19" s="26">
        <f t="shared" si="3"/>
        <v>1</v>
      </c>
      <c r="AJ19" s="26">
        <f t="shared" si="3"/>
        <v>0</v>
      </c>
      <c r="AK19" s="26">
        <f t="shared" si="3"/>
        <v>1</v>
      </c>
      <c r="AL19" s="26">
        <f t="shared" ref="AL19:BE19" si="4">COUNTIF(AL5:AL16,"&gt;0")</f>
        <v>1</v>
      </c>
      <c r="AM19" s="26">
        <f t="shared" si="4"/>
        <v>0</v>
      </c>
      <c r="AN19" s="26">
        <f t="shared" si="4"/>
        <v>1</v>
      </c>
      <c r="AO19" s="26">
        <f t="shared" si="4"/>
        <v>1</v>
      </c>
      <c r="AP19" s="26">
        <f t="shared" si="4"/>
        <v>0</v>
      </c>
      <c r="AQ19" s="26">
        <f t="shared" si="4"/>
        <v>3</v>
      </c>
      <c r="AR19" s="26">
        <f t="shared" si="4"/>
        <v>0</v>
      </c>
      <c r="AS19" s="26">
        <f t="shared" si="4"/>
        <v>1</v>
      </c>
      <c r="AT19" s="26">
        <f t="shared" si="4"/>
        <v>0</v>
      </c>
      <c r="AU19" s="26">
        <f t="shared" si="4"/>
        <v>0</v>
      </c>
      <c r="AV19" s="26">
        <f t="shared" si="4"/>
        <v>0</v>
      </c>
      <c r="AW19" s="26">
        <f t="shared" si="4"/>
        <v>0</v>
      </c>
      <c r="AX19" s="26">
        <f t="shared" si="4"/>
        <v>1</v>
      </c>
      <c r="AY19" s="26">
        <f t="shared" si="4"/>
        <v>1</v>
      </c>
      <c r="AZ19" s="26">
        <f t="shared" si="4"/>
        <v>1</v>
      </c>
      <c r="BA19" s="26">
        <f t="shared" si="4"/>
        <v>0</v>
      </c>
      <c r="BB19" s="26">
        <f t="shared" si="4"/>
        <v>1</v>
      </c>
      <c r="BC19" s="26">
        <f t="shared" si="4"/>
        <v>0</v>
      </c>
      <c r="BD19" s="26">
        <f t="shared" si="4"/>
        <v>1</v>
      </c>
      <c r="BE19" s="26">
        <f t="shared" si="4"/>
        <v>0</v>
      </c>
    </row>
    <row r="20" spans="1:57" x14ac:dyDescent="0.25">
      <c r="A20" s="50" t="s">
        <v>183</v>
      </c>
      <c r="B20" s="79"/>
      <c r="C20" s="61"/>
      <c r="D20" s="76">
        <f>COUNTIF(D5:D16,"&gt;9")</f>
        <v>2</v>
      </c>
    </row>
  </sheetData>
  <sortState ref="B5:BE23">
    <sortCondition descending="1" ref="D5:D23"/>
  </sortState>
  <conditionalFormatting sqref="F5:AA16 AC5:BE16">
    <cfRule type="cellIs" dxfId="50" priority="3" operator="lessThan">
      <formula>1</formula>
    </cfRule>
    <cfRule type="containsText" dxfId="49" priority="4" operator="containsText" text=" ">
      <formula>NOT(ISERROR(SEARCH(" ",F5)))</formula>
    </cfRule>
    <cfRule type="cellIs" dxfId="48" priority="5" operator="equal">
      <formula>10</formula>
    </cfRule>
  </conditionalFormatting>
  <conditionalFormatting sqref="D5:E16">
    <cfRule type="cellIs" dxfId="47" priority="2" operator="greaterThan">
      <formula>9</formula>
    </cfRule>
  </conditionalFormatting>
  <conditionalFormatting sqref="F5:BE16">
    <cfRule type="cellIs" dxfId="4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USA</vt:lpstr>
      <vt:lpstr>MNE</vt:lpstr>
      <vt:lpstr>BY</vt:lpstr>
      <vt:lpstr>RKS</vt:lpstr>
      <vt:lpstr>DZ</vt:lpstr>
      <vt:lpstr>MA</vt:lpstr>
      <vt:lpstr>BY!Drucktitel</vt:lpstr>
      <vt:lpstr>DZ!Drucktitel</vt:lpstr>
      <vt:lpstr>GR!Drucktitel</vt:lpstr>
      <vt:lpstr>HR!Drucktitel</vt:lpstr>
      <vt:lpstr>IRL!Drucktitel</vt:lpstr>
      <vt:lpstr>MA!Drucktitel</vt:lpstr>
      <vt:lpstr>MNE!Drucktitel</vt:lpstr>
      <vt:lpstr>N!Drucktitel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2010-06-15T11:53:17Z</cp:lastPrinted>
  <dcterms:created xsi:type="dcterms:W3CDTF">2010-06-10T07:42:26Z</dcterms:created>
  <dcterms:modified xsi:type="dcterms:W3CDTF">2019-01-05T18:13:30Z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