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diplomatic" sheetId="10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2" i="1" l="1"/>
  <c r="C41" i="1"/>
</calcChain>
</file>

<file path=xl/sharedStrings.xml><?xml version="1.0" encoding="utf-8"?>
<sst xmlns="http://schemas.openxmlformats.org/spreadsheetml/2006/main" count="86" uniqueCount="79">
  <si>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</si>
  <si>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</si>
  <si>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</si>
  <si>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</si>
  <si>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</si>
  <si>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</si>
  <si>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</si>
  <si>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</si>
  <si>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</si>
  <si>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</si>
  <si>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</si>
  <si>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</si>
  <si>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</si>
  <si>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</si>
  <si>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</si>
  <si>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</si>
  <si>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</si>
  <si>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</si>
  <si>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2017 - INTRODUCTION</t>
  </si>
  <si>
    <t>LOGBOOK 2017 - WEEK 47</t>
  </si>
  <si>
    <t>1</t>
  </si>
  <si>
    <t>CDGE 174-05</t>
  </si>
  <si>
    <t>BMW X?</t>
  </si>
  <si>
    <t>05 = ITU</t>
  </si>
  <si>
    <t>Hotel Novotel Zürich</t>
  </si>
  <si>
    <t>PL</t>
  </si>
  <si>
    <t>A</t>
  </si>
  <si>
    <t>F</t>
  </si>
  <si>
    <t>I</t>
  </si>
  <si>
    <t>H</t>
  </si>
  <si>
    <t>P-04978/17</t>
  </si>
  <si>
    <t>P-02591/17</t>
  </si>
  <si>
    <t>PS 113P</t>
  </si>
  <si>
    <t>RO</t>
  </si>
  <si>
    <t>LT</t>
  </si>
  <si>
    <t>NL</t>
  </si>
  <si>
    <t>33J-VPS</t>
  </si>
  <si>
    <t>FL</t>
  </si>
  <si>
    <t>SK</t>
  </si>
  <si>
    <t>CZ</t>
  </si>
  <si>
    <t>B</t>
  </si>
  <si>
    <t>BG</t>
  </si>
  <si>
    <t>BIH</t>
  </si>
  <si>
    <t>DK</t>
  </si>
  <si>
    <t>E</t>
  </si>
  <si>
    <t>GB</t>
  </si>
  <si>
    <t>L</t>
  </si>
  <si>
    <t>LV</t>
  </si>
  <si>
    <t>MC</t>
  </si>
  <si>
    <t xml:space="preserve">V870   </t>
  </si>
  <si>
    <t>P</t>
  </si>
  <si>
    <t>S</t>
  </si>
  <si>
    <t>SLO</t>
  </si>
  <si>
    <t>SRB</t>
  </si>
  <si>
    <t>BG(3)</t>
  </si>
  <si>
    <t>NS(2)</t>
  </si>
  <si>
    <t>ZR</t>
  </si>
  <si>
    <t>BP</t>
  </si>
  <si>
    <t>KS</t>
  </si>
  <si>
    <t>TR</t>
  </si>
  <si>
    <t>HR</t>
  </si>
  <si>
    <t>ZG(2)</t>
  </si>
  <si>
    <t>VZ</t>
  </si>
  <si>
    <t>GR</t>
  </si>
  <si>
    <t>IN</t>
  </si>
  <si>
    <t>IZ</t>
  </si>
  <si>
    <t>UA</t>
  </si>
  <si>
    <t>AA</t>
  </si>
  <si>
    <t>AC</t>
  </si>
  <si>
    <t>BK</t>
  </si>
  <si>
    <t>MK</t>
  </si>
  <si>
    <t>KU</t>
  </si>
  <si>
    <t>TE 0550TE</t>
  </si>
  <si>
    <t>BY</t>
  </si>
  <si>
    <t>MD</t>
  </si>
  <si>
    <t>RKS</t>
  </si>
  <si>
    <t>628-KS-987</t>
  </si>
  <si>
    <t>MNE</t>
  </si>
  <si>
    <t>PG(2)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</si>
</sst>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/>
    <xf numFmtId="49" fontId="6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Normal="10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2" width="7.28515625" style="6" customWidth="1"/>
    <col min="23" max="16384" width="11.42578125" style="6"/>
  </cols>
  <sheetData>
    <row r="1" spans="1:22" s="29" customFormat="1" ht="21" x14ac:dyDescent="0.25">
      <c r="A1" s="57" t="s">
        <v>19</v>
      </c>
      <c r="B1" s="58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60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61" t="s">
        <v>6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5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5">
        <v>1</v>
      </c>
      <c r="B5" s="8" t="s">
        <v>0</v>
      </c>
      <c r="C5" s="54">
        <v>10</v>
      </c>
      <c r="D5" s="69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x14ac:dyDescent="0.25">
      <c r="A6" s="55">
        <v>2</v>
      </c>
      <c r="B6" s="8" t="s">
        <v>9</v>
      </c>
      <c r="C6" s="54">
        <v>10</v>
      </c>
      <c r="D6" s="69" t="s">
        <v>32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x14ac:dyDescent="0.25">
      <c r="A7" s="55">
        <v>3</v>
      </c>
      <c r="B7" s="8" t="s">
        <v>25</v>
      </c>
      <c r="C7" s="54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x14ac:dyDescent="0.25">
      <c r="A8" s="55">
        <v>4</v>
      </c>
      <c r="B8" s="8" t="s">
        <v>26</v>
      </c>
      <c r="C8" s="54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x14ac:dyDescent="0.25">
      <c r="A9" s="55">
        <v>5</v>
      </c>
      <c r="B9" s="8" t="s">
        <v>27</v>
      </c>
      <c r="C9" s="54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x14ac:dyDescent="0.25">
      <c r="A10" s="55">
        <v>6</v>
      </c>
      <c r="B10" s="8" t="s">
        <v>28</v>
      </c>
      <c r="C10" s="54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x14ac:dyDescent="0.25">
      <c r="A11" s="55">
        <v>7</v>
      </c>
      <c r="B11" s="8" t="s">
        <v>29</v>
      </c>
      <c r="C11" s="54">
        <v>10</v>
      </c>
      <c r="D11" s="69" t="s">
        <v>30</v>
      </c>
      <c r="E11" s="26"/>
      <c r="F11" s="69" t="s">
        <v>31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x14ac:dyDescent="0.25">
      <c r="A12" s="55">
        <v>8</v>
      </c>
      <c r="B12" s="8" t="s">
        <v>33</v>
      </c>
      <c r="C12" s="54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x14ac:dyDescent="0.25">
      <c r="A13" s="55">
        <v>9</v>
      </c>
      <c r="B13" s="8" t="s">
        <v>34</v>
      </c>
      <c r="C13" s="54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x14ac:dyDescent="0.25">
      <c r="A14" s="55">
        <v>10</v>
      </c>
      <c r="B14" s="8" t="s">
        <v>35</v>
      </c>
      <c r="C14" s="54">
        <v>10</v>
      </c>
      <c r="D14" s="69" t="s">
        <v>36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x14ac:dyDescent="0.25">
      <c r="A15" s="55">
        <v>11</v>
      </c>
      <c r="B15" s="8" t="s">
        <v>37</v>
      </c>
      <c r="C15" s="54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x14ac:dyDescent="0.25">
      <c r="A16" s="55">
        <v>12</v>
      </c>
      <c r="B16" s="8" t="s">
        <v>38</v>
      </c>
      <c r="C16" s="54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x14ac:dyDescent="0.25">
      <c r="A17" s="55">
        <v>13</v>
      </c>
      <c r="B17" s="8" t="s">
        <v>39</v>
      </c>
      <c r="C17" s="54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x14ac:dyDescent="0.25">
      <c r="A18" s="55">
        <v>14</v>
      </c>
      <c r="B18" s="8" t="s">
        <v>40</v>
      </c>
      <c r="C18" s="54">
        <v>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25">
      <c r="A19" s="55">
        <v>15</v>
      </c>
      <c r="B19" s="8" t="s">
        <v>52</v>
      </c>
      <c r="C19" s="54">
        <v>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x14ac:dyDescent="0.25">
      <c r="A20" s="55">
        <v>16</v>
      </c>
      <c r="B20" s="8" t="s">
        <v>53</v>
      </c>
      <c r="C20" s="54">
        <v>8</v>
      </c>
      <c r="D20" s="26" t="s">
        <v>54</v>
      </c>
      <c r="E20" s="26" t="s">
        <v>55</v>
      </c>
      <c r="F20" s="26" t="s">
        <v>56</v>
      </c>
      <c r="G20" s="26" t="s">
        <v>57</v>
      </c>
      <c r="H20" s="26" t="s">
        <v>58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x14ac:dyDescent="0.25">
      <c r="A21" s="55">
        <v>17</v>
      </c>
      <c r="B21" s="8" t="s">
        <v>41</v>
      </c>
      <c r="C21" s="54">
        <v>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x14ac:dyDescent="0.25">
      <c r="A22" s="55">
        <v>18</v>
      </c>
      <c r="B22" s="8" t="s">
        <v>46</v>
      </c>
      <c r="C22" s="54">
        <v>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x14ac:dyDescent="0.25">
      <c r="A23" s="55">
        <v>19</v>
      </c>
      <c r="B23" s="8" t="s">
        <v>43</v>
      </c>
      <c r="C23" s="54">
        <v>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x14ac:dyDescent="0.25">
      <c r="A24" s="55">
        <v>20</v>
      </c>
      <c r="B24" s="8" t="s">
        <v>44</v>
      </c>
      <c r="C24" s="54">
        <v>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x14ac:dyDescent="0.25">
      <c r="A25" s="56">
        <v>21</v>
      </c>
      <c r="B25" s="8" t="s">
        <v>45</v>
      </c>
      <c r="C25" s="54">
        <v>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x14ac:dyDescent="0.25">
      <c r="A26" s="55">
        <v>22</v>
      </c>
      <c r="B26" s="8" t="s">
        <v>60</v>
      </c>
      <c r="C26" s="54">
        <v>3</v>
      </c>
      <c r="D26" s="26" t="s">
        <v>61</v>
      </c>
      <c r="E26" s="26" t="s">
        <v>62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25">
      <c r="A27" s="55">
        <v>23</v>
      </c>
      <c r="B27" s="8" t="s">
        <v>66</v>
      </c>
      <c r="C27" s="54">
        <v>3</v>
      </c>
      <c r="D27" s="26" t="s">
        <v>67</v>
      </c>
      <c r="E27" s="26" t="s">
        <v>68</v>
      </c>
      <c r="F27" s="26" t="s">
        <v>69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x14ac:dyDescent="0.25">
      <c r="A28" s="55">
        <v>24</v>
      </c>
      <c r="B28" s="8" t="s">
        <v>42</v>
      </c>
      <c r="C28" s="54">
        <v>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x14ac:dyDescent="0.25">
      <c r="A29" s="55">
        <v>25</v>
      </c>
      <c r="B29" s="8" t="s">
        <v>48</v>
      </c>
      <c r="C29" s="54">
        <v>2</v>
      </c>
      <c r="D29" s="69" t="s">
        <v>49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x14ac:dyDescent="0.25">
      <c r="A30" s="55">
        <v>26</v>
      </c>
      <c r="B30" s="8" t="s">
        <v>50</v>
      </c>
      <c r="C30" s="54">
        <v>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x14ac:dyDescent="0.25">
      <c r="A31" s="55">
        <v>27</v>
      </c>
      <c r="B31" s="8" t="s">
        <v>51</v>
      </c>
      <c r="C31" s="54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x14ac:dyDescent="0.25">
      <c r="A32" s="55">
        <v>28</v>
      </c>
      <c r="B32" s="8" t="s">
        <v>63</v>
      </c>
      <c r="C32" s="54">
        <v>2</v>
      </c>
      <c r="D32" s="26" t="s">
        <v>64</v>
      </c>
      <c r="E32" s="26" t="s">
        <v>65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x14ac:dyDescent="0.25">
      <c r="A33" s="55">
        <v>29</v>
      </c>
      <c r="B33" s="8" t="s">
        <v>70</v>
      </c>
      <c r="C33" s="54">
        <v>2</v>
      </c>
      <c r="D33" s="26" t="s">
        <v>71</v>
      </c>
      <c r="E33" s="69" t="s">
        <v>72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x14ac:dyDescent="0.25">
      <c r="A34" s="55">
        <v>30</v>
      </c>
      <c r="B34" s="8" t="s">
        <v>73</v>
      </c>
      <c r="C34" s="54">
        <v>2</v>
      </c>
      <c r="D34" s="26">
        <v>1</v>
      </c>
      <c r="E34" s="26">
        <v>6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x14ac:dyDescent="0.25">
      <c r="A35" s="55">
        <v>31</v>
      </c>
      <c r="B35" s="71" t="s">
        <v>77</v>
      </c>
      <c r="C35" s="54">
        <v>2</v>
      </c>
      <c r="D35" s="26" t="s">
        <v>78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x14ac:dyDescent="0.25">
      <c r="A36" s="55">
        <v>32</v>
      </c>
      <c r="B36" s="8" t="s">
        <v>47</v>
      </c>
      <c r="C36" s="54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x14ac:dyDescent="0.25">
      <c r="A37" s="55">
        <v>33</v>
      </c>
      <c r="B37" s="8" t="s">
        <v>59</v>
      </c>
      <c r="C37" s="54">
        <v>1</v>
      </c>
      <c r="D37" s="26">
        <v>54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x14ac:dyDescent="0.25">
      <c r="A38" s="55">
        <v>34</v>
      </c>
      <c r="B38" s="8" t="s">
        <v>74</v>
      </c>
      <c r="C38" s="54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x14ac:dyDescent="0.25">
      <c r="A39" s="55">
        <v>35</v>
      </c>
      <c r="B39" s="71" t="s">
        <v>75</v>
      </c>
      <c r="C39" s="54">
        <v>1</v>
      </c>
      <c r="D39" s="26" t="s">
        <v>76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</row>
    <row r="41" spans="1:22" s="2" customFormat="1" x14ac:dyDescent="0.25">
      <c r="A41" s="51" t="s">
        <v>8</v>
      </c>
      <c r="B41" s="52"/>
      <c r="C41" s="53">
        <f>COUNTIF(C5:C39,"&gt;0")</f>
        <v>35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x14ac:dyDescent="0.25">
      <c r="A42" s="48" t="s">
        <v>7</v>
      </c>
      <c r="B42" s="49"/>
      <c r="C42" s="50">
        <f>COUNTIF(C5:C39,"&gt;9")</f>
        <v>13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4" spans="1:22" x14ac:dyDescent="0.25">
      <c r="A44" s="2" t="s">
        <v>16</v>
      </c>
    </row>
  </sheetData>
  <sortState ref="B18:H39">
    <sortCondition descending="1" ref="C18:C39"/>
  </sortState>
  <conditionalFormatting sqref="C5:C39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D8" sqref="D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0" customWidth="1"/>
    <col min="4" max="4" width="26" style="41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57" t="s">
        <v>19</v>
      </c>
      <c r="B1" s="58"/>
      <c r="C1" s="66"/>
      <c r="D1" s="58"/>
      <c r="E1" s="58"/>
      <c r="F1" s="60"/>
    </row>
    <row r="2" spans="1:6" x14ac:dyDescent="0.25">
      <c r="A2" s="3"/>
      <c r="B2" s="3"/>
      <c r="C2" s="30"/>
      <c r="D2" s="31"/>
    </row>
    <row r="3" spans="1:6" x14ac:dyDescent="0.25">
      <c r="A3" s="61" t="s">
        <v>1</v>
      </c>
      <c r="B3" s="62"/>
      <c r="C3" s="67"/>
      <c r="D3" s="68"/>
      <c r="E3" s="64"/>
      <c r="F3" s="65"/>
    </row>
    <row r="4" spans="1:6" s="36" customFormat="1" x14ac:dyDescent="0.25">
      <c r="A4" s="32"/>
      <c r="B4" s="32"/>
      <c r="C4" s="33"/>
      <c r="D4" s="34"/>
      <c r="E4" s="35"/>
      <c r="F4" s="35"/>
    </row>
    <row r="5" spans="1:6" s="36" customFormat="1" x14ac:dyDescent="0.25">
      <c r="A5" s="8" t="s">
        <v>0</v>
      </c>
      <c r="B5" s="8"/>
      <c r="C5" s="37"/>
      <c r="D5" s="37" t="s">
        <v>3</v>
      </c>
      <c r="E5" s="8" t="s">
        <v>4</v>
      </c>
      <c r="F5" s="8" t="s">
        <v>5</v>
      </c>
    </row>
    <row r="6" spans="1:6" s="36" customFormat="1" ht="12" x14ac:dyDescent="0.25">
      <c r="A6" s="70" t="s">
        <v>20</v>
      </c>
      <c r="B6" s="11" t="s">
        <v>0</v>
      </c>
      <c r="C6" s="38" t="s">
        <v>21</v>
      </c>
      <c r="D6" s="38" t="s">
        <v>22</v>
      </c>
      <c r="E6" s="11" t="s">
        <v>23</v>
      </c>
      <c r="F6" s="11" t="s">
        <v>24</v>
      </c>
    </row>
    <row r="7" spans="1:6" s="36" customFormat="1" ht="12" x14ac:dyDescent="0.25">
      <c r="A7" s="11"/>
      <c r="B7" s="11"/>
      <c r="C7" s="38"/>
      <c r="D7" s="38"/>
      <c r="E7" s="11"/>
      <c r="F7" s="11"/>
    </row>
    <row r="8" spans="1:6" s="36" customFormat="1" ht="12" x14ac:dyDescent="0.25">
      <c r="A8" s="11"/>
      <c r="B8" s="11"/>
      <c r="C8" s="38"/>
      <c r="D8" s="38"/>
      <c r="E8" s="11"/>
      <c r="F8" s="11"/>
    </row>
    <row r="9" spans="1:6" s="36" customFormat="1" ht="12" x14ac:dyDescent="0.25">
      <c r="A9" s="11"/>
      <c r="B9" s="11"/>
      <c r="C9" s="38"/>
      <c r="D9" s="38"/>
      <c r="E9" s="11"/>
      <c r="F9" s="11"/>
    </row>
    <row r="10" spans="1:6" s="36" customFormat="1" ht="12" x14ac:dyDescent="0.25">
      <c r="A10" s="11"/>
      <c r="B10" s="11"/>
      <c r="C10" s="38"/>
      <c r="D10" s="38"/>
      <c r="E10" s="11"/>
      <c r="F10" s="11"/>
    </row>
    <row r="11" spans="1:6" ht="12" x14ac:dyDescent="0.25">
      <c r="A11" s="35"/>
      <c r="B11" s="35"/>
      <c r="C11" s="34"/>
      <c r="D11" s="34"/>
      <c r="E11" s="35"/>
      <c r="F11" s="35"/>
    </row>
    <row r="12" spans="1:6" x14ac:dyDescent="0.25">
      <c r="A12" s="7" t="s">
        <v>2</v>
      </c>
      <c r="B12" s="1"/>
      <c r="C12" s="39"/>
      <c r="D12" s="37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38"/>
      <c r="D13" s="38"/>
      <c r="E13" s="11"/>
      <c r="F13" s="11"/>
    </row>
    <row r="14" spans="1:6" ht="12" x14ac:dyDescent="0.25">
      <c r="A14" s="11"/>
      <c r="B14" s="11"/>
      <c r="C14" s="38"/>
      <c r="D14" s="38"/>
      <c r="E14" s="11"/>
      <c r="F14" s="11"/>
    </row>
    <row r="15" spans="1:6" ht="12" x14ac:dyDescent="0.25">
      <c r="A15" s="11"/>
      <c r="B15" s="11"/>
      <c r="C15" s="38"/>
      <c r="D15" s="38"/>
      <c r="E15" s="11"/>
      <c r="F15" s="11"/>
    </row>
    <row r="16" spans="1:6" ht="12" x14ac:dyDescent="0.25">
      <c r="A16" s="11"/>
      <c r="B16" s="11"/>
      <c r="C16" s="38"/>
      <c r="D16" s="38"/>
      <c r="E16" s="11"/>
      <c r="F16" s="11"/>
    </row>
    <row r="17" spans="1:6" ht="12" x14ac:dyDescent="0.25">
      <c r="A17" s="11"/>
      <c r="B17" s="11"/>
      <c r="C17" s="38"/>
      <c r="D17" s="38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57" t="s">
        <v>18</v>
      </c>
      <c r="B1" s="58"/>
      <c r="C1" s="66"/>
      <c r="D1" s="58"/>
      <c r="E1" s="60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2"/>
      <c r="B8" s="42"/>
      <c r="C8" s="42"/>
      <c r="D8" s="42"/>
      <c r="E8" s="42"/>
    </row>
    <row r="9" spans="1:5" x14ac:dyDescent="0.25">
      <c r="A9" s="12" t="s">
        <v>14</v>
      </c>
      <c r="B9" s="44"/>
      <c r="C9" s="44"/>
      <c r="D9" s="44"/>
      <c r="E9" s="45"/>
    </row>
    <row r="10" spans="1:5" x14ac:dyDescent="0.25">
      <c r="A10" s="43" t="s">
        <v>15</v>
      </c>
      <c r="B10" s="46"/>
      <c r="C10" s="46"/>
      <c r="D10" s="46"/>
      <c r="E10" s="4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2017-11-26T19:58:29Z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