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7" i="15" l="1"/>
  <c r="C36" i="15"/>
  <c r="C46" i="1" l="1"/>
  <c r="C45" i="1"/>
</calcChain>
</file>

<file path=xl/sharedStrings.xml><?xml version="1.0" encoding="utf-8"?>
<sst xmlns="http://schemas.openxmlformats.org/spreadsheetml/2006/main" count="169" uniqueCount="108">
  <si>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</si>
  <si>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</si>
  <si>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</si>
  <si>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</si>
  <si>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</si>
  <si>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</si>
  <si>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</si>
  <si>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</si>
  <si>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</si>
  <si>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</si>
  <si>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</si>
  <si>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</si>
  <si>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</si>
  <si>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</si>
  <si>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</si>
  <si>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</si>
  <si>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</si>
  <si>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</si>
  <si>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</si>
  <si>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</si>
  <si>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</si>
  <si>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</si>
  <si>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</si>
  <si>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</si>
  <si>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</si>
  <si>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</si>
  <si>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2017 - INTRODUCTION</t>
  </si>
  <si>
    <t>Bridge near Zürich, 45 min.</t>
  </si>
  <si>
    <t>A</t>
  </si>
  <si>
    <t>PL</t>
  </si>
  <si>
    <t>I</t>
  </si>
  <si>
    <t>F</t>
  </si>
  <si>
    <t>H</t>
  </si>
  <si>
    <t>CZ</t>
  </si>
  <si>
    <t>RO</t>
  </si>
  <si>
    <t>SK</t>
  </si>
  <si>
    <t>C(2)</t>
  </si>
  <si>
    <t>BG</t>
  </si>
  <si>
    <t>SLO</t>
  </si>
  <si>
    <t>BIH</t>
  </si>
  <si>
    <t>MK</t>
  </si>
  <si>
    <t>GV</t>
  </si>
  <si>
    <t>KI</t>
  </si>
  <si>
    <t>HR</t>
  </si>
  <si>
    <t>ZG</t>
  </si>
  <si>
    <t>NL</t>
  </si>
  <si>
    <t>SRB</t>
  </si>
  <si>
    <t>KV(2)</t>
  </si>
  <si>
    <t>CA(2)</t>
  </si>
  <si>
    <t>LE</t>
  </si>
  <si>
    <t>ZR</t>
  </si>
  <si>
    <t>KG</t>
  </si>
  <si>
    <t>KS</t>
  </si>
  <si>
    <t>NS</t>
  </si>
  <si>
    <t>E</t>
  </si>
  <si>
    <t>L</t>
  </si>
  <si>
    <t>S</t>
  </si>
  <si>
    <t>FL</t>
  </si>
  <si>
    <t>P</t>
  </si>
  <si>
    <t>SE</t>
  </si>
  <si>
    <t>DK</t>
  </si>
  <si>
    <t>B</t>
  </si>
  <si>
    <t>GB</t>
  </si>
  <si>
    <t>GR</t>
  </si>
  <si>
    <t>IAE/P</t>
  </si>
  <si>
    <t>LT</t>
  </si>
  <si>
    <t>LV</t>
  </si>
  <si>
    <t>MC</t>
  </si>
  <si>
    <t>GE</t>
  </si>
  <si>
    <t>BA-nnn-L</t>
  </si>
  <si>
    <t>CCZH 1-173</t>
  </si>
  <si>
    <t>LOGBOOK 2017 - WEEK 21</t>
  </si>
  <si>
    <t>1</t>
  </si>
  <si>
    <t>BMW</t>
  </si>
  <si>
    <t>173 = Kosovo</t>
  </si>
  <si>
    <t>Bridge near Zürich</t>
  </si>
  <si>
    <t>31</t>
  </si>
  <si>
    <t>34</t>
  </si>
  <si>
    <t>36</t>
  </si>
  <si>
    <t>37</t>
  </si>
  <si>
    <t>39</t>
  </si>
  <si>
    <t>11</t>
  </si>
  <si>
    <t>15</t>
  </si>
  <si>
    <t>16</t>
  </si>
  <si>
    <t>17</t>
  </si>
  <si>
    <t>TR</t>
  </si>
  <si>
    <t>34(6)</t>
  </si>
  <si>
    <t>KR</t>
  </si>
  <si>
    <t>UA</t>
  </si>
  <si>
    <t>BC</t>
  </si>
  <si>
    <t>BK</t>
  </si>
  <si>
    <t>SK(2)</t>
  </si>
  <si>
    <t>RA</t>
  </si>
  <si>
    <t>BY</t>
  </si>
  <si>
    <t>IRL</t>
  </si>
  <si>
    <t>MN</t>
  </si>
  <si>
    <t>GC</t>
  </si>
  <si>
    <t>CYM</t>
  </si>
  <si>
    <t>CK</t>
  </si>
  <si>
    <t>USA</t>
  </si>
  <si>
    <t>CHN</t>
  </si>
  <si>
    <t>GUANGDONG/ZOHNGSHAN T-45G36</t>
  </si>
  <si>
    <t>CY</t>
  </si>
  <si>
    <t>CA 7HCY360</t>
  </si>
  <si>
    <t>YUNNAN/KUNMING A-2BS82</t>
  </si>
  <si>
    <t>CNR</t>
  </si>
  <si>
    <t>MU</t>
  </si>
  <si>
    <t>HZZ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</si>
</sst>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J22" sqref="J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71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7" t="s">
        <v>70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76</v>
      </c>
      <c r="V6" s="29" t="s">
        <v>81</v>
      </c>
    </row>
    <row r="7" spans="1:22" x14ac:dyDescent="0.25">
      <c r="A7" s="62">
        <v>3</v>
      </c>
      <c r="B7" s="8" t="s">
        <v>28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77</v>
      </c>
      <c r="V7" s="29" t="s">
        <v>82</v>
      </c>
    </row>
    <row r="8" spans="1:22" x14ac:dyDescent="0.25">
      <c r="A8" s="62">
        <v>4</v>
      </c>
      <c r="B8" s="8" t="s">
        <v>29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77</v>
      </c>
      <c r="V8" s="29" t="s">
        <v>83</v>
      </c>
    </row>
    <row r="9" spans="1:22" x14ac:dyDescent="0.25">
      <c r="A9" s="62">
        <v>5</v>
      </c>
      <c r="B9" s="8" t="s">
        <v>30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78</v>
      </c>
      <c r="V9" s="29" t="s">
        <v>83</v>
      </c>
    </row>
    <row r="10" spans="1:22" x14ac:dyDescent="0.25">
      <c r="A10" s="62">
        <v>6</v>
      </c>
      <c r="B10" s="8" t="s">
        <v>31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79</v>
      </c>
      <c r="V10" s="29" t="s">
        <v>84</v>
      </c>
    </row>
    <row r="11" spans="1:22" x14ac:dyDescent="0.25">
      <c r="A11" s="62">
        <v>7</v>
      </c>
      <c r="B11" s="8" t="s">
        <v>32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80</v>
      </c>
      <c r="V11" s="29" t="s">
        <v>84</v>
      </c>
    </row>
    <row r="12" spans="1:22" x14ac:dyDescent="0.25">
      <c r="A12" s="62">
        <v>8</v>
      </c>
      <c r="B12" s="8" t="s">
        <v>33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80</v>
      </c>
      <c r="V12" s="29" t="s">
        <v>84</v>
      </c>
    </row>
    <row r="13" spans="1:22" x14ac:dyDescent="0.25">
      <c r="A13" s="62">
        <v>9</v>
      </c>
      <c r="B13" s="8" t="s">
        <v>34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35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45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61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54</v>
      </c>
      <c r="C17" s="61">
        <v>10</v>
      </c>
      <c r="D17" s="26" t="s">
        <v>106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57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38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46</v>
      </c>
      <c r="C22" s="61">
        <v>9</v>
      </c>
      <c r="D22" s="26" t="s">
        <v>47</v>
      </c>
      <c r="E22" s="26" t="s">
        <v>48</v>
      </c>
      <c r="F22" s="26" t="s">
        <v>49</v>
      </c>
      <c r="G22" s="26" t="s">
        <v>50</v>
      </c>
      <c r="H22" s="26" t="s">
        <v>52</v>
      </c>
      <c r="I22" s="26" t="s">
        <v>51</v>
      </c>
      <c r="J22" s="26" t="s">
        <v>53</v>
      </c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62</v>
      </c>
      <c r="C23" s="61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85</v>
      </c>
      <c r="C24" s="61">
        <v>7</v>
      </c>
      <c r="D24" s="26" t="s">
        <v>86</v>
      </c>
      <c r="E24" s="26">
        <v>33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58</v>
      </c>
      <c r="C25" s="61">
        <v>7</v>
      </c>
      <c r="D25" s="26" t="s">
        <v>59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65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39</v>
      </c>
      <c r="C27" s="61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40</v>
      </c>
      <c r="C28" s="61">
        <v>5</v>
      </c>
      <c r="D28" s="26" t="s">
        <v>91</v>
      </c>
      <c r="E28" s="26" t="s">
        <v>42</v>
      </c>
      <c r="F28" s="26" t="s">
        <v>41</v>
      </c>
      <c r="G28" s="26" t="s">
        <v>92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60</v>
      </c>
      <c r="C29" s="61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56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43</v>
      </c>
      <c r="C31" s="61">
        <v>2</v>
      </c>
      <c r="D31" s="26" t="s">
        <v>87</v>
      </c>
      <c r="E31" s="26" t="s">
        <v>44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88</v>
      </c>
      <c r="C32" s="61">
        <v>2</v>
      </c>
      <c r="D32" s="26" t="s">
        <v>89</v>
      </c>
      <c r="E32" s="26" t="s">
        <v>90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2" t="s">
        <v>100</v>
      </c>
      <c r="C33" s="61">
        <v>2</v>
      </c>
      <c r="D33" s="26" t="s">
        <v>104</v>
      </c>
      <c r="E33" s="26"/>
      <c r="F33" s="26"/>
      <c r="G33" s="26"/>
      <c r="H33" s="26" t="s">
        <v>101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66</v>
      </c>
      <c r="C34" s="61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63</v>
      </c>
      <c r="C35" s="61">
        <v>1</v>
      </c>
      <c r="D35" s="26" t="s">
        <v>64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93</v>
      </c>
      <c r="C36" s="61">
        <v>1</v>
      </c>
      <c r="D36" s="26">
        <v>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94</v>
      </c>
      <c r="C37" s="61">
        <v>1</v>
      </c>
      <c r="D37" s="26" t="s">
        <v>95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67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2" t="s">
        <v>105</v>
      </c>
      <c r="C39" s="61">
        <v>1</v>
      </c>
      <c r="D39" s="26" t="s">
        <v>96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97</v>
      </c>
      <c r="C40" s="61">
        <v>1</v>
      </c>
      <c r="D40" s="26" t="s">
        <v>98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2" t="s">
        <v>68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2" t="s">
        <v>99</v>
      </c>
      <c r="C42" s="61">
        <v>1</v>
      </c>
      <c r="D42" s="26" t="s">
        <v>103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2" t="s">
        <v>102</v>
      </c>
      <c r="C43" s="61">
        <v>1</v>
      </c>
      <c r="D43" s="83" t="s">
        <v>107</v>
      </c>
      <c r="E43" s="84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17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2:L43">
    <sortCondition descending="1" ref="C22:C43"/>
  </sortState>
  <mergeCells count="1">
    <mergeCell ref="D43:E43"/>
  </mergeCells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90" zoomScaleNormal="90" workbookViewId="0">
      <selection activeCell="N15" sqref="N1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0" width="5.42578125" style="6" customWidth="1"/>
    <col min="11" max="11" width="7" style="6" customWidth="1"/>
    <col min="12" max="13" width="5.42578125" style="6" customWidth="1"/>
    <col min="14" max="16384" width="11.42578125" style="6"/>
  </cols>
  <sheetData>
    <row r="1" spans="1:10" s="30" customFormat="1" ht="21" x14ac:dyDescent="0.25">
      <c r="A1" s="64" t="s">
        <v>71</v>
      </c>
      <c r="B1" s="65"/>
      <c r="C1" s="66"/>
      <c r="D1" s="65"/>
      <c r="E1" s="65"/>
      <c r="F1" s="65"/>
      <c r="G1" s="65"/>
      <c r="H1" s="65"/>
      <c r="I1" s="65"/>
      <c r="J1" s="67"/>
    </row>
    <row r="2" spans="1:10" x14ac:dyDescent="0.25">
      <c r="A2" s="3"/>
      <c r="B2" s="3"/>
      <c r="C2" s="4"/>
      <c r="D2" s="5"/>
      <c r="E2" s="5"/>
      <c r="F2" s="5"/>
      <c r="G2" s="5"/>
      <c r="H2" s="5"/>
      <c r="I2" s="5"/>
      <c r="J2" s="5"/>
    </row>
    <row r="3" spans="1:10" x14ac:dyDescent="0.25">
      <c r="A3" s="68" t="s">
        <v>27</v>
      </c>
      <c r="B3" s="69"/>
      <c r="C3" s="70"/>
      <c r="D3" s="71"/>
      <c r="E3" s="71"/>
      <c r="F3" s="71"/>
      <c r="G3" s="71"/>
      <c r="H3" s="71"/>
      <c r="I3" s="71"/>
      <c r="J3" s="72"/>
    </row>
    <row r="5" spans="1:10" x14ac:dyDescent="0.25">
      <c r="A5" s="62">
        <v>1</v>
      </c>
      <c r="B5" s="8" t="s">
        <v>0</v>
      </c>
      <c r="C5" s="31">
        <v>10</v>
      </c>
      <c r="D5" s="76" t="s">
        <v>70</v>
      </c>
      <c r="E5" s="76"/>
      <c r="F5" s="76"/>
      <c r="G5" s="76"/>
      <c r="H5" s="76"/>
      <c r="I5" s="76"/>
      <c r="J5" s="76"/>
    </row>
    <row r="6" spans="1:10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45"/>
      <c r="J6" s="45"/>
    </row>
    <row r="7" spans="1:10" x14ac:dyDescent="0.25">
      <c r="A7" s="62">
        <v>3</v>
      </c>
      <c r="B7" s="8" t="s">
        <v>28</v>
      </c>
      <c r="C7" s="31">
        <v>10</v>
      </c>
      <c r="D7" s="76"/>
      <c r="E7" s="45"/>
      <c r="F7" s="45"/>
      <c r="G7" s="45"/>
      <c r="H7" s="45"/>
      <c r="I7" s="45"/>
      <c r="J7" s="45"/>
    </row>
    <row r="8" spans="1:10" x14ac:dyDescent="0.25">
      <c r="A8" s="62">
        <v>4</v>
      </c>
      <c r="B8" s="8" t="s">
        <v>29</v>
      </c>
      <c r="C8" s="31">
        <v>10</v>
      </c>
      <c r="D8" s="45"/>
      <c r="E8" s="45"/>
      <c r="F8" s="45"/>
      <c r="G8" s="45"/>
      <c r="H8" s="45"/>
      <c r="I8" s="45"/>
      <c r="J8" s="45"/>
    </row>
    <row r="9" spans="1:10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45"/>
      <c r="J9" s="45"/>
    </row>
    <row r="10" spans="1:10" x14ac:dyDescent="0.25">
      <c r="A10" s="62">
        <v>6</v>
      </c>
      <c r="B10" s="8" t="s">
        <v>31</v>
      </c>
      <c r="C10" s="31">
        <v>10</v>
      </c>
      <c r="D10" s="45"/>
      <c r="E10" s="45"/>
      <c r="F10" s="45"/>
      <c r="G10" s="45"/>
      <c r="H10" s="45"/>
      <c r="I10" s="45"/>
      <c r="J10" s="45"/>
    </row>
    <row r="11" spans="1:10" x14ac:dyDescent="0.25">
      <c r="A11" s="62">
        <v>7</v>
      </c>
      <c r="B11" s="8" t="s">
        <v>32</v>
      </c>
      <c r="C11" s="31">
        <v>10</v>
      </c>
      <c r="D11" s="45"/>
      <c r="E11" s="45"/>
      <c r="F11" s="45"/>
      <c r="G11" s="45"/>
      <c r="H11" s="45"/>
      <c r="I11" s="45"/>
      <c r="J11" s="45"/>
    </row>
    <row r="12" spans="1:10" x14ac:dyDescent="0.25">
      <c r="A12" s="62">
        <v>8</v>
      </c>
      <c r="B12" s="8" t="s">
        <v>33</v>
      </c>
      <c r="C12" s="31">
        <v>10</v>
      </c>
      <c r="D12" s="45"/>
      <c r="E12" s="45"/>
      <c r="F12" s="45"/>
      <c r="G12" s="45"/>
      <c r="H12" s="45"/>
      <c r="I12" s="45"/>
      <c r="J12" s="45"/>
    </row>
    <row r="13" spans="1:10" x14ac:dyDescent="0.25">
      <c r="A13" s="62">
        <v>9</v>
      </c>
      <c r="B13" s="8" t="s">
        <v>34</v>
      </c>
      <c r="C13" s="31">
        <v>10</v>
      </c>
      <c r="D13" s="45"/>
      <c r="E13" s="45"/>
      <c r="F13" s="45"/>
      <c r="G13" s="45"/>
      <c r="H13" s="45"/>
      <c r="I13" s="45"/>
      <c r="J13" s="45"/>
    </row>
    <row r="14" spans="1:10" x14ac:dyDescent="0.25">
      <c r="A14" s="62">
        <v>10</v>
      </c>
      <c r="B14" s="8" t="s">
        <v>35</v>
      </c>
      <c r="C14" s="31">
        <v>10</v>
      </c>
      <c r="D14" s="45" t="s">
        <v>36</v>
      </c>
      <c r="E14" s="45"/>
      <c r="F14" s="45"/>
      <c r="G14" s="45"/>
      <c r="H14" s="45"/>
      <c r="I14" s="45"/>
      <c r="J14" s="45"/>
    </row>
    <row r="15" spans="1:10" x14ac:dyDescent="0.25">
      <c r="A15" s="62">
        <v>11</v>
      </c>
      <c r="B15" s="8" t="s">
        <v>46</v>
      </c>
      <c r="C15" s="31">
        <v>9</v>
      </c>
      <c r="D15" s="45" t="s">
        <v>47</v>
      </c>
      <c r="E15" s="45" t="s">
        <v>48</v>
      </c>
      <c r="F15" s="45" t="s">
        <v>49</v>
      </c>
      <c r="G15" s="45" t="s">
        <v>50</v>
      </c>
      <c r="H15" s="45" t="s">
        <v>51</v>
      </c>
      <c r="I15" s="45" t="s">
        <v>52</v>
      </c>
      <c r="J15" s="45" t="s">
        <v>53</v>
      </c>
    </row>
    <row r="16" spans="1:10" x14ac:dyDescent="0.25">
      <c r="A16" s="62">
        <v>12</v>
      </c>
      <c r="B16" s="8" t="s">
        <v>37</v>
      </c>
      <c r="C16" s="31">
        <v>8</v>
      </c>
      <c r="D16" s="45"/>
      <c r="E16" s="45"/>
      <c r="F16" s="45"/>
      <c r="G16" s="45"/>
      <c r="H16" s="45"/>
      <c r="I16" s="45"/>
      <c r="J16" s="45"/>
    </row>
    <row r="17" spans="1:10" x14ac:dyDescent="0.25">
      <c r="A17" s="62">
        <v>13</v>
      </c>
      <c r="B17" s="8" t="s">
        <v>45</v>
      </c>
      <c r="C17" s="31">
        <v>7</v>
      </c>
      <c r="D17" s="45"/>
      <c r="E17" s="45"/>
      <c r="F17" s="45"/>
      <c r="G17" s="45"/>
      <c r="H17" s="45"/>
      <c r="I17" s="45"/>
      <c r="J17" s="45"/>
    </row>
    <row r="18" spans="1:10" x14ac:dyDescent="0.25">
      <c r="A18" s="62">
        <v>14</v>
      </c>
      <c r="B18" s="8" t="s">
        <v>54</v>
      </c>
      <c r="C18" s="31">
        <v>7</v>
      </c>
      <c r="D18" s="45"/>
      <c r="E18" s="45"/>
      <c r="F18" s="45"/>
      <c r="G18" s="45"/>
      <c r="H18" s="45"/>
      <c r="I18" s="45"/>
      <c r="J18" s="45"/>
    </row>
    <row r="19" spans="1:10" x14ac:dyDescent="0.25">
      <c r="A19" s="62">
        <v>15</v>
      </c>
      <c r="B19" s="8" t="s">
        <v>57</v>
      </c>
      <c r="C19" s="31">
        <v>6</v>
      </c>
      <c r="D19" s="45"/>
      <c r="E19" s="45"/>
      <c r="F19" s="45"/>
      <c r="G19" s="45"/>
      <c r="H19" s="45"/>
      <c r="I19" s="45"/>
      <c r="J19" s="45"/>
    </row>
    <row r="20" spans="1:10" x14ac:dyDescent="0.25">
      <c r="A20" s="62">
        <v>16</v>
      </c>
      <c r="B20" s="8" t="s">
        <v>38</v>
      </c>
      <c r="C20" s="31">
        <v>3</v>
      </c>
      <c r="D20" s="45"/>
      <c r="E20" s="45"/>
      <c r="F20" s="45"/>
      <c r="G20" s="45"/>
      <c r="H20" s="45"/>
      <c r="I20" s="45"/>
      <c r="J20" s="45"/>
    </row>
    <row r="21" spans="1:10" x14ac:dyDescent="0.25">
      <c r="A21" s="62">
        <v>17</v>
      </c>
      <c r="B21" s="8" t="s">
        <v>39</v>
      </c>
      <c r="C21" s="31">
        <v>3</v>
      </c>
      <c r="D21" s="45"/>
      <c r="E21" s="45"/>
      <c r="F21" s="45"/>
      <c r="G21" s="45"/>
      <c r="H21" s="45"/>
      <c r="I21" s="45"/>
      <c r="J21" s="45"/>
    </row>
    <row r="22" spans="1:10" x14ac:dyDescent="0.25">
      <c r="A22" s="62">
        <v>18</v>
      </c>
      <c r="B22" s="8" t="s">
        <v>40</v>
      </c>
      <c r="C22" s="31">
        <v>3</v>
      </c>
      <c r="D22" s="45" t="s">
        <v>41</v>
      </c>
      <c r="E22" s="45" t="s">
        <v>42</v>
      </c>
      <c r="F22" s="45" t="s">
        <v>35</v>
      </c>
      <c r="G22" s="45"/>
      <c r="H22" s="45"/>
      <c r="I22" s="45"/>
      <c r="J22" s="45"/>
    </row>
    <row r="23" spans="1:10" x14ac:dyDescent="0.25">
      <c r="A23" s="62">
        <v>19</v>
      </c>
      <c r="B23" s="8" t="s">
        <v>56</v>
      </c>
      <c r="C23" s="31">
        <v>2</v>
      </c>
      <c r="D23" s="45"/>
      <c r="E23" s="45"/>
      <c r="F23" s="45"/>
      <c r="G23" s="45"/>
      <c r="H23" s="45"/>
      <c r="I23" s="45"/>
      <c r="J23" s="45"/>
    </row>
    <row r="24" spans="1:10" x14ac:dyDescent="0.25">
      <c r="A24" s="62">
        <v>20</v>
      </c>
      <c r="B24" s="8" t="s">
        <v>58</v>
      </c>
      <c r="C24" s="31">
        <v>2</v>
      </c>
      <c r="D24" s="45" t="s">
        <v>59</v>
      </c>
      <c r="E24" s="45"/>
      <c r="F24" s="45"/>
      <c r="G24" s="45"/>
      <c r="H24" s="45"/>
      <c r="I24" s="45"/>
      <c r="J24" s="45"/>
    </row>
    <row r="25" spans="1:10" x14ac:dyDescent="0.25">
      <c r="A25" s="62">
        <v>21</v>
      </c>
      <c r="B25" s="8" t="s">
        <v>62</v>
      </c>
      <c r="C25" s="31">
        <v>2</v>
      </c>
      <c r="D25" s="45"/>
      <c r="E25" s="45"/>
      <c r="F25" s="45"/>
      <c r="G25" s="45"/>
      <c r="H25" s="45"/>
      <c r="I25" s="45"/>
      <c r="J25" s="45"/>
    </row>
    <row r="26" spans="1:10" x14ac:dyDescent="0.25">
      <c r="A26" s="62">
        <v>22</v>
      </c>
      <c r="B26" s="8" t="s">
        <v>65</v>
      </c>
      <c r="C26" s="31">
        <v>2</v>
      </c>
      <c r="D26" s="45"/>
      <c r="E26" s="45"/>
      <c r="F26" s="45"/>
      <c r="G26" s="45"/>
      <c r="H26" s="45"/>
      <c r="I26" s="45"/>
      <c r="J26" s="45"/>
    </row>
    <row r="27" spans="1:10" x14ac:dyDescent="0.25">
      <c r="A27" s="62">
        <v>23</v>
      </c>
      <c r="B27" s="8" t="s">
        <v>43</v>
      </c>
      <c r="C27" s="31">
        <v>1</v>
      </c>
      <c r="D27" s="45" t="s">
        <v>44</v>
      </c>
      <c r="E27" s="45"/>
      <c r="F27" s="45"/>
      <c r="G27" s="45"/>
      <c r="H27" s="45"/>
      <c r="I27" s="45"/>
      <c r="J27" s="45"/>
    </row>
    <row r="28" spans="1:10" x14ac:dyDescent="0.25">
      <c r="A28" s="62">
        <v>24</v>
      </c>
      <c r="B28" s="8" t="s">
        <v>55</v>
      </c>
      <c r="C28" s="31">
        <v>1</v>
      </c>
      <c r="D28" s="45"/>
      <c r="E28" s="45"/>
      <c r="F28" s="45"/>
      <c r="G28" s="45"/>
      <c r="H28" s="45"/>
      <c r="I28" s="45"/>
      <c r="J28" s="45"/>
    </row>
    <row r="29" spans="1:10" x14ac:dyDescent="0.25">
      <c r="A29" s="62">
        <v>25</v>
      </c>
      <c r="B29" s="8" t="s">
        <v>60</v>
      </c>
      <c r="C29" s="31">
        <v>1</v>
      </c>
      <c r="D29" s="45"/>
      <c r="E29" s="45"/>
      <c r="F29" s="45"/>
      <c r="G29" s="45"/>
      <c r="H29" s="45"/>
      <c r="I29" s="45"/>
      <c r="J29" s="45"/>
    </row>
    <row r="30" spans="1:10" x14ac:dyDescent="0.25">
      <c r="A30" s="62">
        <v>26</v>
      </c>
      <c r="B30" s="8" t="s">
        <v>61</v>
      </c>
      <c r="C30" s="31">
        <v>1</v>
      </c>
      <c r="D30" s="45"/>
      <c r="E30" s="45"/>
      <c r="F30" s="45"/>
      <c r="G30" s="45"/>
      <c r="H30" s="45"/>
      <c r="I30" s="45"/>
      <c r="J30" s="45"/>
    </row>
    <row r="31" spans="1:10" x14ac:dyDescent="0.25">
      <c r="A31" s="62">
        <v>27</v>
      </c>
      <c r="B31" s="8" t="s">
        <v>63</v>
      </c>
      <c r="C31" s="31">
        <v>1</v>
      </c>
      <c r="D31" s="45" t="s">
        <v>64</v>
      </c>
      <c r="E31" s="45"/>
      <c r="F31" s="45"/>
      <c r="G31" s="45"/>
      <c r="H31" s="45"/>
      <c r="I31" s="45"/>
      <c r="J31" s="45"/>
    </row>
    <row r="32" spans="1:10" x14ac:dyDescent="0.25">
      <c r="A32" s="62">
        <v>28</v>
      </c>
      <c r="B32" s="8" t="s">
        <v>66</v>
      </c>
      <c r="C32" s="31">
        <v>1</v>
      </c>
      <c r="D32" s="45"/>
      <c r="E32" s="45"/>
      <c r="F32" s="45"/>
      <c r="G32" s="45"/>
      <c r="H32" s="45"/>
      <c r="I32" s="45"/>
      <c r="J32" s="45"/>
    </row>
    <row r="33" spans="1:10" x14ac:dyDescent="0.25">
      <c r="A33" s="62">
        <v>29</v>
      </c>
      <c r="B33" s="8" t="s">
        <v>67</v>
      </c>
      <c r="C33" s="31">
        <v>1</v>
      </c>
      <c r="D33" s="78"/>
      <c r="E33" s="45"/>
      <c r="F33" s="45"/>
      <c r="G33" s="45"/>
      <c r="H33" s="45"/>
      <c r="I33" s="45"/>
      <c r="J33" s="45"/>
    </row>
    <row r="34" spans="1:10" x14ac:dyDescent="0.25">
      <c r="A34" s="79">
        <v>30</v>
      </c>
      <c r="B34" s="80" t="s">
        <v>68</v>
      </c>
      <c r="C34" s="31">
        <v>1</v>
      </c>
      <c r="D34" s="78" t="s">
        <v>69</v>
      </c>
      <c r="E34" s="45"/>
      <c r="F34" s="45"/>
      <c r="G34" s="45"/>
      <c r="H34" s="45"/>
      <c r="I34" s="45"/>
      <c r="J34" s="45"/>
    </row>
    <row r="35" spans="1:10" x14ac:dyDescent="0.25">
      <c r="A35" s="9"/>
      <c r="B35" s="9"/>
      <c r="C35" s="10"/>
      <c r="D35" s="45"/>
      <c r="E35" s="45"/>
      <c r="F35" s="45"/>
      <c r="G35" s="45"/>
      <c r="H35" s="45"/>
      <c r="I35" s="45"/>
      <c r="J35" s="45"/>
    </row>
    <row r="36" spans="1:10" s="2" customFormat="1" x14ac:dyDescent="0.25">
      <c r="A36" s="57" t="s">
        <v>8</v>
      </c>
      <c r="B36" s="58"/>
      <c r="C36" s="59">
        <f>COUNTIF(C5:C33,"&gt;0")</f>
        <v>29</v>
      </c>
      <c r="D36" s="45"/>
      <c r="E36" s="45"/>
      <c r="F36" s="45"/>
      <c r="G36" s="45"/>
      <c r="H36" s="45"/>
      <c r="I36" s="45"/>
      <c r="J36" s="45"/>
    </row>
    <row r="37" spans="1:10" s="2" customFormat="1" x14ac:dyDescent="0.25">
      <c r="A37" s="53" t="s">
        <v>7</v>
      </c>
      <c r="B37" s="54"/>
      <c r="C37" s="55">
        <f>COUNTIF(C5:C33,"&gt;9")</f>
        <v>10</v>
      </c>
      <c r="D37" s="45"/>
      <c r="E37" s="45"/>
      <c r="F37" s="45"/>
      <c r="G37" s="45"/>
      <c r="H37" s="45"/>
      <c r="I37" s="45"/>
      <c r="J37" s="45"/>
    </row>
    <row r="38" spans="1:10" ht="12" x14ac:dyDescent="0.25">
      <c r="A38" s="6"/>
      <c r="B38" s="6"/>
      <c r="C38" s="32"/>
    </row>
  </sheetData>
  <conditionalFormatting sqref="C5:C34">
    <cfRule type="cellIs" dxfId="2" priority="8" operator="greaterThan">
      <formula>9</formula>
    </cfRule>
  </conditionalFormatting>
  <conditionalFormatting sqref="C5:C33">
    <cfRule type="cellIs" dxfId="1" priority="2" operator="greaterThan">
      <formula>9</formula>
    </cfRule>
  </conditionalFormatting>
  <conditionalFormatting sqref="C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0" sqref="D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71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72</v>
      </c>
      <c r="B6" s="11" t="s">
        <v>0</v>
      </c>
      <c r="C6" s="41" t="s">
        <v>70</v>
      </c>
      <c r="D6" s="41" t="s">
        <v>73</v>
      </c>
      <c r="E6" s="11" t="s">
        <v>74</v>
      </c>
      <c r="F6" s="11" t="s">
        <v>75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2017-05-28T18:32:35Z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