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BY!$B$1:$B$9</definedName>
    <definedName name="_xlnm._FilterDatabase" localSheetId="13" hidden="1">DZ!$B$1:$B$4</definedName>
    <definedName name="_xlnm._FilterDatabase" localSheetId="2" hidden="1">GR!$B$1:$B$37</definedName>
    <definedName name="_xlnm._FilterDatabase" localSheetId="5" hidden="1">HR!$B$1:$B$28</definedName>
    <definedName name="_xlnm._FilterDatabase" localSheetId="8" hidden="1">IRL!$B$1:$B$18</definedName>
    <definedName name="_xlnm._FilterDatabase" localSheetId="14" hidden="1">MA!$B$1:$B$8</definedName>
    <definedName name="_xlnm._FilterDatabase" localSheetId="10" hidden="1">MNE!$B$1:$B$10</definedName>
    <definedName name="_xlnm._FilterDatabase" localSheetId="4" hidden="1">N!$B$1:$B$37</definedName>
    <definedName name="_xlnm._FilterDatabase" localSheetId="12" hidden="1">RKS!$B$1:$B$9</definedName>
    <definedName name="_xlnm._FilterDatabase" localSheetId="3" hidden="1">RUS!$B$1:$B$39</definedName>
    <definedName name="_xlnm._FilterDatabase" localSheetId="1" hidden="1">SRB!$B$1:$B$54</definedName>
    <definedName name="_xlnm._FilterDatabase" localSheetId="0" hidden="1">total!$B$1:$B$81</definedName>
    <definedName name="_xlnm._FilterDatabase" localSheetId="7" hidden="1">TR!$B$1:$B$20</definedName>
    <definedName name="_xlnm._FilterDatabase" localSheetId="6" hidden="1">UA!$B$1:$B$20</definedName>
    <definedName name="_xlnm._FilterDatabase" localSheetId="9" hidden="1">USA!$B$1:$B$12</definedName>
    <definedName name="_xlnm.Print_Titles" localSheetId="11">BY!$A:$D,BY!$1:$2</definedName>
    <definedName name="_xlnm.Print_Titles" localSheetId="13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total!$A:$D,total!$1:$2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15" i="17" l="1"/>
  <c r="D14" i="17"/>
  <c r="D76" i="1" l="1"/>
  <c r="BE10" i="22" l="1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D5" i="17" l="1"/>
  <c r="D32" i="27" l="1"/>
  <c r="D24" i="17" l="1"/>
  <c r="D36" i="15"/>
  <c r="D8" i="22" l="1"/>
  <c r="D7" i="22" l="1"/>
  <c r="D27" i="24"/>
  <c r="D29" i="17"/>
  <c r="D16" i="16" l="1"/>
  <c r="D15" i="16"/>
  <c r="D35" i="24"/>
  <c r="D75" i="1"/>
  <c r="D31" i="27" l="1"/>
  <c r="D34" i="15" l="1"/>
  <c r="D9" i="28" l="1"/>
  <c r="D23" i="17"/>
  <c r="D32" i="17"/>
  <c r="D18" i="17"/>
  <c r="D20" i="17"/>
  <c r="D33" i="15"/>
  <c r="D32" i="15"/>
  <c r="D21" i="24"/>
  <c r="D50" i="26"/>
  <c r="D30" i="27" l="1"/>
  <c r="D37" i="17"/>
  <c r="D36" i="17"/>
  <c r="D31" i="17"/>
  <c r="D20" i="24"/>
  <c r="D27" i="25" l="1"/>
  <c r="D27" i="17"/>
  <c r="D16" i="15"/>
  <c r="D13" i="15"/>
  <c r="D31" i="15"/>
  <c r="D17" i="15"/>
  <c r="D15" i="24"/>
  <c r="D18" i="24"/>
  <c r="D14" i="16" l="1"/>
  <c r="D33" i="27"/>
  <c r="D20" i="25"/>
  <c r="D19" i="17"/>
  <c r="D30" i="15"/>
  <c r="D29" i="15"/>
  <c r="D43" i="26" l="1"/>
  <c r="D25" i="25" l="1"/>
  <c r="D25" i="17"/>
  <c r="D13" i="24" l="1"/>
  <c r="D13" i="16" l="1"/>
  <c r="D8" i="23" l="1"/>
  <c r="D23" i="24"/>
  <c r="D35" i="17" l="1"/>
  <c r="D8" i="20" l="1"/>
  <c r="D24" i="24"/>
  <c r="D35" i="26"/>
  <c r="D7" i="23" l="1"/>
  <c r="D18" i="15"/>
  <c r="D11" i="24" l="1"/>
  <c r="D12" i="16" l="1"/>
  <c r="D18" i="25" l="1"/>
  <c r="D12" i="17" l="1"/>
  <c r="D11" i="16" l="1"/>
  <c r="D15" i="15" l="1"/>
  <c r="D23" i="15" l="1"/>
  <c r="D19" i="15"/>
  <c r="D28" i="24" l="1"/>
  <c r="D17" i="16" l="1"/>
  <c r="D33" i="17"/>
  <c r="D49" i="26" l="1"/>
  <c r="D53" i="26" l="1"/>
  <c r="D15" i="18" l="1"/>
  <c r="D20" i="18" l="1"/>
  <c r="D54" i="26"/>
  <c r="D18" i="18" l="1"/>
  <c r="D10" i="23" l="1"/>
  <c r="D10" i="19"/>
  <c r="D30" i="17" l="1"/>
  <c r="D7" i="28" l="1"/>
  <c r="D9" i="19"/>
  <c r="D28" i="15"/>
  <c r="D17" i="24"/>
  <c r="D6" i="23" l="1"/>
  <c r="D8" i="16"/>
  <c r="D38" i="15"/>
  <c r="D34" i="26"/>
  <c r="D33" i="26"/>
  <c r="D6" i="19" l="1"/>
  <c r="D27" i="15"/>
  <c r="D16" i="24"/>
  <c r="D39" i="15" l="1"/>
  <c r="D7" i="19" l="1"/>
  <c r="D19" i="24"/>
  <c r="D35" i="15" l="1"/>
  <c r="D25" i="24"/>
  <c r="D26" i="24"/>
  <c r="D6" i="22" l="1"/>
  <c r="D12" i="19"/>
  <c r="D11" i="19"/>
  <c r="D8" i="19"/>
  <c r="D5" i="19"/>
  <c r="D16" i="27"/>
  <c r="D17" i="18"/>
  <c r="D26" i="17"/>
  <c r="D21" i="17"/>
  <c r="D22" i="17"/>
  <c r="D10" i="17"/>
  <c r="D14" i="15"/>
  <c r="D20" i="15"/>
  <c r="D12" i="24"/>
  <c r="D37" i="26"/>
  <c r="D28" i="25" l="1"/>
  <c r="D11" i="17"/>
  <c r="D17" i="17"/>
  <c r="D10" i="24" l="1"/>
  <c r="D22" i="24" l="1"/>
  <c r="D5" i="24"/>
  <c r="D37" i="24" l="1"/>
  <c r="D17" i="27" l="1"/>
  <c r="D13" i="17"/>
  <c r="D23" i="26"/>
  <c r="D18" i="16" l="1"/>
  <c r="D23" i="25"/>
  <c r="D42" i="26" l="1"/>
  <c r="D14" i="27" l="1"/>
  <c r="D19" i="27"/>
  <c r="D13" i="27"/>
  <c r="D17" i="25"/>
  <c r="D16" i="17"/>
  <c r="D11" i="15"/>
  <c r="D24" i="15"/>
  <c r="D26" i="15"/>
  <c r="D7" i="24"/>
  <c r="D29" i="24"/>
  <c r="D27" i="26"/>
  <c r="D45" i="26"/>
  <c r="D5" i="23" l="1"/>
  <c r="D13" i="18"/>
  <c r="D9" i="18"/>
  <c r="D40" i="26"/>
  <c r="D31" i="26"/>
  <c r="D8" i="28" l="1"/>
  <c r="D16" i="25"/>
  <c r="D34" i="17"/>
  <c r="D31" i="24"/>
  <c r="D30" i="24"/>
  <c r="D20" i="27" l="1"/>
  <c r="D16" i="18"/>
  <c r="D21" i="25"/>
  <c r="D19" i="26"/>
  <c r="D36" i="24" l="1"/>
  <c r="D32" i="24"/>
  <c r="D33" i="24" l="1"/>
  <c r="D26" i="25" l="1"/>
  <c r="D7" i="16" l="1"/>
  <c r="D37" i="15" l="1"/>
  <c r="D19" i="25" l="1"/>
  <c r="D10" i="25" l="1"/>
  <c r="D44" i="26" l="1"/>
  <c r="D72" i="1" l="1"/>
  <c r="D66" i="1"/>
  <c r="D61" i="1"/>
  <c r="D71" i="1"/>
  <c r="D70" i="1"/>
  <c r="D64" i="1"/>
  <c r="D58" i="1"/>
  <c r="D54" i="1"/>
  <c r="D74" i="1"/>
  <c r="D60" i="1"/>
  <c r="D67" i="1"/>
  <c r="D73" i="1"/>
  <c r="D63" i="1"/>
  <c r="D69" i="1"/>
  <c r="D68" i="1"/>
  <c r="D77" i="1"/>
  <c r="D65" i="1"/>
  <c r="D52" i="1"/>
  <c r="D53" i="1"/>
  <c r="D50" i="1"/>
  <c r="D56" i="1"/>
  <c r="D55" i="1"/>
  <c r="D62" i="1"/>
  <c r="D49" i="1"/>
  <c r="D59" i="1"/>
  <c r="D51" i="1"/>
  <c r="D48" i="1"/>
  <c r="D45" i="1"/>
  <c r="D43" i="1"/>
  <c r="D24" i="26" l="1"/>
  <c r="D8" i="17" l="1"/>
  <c r="D5" i="22" l="1"/>
  <c r="D11" i="22" l="1"/>
  <c r="D10" i="22"/>
  <c r="D24" i="25"/>
  <c r="D30" i="26" l="1"/>
  <c r="D38" i="26" l="1"/>
  <c r="D46" i="26" l="1"/>
  <c r="BE12" i="28" l="1"/>
  <c r="BD12" i="28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BE11" i="28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D6" i="28"/>
  <c r="D5" i="28"/>
  <c r="D13" i="28" l="1"/>
  <c r="D11" i="28"/>
  <c r="D12" i="28"/>
  <c r="D29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D10" i="27"/>
  <c r="D18" i="27"/>
  <c r="D6" i="27"/>
  <c r="D9" i="27"/>
  <c r="D12" i="27"/>
  <c r="D11" i="27"/>
  <c r="D8" i="27"/>
  <c r="D7" i="27"/>
  <c r="D5" i="27"/>
  <c r="D15" i="27"/>
  <c r="D29" i="26"/>
  <c r="D16" i="26"/>
  <c r="D18" i="26"/>
  <c r="D48" i="26"/>
  <c r="D28" i="26"/>
  <c r="D52" i="26"/>
  <c r="D13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D14" i="26"/>
  <c r="D51" i="26"/>
  <c r="D22" i="26"/>
  <c r="D25" i="26"/>
  <c r="D26" i="26"/>
  <c r="D36" i="26"/>
  <c r="D39" i="26"/>
  <c r="D9" i="26"/>
  <c r="D8" i="26"/>
  <c r="D47" i="26"/>
  <c r="D7" i="26"/>
  <c r="D20" i="26"/>
  <c r="D10" i="26"/>
  <c r="D41" i="26"/>
  <c r="D17" i="26"/>
  <c r="D5" i="26"/>
  <c r="D15" i="26"/>
  <c r="D6" i="26"/>
  <c r="D12" i="26"/>
  <c r="D11" i="26"/>
  <c r="D21" i="26"/>
  <c r="D32" i="26"/>
  <c r="BE31" i="25"/>
  <c r="BD31" i="25"/>
  <c r="BC31" i="25"/>
  <c r="BB31" i="25"/>
  <c r="BA31" i="25"/>
  <c r="AZ31" i="25"/>
  <c r="AY31" i="25"/>
  <c r="AX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BE30" i="25"/>
  <c r="BD30" i="25"/>
  <c r="BC30" i="25"/>
  <c r="BB30" i="25"/>
  <c r="BA30" i="25"/>
  <c r="AZ30" i="25"/>
  <c r="AY30" i="25"/>
  <c r="AX30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D12" i="25"/>
  <c r="D13" i="25"/>
  <c r="D7" i="25"/>
  <c r="D8" i="25"/>
  <c r="D14" i="25"/>
  <c r="D11" i="25"/>
  <c r="D6" i="25"/>
  <c r="D15" i="25"/>
  <c r="D22" i="25"/>
  <c r="D9" i="25"/>
  <c r="D5" i="25"/>
  <c r="BE40" i="24"/>
  <c r="BD40" i="24"/>
  <c r="BC40" i="24"/>
  <c r="BB40" i="24"/>
  <c r="BA40" i="24"/>
  <c r="AZ40" i="24"/>
  <c r="AY40" i="24"/>
  <c r="AX40" i="24"/>
  <c r="AW40" i="24"/>
  <c r="AV40" i="24"/>
  <c r="AU40" i="24"/>
  <c r="AT40" i="24"/>
  <c r="AS40" i="24"/>
  <c r="AR40" i="24"/>
  <c r="AQ40" i="24"/>
  <c r="AP40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BE39" i="24"/>
  <c r="BD39" i="24"/>
  <c r="BC39" i="24"/>
  <c r="BB39" i="24"/>
  <c r="BA39" i="24"/>
  <c r="AZ39" i="24"/>
  <c r="AY39" i="24"/>
  <c r="AX39" i="24"/>
  <c r="AW39" i="24"/>
  <c r="AV39" i="24"/>
  <c r="AU39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D6" i="24"/>
  <c r="D14" i="24"/>
  <c r="D9" i="24"/>
  <c r="D8" i="24"/>
  <c r="D34" i="24"/>
  <c r="BE13" i="23"/>
  <c r="BD13" i="23"/>
  <c r="BC13" i="23"/>
  <c r="BB13" i="23"/>
  <c r="BA13" i="23"/>
  <c r="AZ13" i="23"/>
  <c r="AY13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BE12" i="23"/>
  <c r="BD12" i="23"/>
  <c r="BC12" i="23"/>
  <c r="BB12" i="23"/>
  <c r="BA12" i="23"/>
  <c r="AZ12" i="23"/>
  <c r="AY12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D9" i="23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J11" i="22"/>
  <c r="AI11" i="22"/>
  <c r="AH11" i="22"/>
  <c r="AG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BE6" i="21"/>
  <c r="BD6" i="21"/>
  <c r="BC6" i="21"/>
  <c r="BB6" i="21"/>
  <c r="BA6" i="21"/>
  <c r="AZ6" i="21"/>
  <c r="AY6" i="21"/>
  <c r="AX6" i="21"/>
  <c r="AW6" i="21"/>
  <c r="AV6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D9" i="20"/>
  <c r="D6" i="20"/>
  <c r="D5" i="20"/>
  <c r="D7" i="20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D8" i="18"/>
  <c r="D12" i="18"/>
  <c r="D11" i="18"/>
  <c r="D10" i="18"/>
  <c r="D6" i="18"/>
  <c r="D14" i="18"/>
  <c r="D19" i="18"/>
  <c r="D5" i="18"/>
  <c r="D7" i="18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D28" i="17"/>
  <c r="D9" i="17"/>
  <c r="D6" i="17"/>
  <c r="D40" i="17" s="1"/>
  <c r="D7" i="17"/>
  <c r="D6" i="21" l="1"/>
  <c r="D24" i="27"/>
  <c r="D22" i="27"/>
  <c r="D23" i="27"/>
  <c r="D58" i="26"/>
  <c r="D56" i="26"/>
  <c r="D57" i="26"/>
  <c r="D32" i="25"/>
  <c r="D30" i="25"/>
  <c r="D31" i="25"/>
  <c r="D14" i="23"/>
  <c r="D13" i="23"/>
  <c r="D41" i="24"/>
  <c r="D39" i="24"/>
  <c r="D40" i="24"/>
  <c r="D12" i="23"/>
  <c r="D12" i="20"/>
  <c r="D13" i="20"/>
  <c r="D11" i="20"/>
  <c r="D16" i="19"/>
  <c r="D14" i="19"/>
  <c r="D15" i="19"/>
  <c r="D23" i="18"/>
  <c r="D22" i="18"/>
  <c r="D24" i="18"/>
  <c r="D41" i="17"/>
  <c r="D39" i="17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D10" i="16"/>
  <c r="D6" i="16"/>
  <c r="D9" i="16"/>
  <c r="D5" i="16"/>
  <c r="D21" i="16" l="1"/>
  <c r="D22" i="16"/>
  <c r="D20" i="16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D7" i="15"/>
  <c r="D21" i="15"/>
  <c r="D8" i="15"/>
  <c r="D22" i="15"/>
  <c r="D25" i="15"/>
  <c r="D6" i="15"/>
  <c r="D5" i="15"/>
  <c r="D9" i="15"/>
  <c r="D12" i="15"/>
  <c r="D10" i="15"/>
  <c r="D43" i="15" l="1"/>
  <c r="D42" i="15"/>
  <c r="D41" i="15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D10" i="1" l="1"/>
  <c r="D9" i="1"/>
  <c r="D57" i="1" l="1"/>
  <c r="D44" i="1"/>
  <c r="D47" i="1"/>
  <c r="D46" i="1"/>
  <c r="D42" i="1"/>
  <c r="D36" i="1"/>
  <c r="D40" i="1"/>
  <c r="D39" i="1"/>
  <c r="D37" i="1"/>
  <c r="D30" i="1"/>
  <c r="D41" i="1"/>
  <c r="D33" i="1"/>
  <c r="D35" i="1"/>
  <c r="D34" i="1"/>
  <c r="D38" i="1"/>
  <c r="D31" i="1"/>
  <c r="D26" i="1"/>
  <c r="D29" i="1"/>
  <c r="D28" i="1"/>
  <c r="D25" i="1"/>
  <c r="D22" i="1"/>
  <c r="D32" i="1"/>
  <c r="D27" i="1"/>
  <c r="D18" i="1"/>
  <c r="D17" i="1"/>
  <c r="D24" i="1"/>
  <c r="D15" i="1"/>
  <c r="D23" i="1"/>
  <c r="D20" i="1"/>
  <c r="D21" i="1"/>
  <c r="D19" i="1"/>
  <c r="D13" i="1"/>
  <c r="D16" i="1"/>
  <c r="D14" i="1"/>
  <c r="D11" i="1"/>
  <c r="D12" i="1"/>
  <c r="D7" i="1"/>
  <c r="D6" i="1"/>
  <c r="D8" i="1"/>
  <c r="D5" i="1"/>
  <c r="D79" i="1" l="1"/>
  <c r="D80" i="1"/>
</calcChain>
</file>

<file path=xl/sharedStrings.xml><?xml version="1.0" encoding="utf-8"?>
<sst xmlns="http://schemas.openxmlformats.org/spreadsheetml/2006/main" count="649" uniqueCount="504">
  <si>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</si>
  <si>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</si>
  <si>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</si>
  <si>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</si>
  <si>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</si>
  <si>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</si>
  <si>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</si>
  <si>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</si>
  <si>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</si>
  <si>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</si>
  <si>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GB</t>
  </si>
  <si>
    <t>SCO</t>
  </si>
  <si>
    <t>CYM</t>
  </si>
  <si>
    <t>N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</si>
  <si>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</si>
  <si>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</si>
  <si>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</si>
  <si>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</si>
  <si>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</si>
  <si>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</si>
  <si>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</si>
  <si>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</si>
  <si>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</si>
  <si>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</si>
  <si>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</si>
  <si>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</si>
  <si>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</si>
  <si>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</si>
  <si>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</si>
  <si>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</si>
  <si>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</si>
  <si>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</si>
  <si>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</si>
  <si>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</si>
  <si>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</si>
  <si>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</si>
  <si>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</si>
  <si>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</si>
  <si>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</si>
  <si>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</si>
  <si>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</si>
  <si>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</si>
  <si>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</si>
  <si>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</si>
  <si>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MK</t>
  </si>
  <si>
    <t>AL</t>
  </si>
  <si>
    <t>MNE</t>
  </si>
  <si>
    <t>GR</t>
  </si>
  <si>
    <t>CY</t>
  </si>
  <si>
    <t>L</t>
  </si>
  <si>
    <t>USA</t>
  </si>
  <si>
    <t>CDN</t>
  </si>
  <si>
    <t>MA</t>
  </si>
  <si>
    <t>TN</t>
  </si>
  <si>
    <t>LAR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</si>
  <si>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</si>
  <si>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</si>
  <si>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</si>
  <si>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</si>
  <si>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</si>
  <si>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</si>
  <si>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</si>
  <si>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</si>
  <si>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</si>
  <si>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</si>
  <si>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</si>
  <si>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NZ</t>
  </si>
  <si>
    <t>ABH</t>
  </si>
  <si>
    <t>PMR</t>
  </si>
  <si>
    <t>AUS</t>
  </si>
  <si>
    <t>SHJ</t>
  </si>
  <si>
    <t>ML</t>
  </si>
  <si>
    <t>BR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</si>
  <si>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</si>
  <si>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</si>
  <si>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</si>
  <si>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</si>
  <si>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</si>
  <si>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</si>
  <si>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</si>
  <si>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</si>
  <si>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</si>
  <si>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</si>
  <si>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>total countries</t>
  </si>
  <si>
    <t>code</t>
  </si>
  <si>
    <t xml:space="preserve"> -</t>
  </si>
  <si>
    <t>CA</t>
  </si>
  <si>
    <t>TO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</si>
  <si>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</si>
  <si>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</si>
  <si>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</si>
  <si>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</si>
  <si>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</si>
  <si>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</si>
  <si>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</si>
  <si>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</si>
  <si>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</si>
  <si>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KE</t>
  </si>
  <si>
    <t>CU</t>
  </si>
  <si>
    <t>Sharjah</t>
  </si>
  <si>
    <t>KS</t>
  </si>
  <si>
    <t>RLY</t>
  </si>
  <si>
    <t>RLY = rank last year</t>
  </si>
  <si>
    <t>KG</t>
  </si>
  <si>
    <t>FUJ</t>
  </si>
  <si>
    <t>Fujeira</t>
  </si>
  <si>
    <t>Hawaii</t>
  </si>
  <si>
    <t>Alaska</t>
  </si>
  <si>
    <t>ROK</t>
  </si>
  <si>
    <t>AXA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</si>
  <si>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</si>
  <si>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</si>
  <si>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</si>
  <si>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</si>
  <si>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</si>
  <si>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</si>
  <si>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</si>
  <si>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</si>
  <si>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</si>
  <si>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</si>
  <si>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</si>
  <si>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MH</t>
  </si>
  <si>
    <t>BS</t>
  </si>
  <si>
    <t>BK</t>
  </si>
  <si>
    <t>AA</t>
  </si>
  <si>
    <t>CK</t>
  </si>
  <si>
    <t>ZD</t>
  </si>
  <si>
    <t>PU</t>
  </si>
  <si>
    <t>IC</t>
  </si>
  <si>
    <t>PA</t>
  </si>
  <si>
    <t>VZ</t>
  </si>
  <si>
    <t>JA</t>
  </si>
  <si>
    <t>BU</t>
  </si>
  <si>
    <t>BC</t>
  </si>
  <si>
    <t>VR</t>
  </si>
  <si>
    <t>SV</t>
  </si>
  <si>
    <t>NG</t>
  </si>
  <si>
    <t>AT</t>
  </si>
  <si>
    <t>OS</t>
  </si>
  <si>
    <t>SU</t>
  </si>
  <si>
    <t>KV</t>
  </si>
  <si>
    <t>KA</t>
  </si>
  <si>
    <t>ST</t>
  </si>
  <si>
    <t>SM</t>
  </si>
  <si>
    <t>AO</t>
  </si>
  <si>
    <t>KR</t>
  </si>
  <si>
    <t>IRQ</t>
  </si>
  <si>
    <t>BP</t>
  </si>
  <si>
    <t>PO</t>
  </si>
  <si>
    <t>VA</t>
  </si>
  <si>
    <t>IZ</t>
  </si>
  <si>
    <t>IK</t>
  </si>
  <si>
    <t>KT</t>
  </si>
  <si>
    <t>IB</t>
  </si>
  <si>
    <t>LH</t>
  </si>
  <si>
    <t>NP</t>
  </si>
  <si>
    <t>VŠ</t>
  </si>
  <si>
    <t>RI</t>
  </si>
  <si>
    <t>SA</t>
  </si>
  <si>
    <t>AR</t>
  </si>
  <si>
    <t>BT</t>
  </si>
  <si>
    <t>DA</t>
  </si>
  <si>
    <t>DE</t>
  </si>
  <si>
    <t>TS</t>
  </si>
  <si>
    <t>SO</t>
  </si>
  <si>
    <t>BH</t>
  </si>
  <si>
    <t>ZR</t>
  </si>
  <si>
    <t xml:space="preserve">CH </t>
  </si>
  <si>
    <t>N = new country/territory for this year</t>
  </si>
  <si>
    <t>Guinea Equatorial</t>
  </si>
  <si>
    <t>GEQ</t>
  </si>
  <si>
    <t>over 10</t>
  </si>
  <si>
    <t>vehicle</t>
  </si>
  <si>
    <t xml:space="preserve">IH </t>
  </si>
  <si>
    <t>state</t>
  </si>
  <si>
    <t>car/bus/mc *</t>
  </si>
  <si>
    <t xml:space="preserve">* count also </t>
  </si>
  <si>
    <t>in table above</t>
  </si>
  <si>
    <t>all vehicle</t>
  </si>
  <si>
    <t>01</t>
  </si>
  <si>
    <t>DN</t>
  </si>
  <si>
    <t>AC</t>
  </si>
  <si>
    <t>VB</t>
  </si>
  <si>
    <t>SI</t>
  </si>
  <si>
    <t>PP</t>
  </si>
  <si>
    <t>PZ</t>
  </si>
  <si>
    <t>MI</t>
  </si>
  <si>
    <t>Jagodina</t>
  </si>
  <si>
    <t>Stara Pazova</t>
  </si>
  <si>
    <t>Arandelovac</t>
  </si>
  <si>
    <t>Nis</t>
  </si>
  <si>
    <t>Sremska Mitrovica</t>
  </si>
  <si>
    <t>Pozarevac</t>
  </si>
  <si>
    <t>Trstenik</t>
  </si>
  <si>
    <t>Backa Palanka</t>
  </si>
  <si>
    <t>Valjevo</t>
  </si>
  <si>
    <t>Vrsac</t>
  </si>
  <si>
    <t>Prijepolje</t>
  </si>
  <si>
    <t>Despotovac</t>
  </si>
  <si>
    <t>Negotin</t>
  </si>
  <si>
    <t>Senta</t>
  </si>
  <si>
    <t>Aleksandrovac</t>
  </si>
  <si>
    <t>Vrnjacka Banja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</si>
  <si>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</si>
  <si>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</si>
  <si>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</si>
  <si>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</si>
  <si>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</si>
  <si>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</si>
  <si>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</si>
  <si>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</si>
  <si>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</si>
  <si>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</si>
  <si>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</si>
  <si>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</si>
  <si>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</si>
  <si>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</si>
  <si>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</si>
  <si>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</si>
  <si>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</si>
  <si>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</si>
  <si>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Sankt Petersburg</t>
  </si>
  <si>
    <t>Kalingrad</t>
  </si>
  <si>
    <t>Moskau</t>
  </si>
  <si>
    <t>Smolensk</t>
  </si>
  <si>
    <t>Asker/Bärum</t>
  </si>
  <si>
    <t>Oslo</t>
  </si>
  <si>
    <t>Bergen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</si>
  <si>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</si>
  <si>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</si>
  <si>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</si>
  <si>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</si>
  <si>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</si>
  <si>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</si>
  <si>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</si>
  <si>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</si>
  <si>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</si>
  <si>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</si>
  <si>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</si>
  <si>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Zadar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</si>
  <si>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</si>
  <si>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</si>
  <si>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</si>
  <si>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</si>
  <si>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</si>
  <si>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</si>
  <si>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</si>
  <si>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</si>
  <si>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</si>
  <si>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</si>
  <si>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</si>
  <si>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</si>
  <si>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</si>
  <si>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</si>
  <si>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</si>
  <si>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</si>
  <si>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</si>
  <si>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</si>
  <si>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</si>
  <si>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</si>
  <si>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</si>
  <si>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Louth</t>
  </si>
  <si>
    <t>Bar</t>
  </si>
  <si>
    <t>Minsk</t>
  </si>
  <si>
    <t>Brest</t>
  </si>
  <si>
    <t>Mahiljou</t>
  </si>
  <si>
    <t>Kosovo (old)</t>
  </si>
  <si>
    <t>Marrakech-Menera</t>
  </si>
  <si>
    <t>BA</t>
  </si>
  <si>
    <t>Aleksinac</t>
  </si>
  <si>
    <t>SB</t>
  </si>
  <si>
    <t>Slavonski Brod</t>
  </si>
  <si>
    <t>Sisak</t>
  </si>
  <si>
    <t>AZO</t>
  </si>
  <si>
    <t>Azores</t>
  </si>
  <si>
    <t>WX</t>
  </si>
  <si>
    <t>Wexford</t>
  </si>
  <si>
    <t>Pallini</t>
  </si>
  <si>
    <t>Kutina</t>
  </si>
  <si>
    <t>new since 2015, max. 10 vehicle by country!</t>
  </si>
  <si>
    <t>abbreviation of special territories</t>
  </si>
  <si>
    <t>HM</t>
  </si>
  <si>
    <t>LO</t>
  </si>
  <si>
    <t>BO</t>
  </si>
  <si>
    <t>Loznica</t>
  </si>
  <si>
    <t>GS</t>
  </si>
  <si>
    <t>Gospic</t>
  </si>
  <si>
    <t>AP</t>
  </si>
  <si>
    <t>Saporischschja</t>
  </si>
  <si>
    <t>Eskisehir</t>
  </si>
  <si>
    <t>EP</t>
  </si>
  <si>
    <t>Serres</t>
  </si>
  <si>
    <t>NH</t>
  </si>
  <si>
    <t>RK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</si>
  <si>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</si>
  <si>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</si>
  <si>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</si>
  <si>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</si>
  <si>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</si>
  <si>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</si>
  <si>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</si>
  <si>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</si>
  <si>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</si>
  <si>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</si>
  <si>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</si>
  <si>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</si>
  <si>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BD</t>
  </si>
  <si>
    <t>Podgorica</t>
  </si>
  <si>
    <t>Svilajnac</t>
  </si>
  <si>
    <t>ŠA</t>
  </si>
  <si>
    <t>Šavac</t>
  </si>
  <si>
    <t>IE</t>
  </si>
  <si>
    <t>Wologda</t>
  </si>
  <si>
    <t>SD</t>
  </si>
  <si>
    <t>Drobak</t>
  </si>
  <si>
    <t>VU</t>
  </si>
  <si>
    <t>Vukovar</t>
  </si>
  <si>
    <t>Trabzon</t>
  </si>
  <si>
    <t>Kocaeli</t>
  </si>
  <si>
    <t>Sakarya</t>
  </si>
  <si>
    <t>Smederevo</t>
  </si>
  <si>
    <t>AH</t>
  </si>
  <si>
    <t>Sibenik</t>
  </si>
  <si>
    <t>LE</t>
  </si>
  <si>
    <t>Leskovac</t>
  </si>
  <si>
    <t>Drammen</t>
  </si>
  <si>
    <t>Antalya</t>
  </si>
  <si>
    <t>07</t>
  </si>
  <si>
    <t>Volos</t>
  </si>
  <si>
    <t>EB</t>
  </si>
  <si>
    <t>IN</t>
  </si>
  <si>
    <t>Alexandroupoli</t>
  </si>
  <si>
    <t>IM</t>
  </si>
  <si>
    <t>Gjovik</t>
  </si>
  <si>
    <t>NA</t>
  </si>
  <si>
    <t>Nasice</t>
  </si>
  <si>
    <t>KI</t>
  </si>
  <si>
    <t>Kikinda</t>
  </si>
  <si>
    <t>IP</t>
  </si>
  <si>
    <t>Novosibirsk</t>
  </si>
  <si>
    <t>Sverdlowsk</t>
  </si>
  <si>
    <t>Kristiansand</t>
  </si>
  <si>
    <t>DP</t>
  </si>
  <si>
    <t>Moss</t>
  </si>
  <si>
    <t>Fredrikstad</t>
  </si>
  <si>
    <t>BE</t>
  </si>
  <si>
    <t>Mykolajiw</t>
  </si>
  <si>
    <t>Gaziantep</t>
  </si>
  <si>
    <t>California</t>
  </si>
  <si>
    <t>Florida</t>
  </si>
  <si>
    <t>Virginia</t>
  </si>
  <si>
    <t>TX</t>
  </si>
  <si>
    <t>Texas</t>
  </si>
  <si>
    <t>Casablanca-Anfa</t>
  </si>
  <si>
    <t>Tonsberg</t>
  </si>
  <si>
    <t>Larisa</t>
  </si>
  <si>
    <t>KN</t>
  </si>
  <si>
    <t>Patras</t>
  </si>
  <si>
    <t>YT</t>
  </si>
  <si>
    <t>Elefsina</t>
  </si>
  <si>
    <t>Pennsylvania</t>
  </si>
  <si>
    <t>CNR</t>
  </si>
  <si>
    <t>Canary Islands</t>
  </si>
  <si>
    <t>ZM</t>
  </si>
  <si>
    <t>Brijansk</t>
  </si>
  <si>
    <t>NY</t>
  </si>
  <si>
    <t>New York</t>
  </si>
  <si>
    <t>AK</t>
  </si>
  <si>
    <t>HI</t>
  </si>
  <si>
    <t>Indija</t>
  </si>
  <si>
    <t>PK</t>
  </si>
  <si>
    <t>Prokuplje</t>
  </si>
  <si>
    <t>Wladimir</t>
  </si>
  <si>
    <t>MN</t>
  </si>
  <si>
    <t>Monaghan</t>
  </si>
  <si>
    <t>MO</t>
  </si>
  <si>
    <t>Rozaje</t>
  </si>
  <si>
    <t>Waterford</t>
  </si>
  <si>
    <t>Leningrad</t>
  </si>
  <si>
    <t>KO</t>
  </si>
  <si>
    <t>05</t>
  </si>
  <si>
    <t>Ferizaj</t>
  </si>
  <si>
    <t>Prishtina</t>
  </si>
  <si>
    <t>Gjilan</t>
  </si>
  <si>
    <t>DJ</t>
  </si>
  <si>
    <t>IL</t>
  </si>
  <si>
    <t>Illinois</t>
  </si>
  <si>
    <t>Herceg Novi</t>
  </si>
  <si>
    <t>AE</t>
  </si>
  <si>
    <t>Dnipropetrovsk</t>
  </si>
  <si>
    <t>RU</t>
  </si>
  <si>
    <t>Ruma</t>
  </si>
  <si>
    <t>BB</t>
  </si>
  <si>
    <t>Luhansk</t>
  </si>
  <si>
    <t>Ternopil</t>
  </si>
  <si>
    <t>SP</t>
  </si>
  <si>
    <t>Smederevska Palanka</t>
  </si>
  <si>
    <t>Kovin</t>
  </si>
  <si>
    <t>NF</t>
  </si>
  <si>
    <t>Skien</t>
  </si>
  <si>
    <t>C</t>
  </si>
  <si>
    <t>Cork</t>
  </si>
  <si>
    <t>ZX</t>
  </si>
  <si>
    <t>LOGBOOK 2017 - ANNUAL</t>
  </si>
  <si>
    <t>LOGBOOK 2017 - SRB</t>
  </si>
  <si>
    <t>LOGBOOK 2017 - GR</t>
  </si>
  <si>
    <t>LOGBOOK 2017 - RUS</t>
  </si>
  <si>
    <t>LOGBOOK 2017 - N</t>
  </si>
  <si>
    <t>LOGBOOK 2017 - HR</t>
  </si>
  <si>
    <t>LOGBOOK 2017 - UA</t>
  </si>
  <si>
    <t>LOGBOOK 2017 - TR</t>
  </si>
  <si>
    <t>LOGBOOK 2017 - IRL</t>
  </si>
  <si>
    <t>LOGBOOK 2017 - USA</t>
  </si>
  <si>
    <t>LOGBOOK 2017 - MNE</t>
  </si>
  <si>
    <t>LOGBOOK 2017 - BY</t>
  </si>
  <si>
    <t>LOGBOOK 2017 - RKS</t>
  </si>
  <si>
    <t>LOGBOOK 2017 - DZ</t>
  </si>
  <si>
    <t>LOGBOOK 2017 - MA</t>
  </si>
  <si>
    <t>Stawropol</t>
  </si>
  <si>
    <t>Tscheboksary</t>
  </si>
  <si>
    <t>Limerick</t>
  </si>
  <si>
    <t>TC</t>
  </si>
  <si>
    <t>Dakovo</t>
  </si>
  <si>
    <t>Mayo</t>
  </si>
  <si>
    <t>IO</t>
  </si>
  <si>
    <t>Vladivostok</t>
  </si>
  <si>
    <t>Berane</t>
  </si>
  <si>
    <t>BĆ</t>
  </si>
  <si>
    <t>Bogatić</t>
  </si>
  <si>
    <t>Kastoria</t>
  </si>
  <si>
    <t>Homel</t>
  </si>
  <si>
    <t>HN</t>
  </si>
  <si>
    <t>Igoumenitsa</t>
  </si>
  <si>
    <t>NK</t>
  </si>
  <si>
    <t>Niksic</t>
  </si>
  <si>
    <t>WH</t>
  </si>
  <si>
    <t>Westmeath, Mulligar</t>
  </si>
  <si>
    <t>IT</t>
  </si>
  <si>
    <t>XR</t>
  </si>
  <si>
    <t>Namsos</t>
  </si>
  <si>
    <t>SL</t>
  </si>
  <si>
    <t>Slatina</t>
  </si>
  <si>
    <t>Backa Topola</t>
  </si>
  <si>
    <t>Week 25, 1 week in Northern Germany, no logbook</t>
  </si>
  <si>
    <t>Udmurtien, Ischewsk</t>
  </si>
  <si>
    <t>Krasnodar</t>
  </si>
  <si>
    <t>Nova Gradiska</t>
  </si>
  <si>
    <t>Tipperary North</t>
  </si>
  <si>
    <t>BN</t>
  </si>
  <si>
    <t>YZ</t>
  </si>
  <si>
    <t>Tatarstan, Kasan</t>
  </si>
  <si>
    <t>Kemerowo</t>
  </si>
  <si>
    <t>Tscheljabinsk</t>
  </si>
  <si>
    <t>Krizevci</t>
  </si>
  <si>
    <t>XA</t>
  </si>
  <si>
    <t>Euböa</t>
  </si>
  <si>
    <t>CF</t>
  </si>
  <si>
    <t>Romerike</t>
  </si>
  <si>
    <t>VF</t>
  </si>
  <si>
    <t>VH</t>
  </si>
  <si>
    <t>Trondheim</t>
  </si>
  <si>
    <t>VP</t>
  </si>
  <si>
    <t>Velika Plana</t>
  </si>
  <si>
    <t>Florina</t>
  </si>
  <si>
    <t>Kurgan</t>
  </si>
  <si>
    <t>Tambow</t>
  </si>
  <si>
    <t>JD</t>
  </si>
  <si>
    <t>LY</t>
  </si>
  <si>
    <t>Sandefjord</t>
  </si>
  <si>
    <t>UR</t>
  </si>
  <si>
    <t>Molde</t>
  </si>
  <si>
    <t>Gjakova</t>
  </si>
  <si>
    <t>Komi, Syktywkar</t>
  </si>
  <si>
    <t>16</t>
  </si>
  <si>
    <t>RCH</t>
  </si>
  <si>
    <t>TP</t>
  </si>
  <si>
    <t>Tripoli</t>
  </si>
  <si>
    <t>WW</t>
  </si>
  <si>
    <t>OY</t>
  </si>
  <si>
    <t>Offaly</t>
  </si>
  <si>
    <t>Wicklow</t>
  </si>
  <si>
    <t>DR</t>
  </si>
  <si>
    <t>Inezgane/Ait-Melloul</t>
  </si>
  <si>
    <t>El Jadida</t>
  </si>
  <si>
    <t>Ianonnia</t>
  </si>
  <si>
    <t>PŽ</t>
  </si>
  <si>
    <t>UF</t>
  </si>
  <si>
    <t>Alesund</t>
  </si>
  <si>
    <t>NJ</t>
  </si>
  <si>
    <t>New Jersey</t>
  </si>
  <si>
    <t>KF</t>
  </si>
  <si>
    <t>Donezk</t>
  </si>
  <si>
    <t>Krasnojarsk</t>
  </si>
  <si>
    <t>W</t>
  </si>
  <si>
    <t>TJ</t>
  </si>
  <si>
    <t>Lamia</t>
  </si>
  <si>
    <t>EE</t>
  </si>
  <si>
    <t>Edessa</t>
  </si>
  <si>
    <t>KH</t>
  </si>
  <si>
    <t>Katerini</t>
  </si>
  <si>
    <t>FZ</t>
  </si>
  <si>
    <t>Horten</t>
  </si>
  <si>
    <t>Flekkefjord</t>
  </si>
  <si>
    <t>Veria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</si>
</sst>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</cellXfs>
  <cellStyles count="1">
    <cellStyle name="Standard" xfId="0" builtinId="0"/>
  </cellStyles>
  <dxfs count="10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81" sqref="A81:A82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403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 t="s">
        <v>101</v>
      </c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167</v>
      </c>
      <c r="C5" s="34">
        <v>1</v>
      </c>
      <c r="D5" s="35">
        <f t="shared" ref="D5:D36" si="0">SUM(F5:BE5)</f>
        <v>510</v>
      </c>
      <c r="E5" s="36"/>
      <c r="F5" s="15">
        <v>10</v>
      </c>
      <c r="G5" s="13">
        <v>10</v>
      </c>
      <c r="H5" s="13">
        <v>10</v>
      </c>
      <c r="I5" s="13">
        <v>10</v>
      </c>
      <c r="J5" s="13">
        <v>10</v>
      </c>
      <c r="K5" s="13">
        <v>10</v>
      </c>
      <c r="L5" s="13">
        <v>10</v>
      </c>
      <c r="M5" s="13">
        <v>10</v>
      </c>
      <c r="N5" s="13">
        <v>10</v>
      </c>
      <c r="O5" s="13">
        <v>10</v>
      </c>
      <c r="P5" s="13">
        <v>10</v>
      </c>
      <c r="Q5" s="13">
        <v>10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3">
        <v>10</v>
      </c>
      <c r="AC5" s="13">
        <v>10</v>
      </c>
      <c r="AD5" s="13"/>
      <c r="AE5" s="13">
        <v>10</v>
      </c>
      <c r="AF5" s="13">
        <v>10</v>
      </c>
      <c r="AG5" s="13">
        <v>10</v>
      </c>
      <c r="AH5" s="13">
        <v>10</v>
      </c>
      <c r="AI5" s="13">
        <v>10</v>
      </c>
      <c r="AJ5" s="13">
        <v>10</v>
      </c>
      <c r="AK5" s="13">
        <v>10</v>
      </c>
      <c r="AL5" s="13">
        <v>10</v>
      </c>
      <c r="AM5" s="13">
        <v>10</v>
      </c>
      <c r="AN5" s="13">
        <v>10</v>
      </c>
      <c r="AO5" s="13">
        <v>10</v>
      </c>
      <c r="AP5" s="13">
        <v>10</v>
      </c>
      <c r="AQ5" s="13">
        <v>10</v>
      </c>
      <c r="AR5" s="13">
        <v>10</v>
      </c>
      <c r="AS5" s="13">
        <v>10</v>
      </c>
      <c r="AT5" s="13">
        <v>10</v>
      </c>
      <c r="AU5" s="13">
        <v>10</v>
      </c>
      <c r="AV5" s="13">
        <v>10</v>
      </c>
      <c r="AW5" s="13">
        <v>10</v>
      </c>
      <c r="AX5" s="13">
        <v>10</v>
      </c>
      <c r="AY5" s="13">
        <v>10</v>
      </c>
      <c r="AZ5" s="13">
        <v>10</v>
      </c>
      <c r="BA5" s="13">
        <v>10</v>
      </c>
      <c r="BB5" s="13">
        <v>10</v>
      </c>
      <c r="BC5" s="13">
        <v>10</v>
      </c>
      <c r="BD5" s="13">
        <v>10</v>
      </c>
      <c r="BE5" s="13">
        <v>10</v>
      </c>
    </row>
    <row r="6" spans="1:57" s="3" customFormat="1" x14ac:dyDescent="0.25">
      <c r="A6" s="37">
        <v>2</v>
      </c>
      <c r="B6" s="38" t="s">
        <v>19</v>
      </c>
      <c r="C6" s="38">
        <v>2</v>
      </c>
      <c r="D6" s="39">
        <f t="shared" si="0"/>
        <v>510</v>
      </c>
      <c r="E6" s="40"/>
      <c r="F6" s="16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/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4">
        <v>10</v>
      </c>
      <c r="AQ6" s="2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</row>
    <row r="7" spans="1:57" x14ac:dyDescent="0.25">
      <c r="A7" s="37">
        <v>3</v>
      </c>
      <c r="B7" s="38" t="s">
        <v>24</v>
      </c>
      <c r="C7" s="38">
        <v>3</v>
      </c>
      <c r="D7" s="42">
        <f t="shared" si="0"/>
        <v>510</v>
      </c>
      <c r="E7" s="40"/>
      <c r="F7" s="16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/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4">
        <v>10</v>
      </c>
      <c r="AQ7" s="2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</row>
    <row r="8" spans="1:57" x14ac:dyDescent="0.25">
      <c r="A8" s="37">
        <v>4</v>
      </c>
      <c r="B8" s="38" t="s">
        <v>3</v>
      </c>
      <c r="C8" s="38">
        <v>4</v>
      </c>
      <c r="D8" s="42">
        <f t="shared" si="0"/>
        <v>510</v>
      </c>
      <c r="E8" s="40"/>
      <c r="F8" s="16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/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4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</row>
    <row r="9" spans="1:57" x14ac:dyDescent="0.25">
      <c r="A9" s="37">
        <v>5</v>
      </c>
      <c r="B9" s="38" t="s">
        <v>20</v>
      </c>
      <c r="C9" s="38">
        <v>5</v>
      </c>
      <c r="D9" s="42">
        <f t="shared" si="0"/>
        <v>510</v>
      </c>
      <c r="E9" s="40"/>
      <c r="F9" s="16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/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4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</row>
    <row r="10" spans="1:57" x14ac:dyDescent="0.25">
      <c r="A10" s="37">
        <v>6</v>
      </c>
      <c r="B10" s="38" t="s">
        <v>27</v>
      </c>
      <c r="C10" s="38">
        <v>6</v>
      </c>
      <c r="D10" s="42">
        <f t="shared" si="0"/>
        <v>510</v>
      </c>
      <c r="E10" s="40"/>
      <c r="F10" s="16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/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2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</row>
    <row r="11" spans="1:57" x14ac:dyDescent="0.25">
      <c r="A11" s="37">
        <v>7</v>
      </c>
      <c r="B11" s="38" t="s">
        <v>17</v>
      </c>
      <c r="C11" s="38">
        <v>7</v>
      </c>
      <c r="D11" s="42">
        <f t="shared" si="0"/>
        <v>510</v>
      </c>
      <c r="E11" s="40"/>
      <c r="F11" s="16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4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/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4">
        <v>10</v>
      </c>
      <c r="AQ11" s="2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</row>
    <row r="12" spans="1:57" x14ac:dyDescent="0.25">
      <c r="A12" s="37">
        <v>8</v>
      </c>
      <c r="B12" s="38" t="s">
        <v>25</v>
      </c>
      <c r="C12" s="38">
        <v>8</v>
      </c>
      <c r="D12" s="42">
        <f t="shared" si="0"/>
        <v>510</v>
      </c>
      <c r="E12" s="40"/>
      <c r="F12" s="16">
        <v>10</v>
      </c>
      <c r="G12" s="2">
        <v>10</v>
      </c>
      <c r="H12" s="2">
        <v>10</v>
      </c>
      <c r="I12" s="2">
        <v>10</v>
      </c>
      <c r="J12" s="2">
        <v>10</v>
      </c>
      <c r="K12" s="4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/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4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</row>
    <row r="13" spans="1:57" x14ac:dyDescent="0.25">
      <c r="A13" s="37">
        <v>9</v>
      </c>
      <c r="B13" s="38" t="s">
        <v>21</v>
      </c>
      <c r="C13" s="38">
        <v>11</v>
      </c>
      <c r="D13" s="42">
        <f t="shared" si="0"/>
        <v>502</v>
      </c>
      <c r="E13" s="40"/>
      <c r="F13" s="16">
        <v>10</v>
      </c>
      <c r="G13" s="2">
        <v>10</v>
      </c>
      <c r="H13" s="4">
        <v>10</v>
      </c>
      <c r="I13" s="4">
        <v>10</v>
      </c>
      <c r="J13" s="2">
        <v>10</v>
      </c>
      <c r="K13" s="4">
        <v>10</v>
      </c>
      <c r="L13" s="4">
        <v>10</v>
      </c>
      <c r="M13" s="2">
        <v>10</v>
      </c>
      <c r="N13" s="4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4">
        <v>10</v>
      </c>
      <c r="W13" s="2">
        <v>10</v>
      </c>
      <c r="X13" s="2">
        <v>6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/>
      <c r="AE13" s="2">
        <v>10</v>
      </c>
      <c r="AF13" s="2">
        <v>10</v>
      </c>
      <c r="AG13" s="2">
        <v>10</v>
      </c>
      <c r="AH13" s="4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4">
        <v>10</v>
      </c>
      <c r="AQ13" s="2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6</v>
      </c>
      <c r="BE13" s="2">
        <v>10</v>
      </c>
    </row>
    <row r="14" spans="1:57" x14ac:dyDescent="0.25">
      <c r="A14" s="37">
        <v>10</v>
      </c>
      <c r="B14" s="38" t="s">
        <v>34</v>
      </c>
      <c r="C14" s="38">
        <v>12</v>
      </c>
      <c r="D14" s="42">
        <f t="shared" si="0"/>
        <v>502</v>
      </c>
      <c r="E14" s="40"/>
      <c r="F14" s="16">
        <v>10</v>
      </c>
      <c r="G14" s="2">
        <v>10</v>
      </c>
      <c r="H14" s="2">
        <v>10</v>
      </c>
      <c r="I14" s="2">
        <v>10</v>
      </c>
      <c r="J14" s="4">
        <v>10</v>
      </c>
      <c r="K14" s="2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2">
        <v>10</v>
      </c>
      <c r="S14" s="2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10</v>
      </c>
      <c r="AD14" s="2"/>
      <c r="AE14" s="2">
        <v>10</v>
      </c>
      <c r="AF14" s="2">
        <v>10</v>
      </c>
      <c r="AG14" s="2">
        <v>10</v>
      </c>
      <c r="AH14" s="2">
        <v>10</v>
      </c>
      <c r="AI14" s="2">
        <v>2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4">
        <v>10</v>
      </c>
      <c r="AQ14" s="2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</row>
    <row r="15" spans="1:57" x14ac:dyDescent="0.25">
      <c r="A15" s="37">
        <v>11</v>
      </c>
      <c r="B15" s="38" t="s">
        <v>35</v>
      </c>
      <c r="C15" s="38">
        <v>9</v>
      </c>
      <c r="D15" s="42">
        <f t="shared" si="0"/>
        <v>500</v>
      </c>
      <c r="E15" s="40"/>
      <c r="F15" s="16">
        <v>10</v>
      </c>
      <c r="G15" s="2">
        <v>10</v>
      </c>
      <c r="H15" s="2">
        <v>10</v>
      </c>
      <c r="I15" s="2">
        <v>10</v>
      </c>
      <c r="J15" s="4">
        <v>10</v>
      </c>
      <c r="K15" s="4">
        <v>10</v>
      </c>
      <c r="L15" s="4">
        <v>10</v>
      </c>
      <c r="M15" s="4">
        <v>10</v>
      </c>
      <c r="N15" s="2">
        <v>10</v>
      </c>
      <c r="O15" s="2">
        <v>10</v>
      </c>
      <c r="P15" s="2">
        <v>10</v>
      </c>
      <c r="Q15" s="4">
        <v>10</v>
      </c>
      <c r="R15" s="4">
        <v>10</v>
      </c>
      <c r="S15" s="2">
        <v>10</v>
      </c>
      <c r="T15" s="2">
        <v>10</v>
      </c>
      <c r="U15" s="4">
        <v>10</v>
      </c>
      <c r="V15" s="4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2">
        <v>10</v>
      </c>
      <c r="AC15" s="2">
        <v>10</v>
      </c>
      <c r="AD15" s="2"/>
      <c r="AE15" s="2">
        <v>10</v>
      </c>
      <c r="AF15" s="2">
        <v>10</v>
      </c>
      <c r="AG15" s="2">
        <v>10</v>
      </c>
      <c r="AH15" s="4">
        <v>10</v>
      </c>
      <c r="AI15" s="2">
        <v>5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4">
        <v>10</v>
      </c>
      <c r="AQ15" s="2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7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8</v>
      </c>
      <c r="BE15" s="2">
        <v>10</v>
      </c>
    </row>
    <row r="16" spans="1:57" x14ac:dyDescent="0.25">
      <c r="A16" s="37">
        <v>12</v>
      </c>
      <c r="B16" s="38" t="s">
        <v>26</v>
      </c>
      <c r="C16" s="38">
        <v>10</v>
      </c>
      <c r="D16" s="42">
        <f t="shared" si="0"/>
        <v>493</v>
      </c>
      <c r="E16" s="40"/>
      <c r="F16" s="16">
        <v>10</v>
      </c>
      <c r="G16" s="2">
        <v>10</v>
      </c>
      <c r="H16" s="2">
        <v>10</v>
      </c>
      <c r="I16" s="4">
        <v>10</v>
      </c>
      <c r="J16" s="2">
        <v>10</v>
      </c>
      <c r="K16" s="4">
        <v>10</v>
      </c>
      <c r="L16" s="2">
        <v>10</v>
      </c>
      <c r="M16" s="4">
        <v>10</v>
      </c>
      <c r="N16" s="2">
        <v>10</v>
      </c>
      <c r="O16" s="2">
        <v>10</v>
      </c>
      <c r="P16" s="2">
        <v>10</v>
      </c>
      <c r="Q16" s="4">
        <v>10</v>
      </c>
      <c r="R16" s="2">
        <v>10</v>
      </c>
      <c r="S16" s="4">
        <v>10</v>
      </c>
      <c r="T16" s="2">
        <v>10</v>
      </c>
      <c r="U16" s="2">
        <v>10</v>
      </c>
      <c r="V16" s="2">
        <v>10</v>
      </c>
      <c r="W16" s="2">
        <v>10</v>
      </c>
      <c r="X16" s="2">
        <v>7</v>
      </c>
      <c r="Y16" s="2">
        <v>10</v>
      </c>
      <c r="Z16" s="2">
        <v>10</v>
      </c>
      <c r="AA16" s="2">
        <v>10</v>
      </c>
      <c r="AB16" s="2">
        <v>10</v>
      </c>
      <c r="AC16" s="2">
        <v>10</v>
      </c>
      <c r="AD16" s="2"/>
      <c r="AE16" s="2">
        <v>10</v>
      </c>
      <c r="AF16" s="2">
        <v>10</v>
      </c>
      <c r="AG16" s="2">
        <v>10</v>
      </c>
      <c r="AH16" s="2">
        <v>10</v>
      </c>
      <c r="AI16" s="2">
        <v>3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4">
        <v>10</v>
      </c>
      <c r="AQ16" s="2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6</v>
      </c>
      <c r="AZ16" s="2">
        <v>10</v>
      </c>
      <c r="BA16" s="2">
        <v>10</v>
      </c>
      <c r="BB16" s="2">
        <v>10</v>
      </c>
      <c r="BC16" s="2">
        <v>10</v>
      </c>
      <c r="BD16" s="2">
        <v>7</v>
      </c>
      <c r="BE16" s="2">
        <v>10</v>
      </c>
    </row>
    <row r="17" spans="1:57" x14ac:dyDescent="0.25">
      <c r="A17" s="37">
        <v>13</v>
      </c>
      <c r="B17" s="38" t="s">
        <v>36</v>
      </c>
      <c r="C17" s="38">
        <v>13</v>
      </c>
      <c r="D17" s="42">
        <f t="shared" si="0"/>
        <v>465</v>
      </c>
      <c r="E17" s="40"/>
      <c r="F17" s="17">
        <v>5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2">
        <v>10</v>
      </c>
      <c r="N17" s="4">
        <v>10</v>
      </c>
      <c r="O17" s="2">
        <v>10</v>
      </c>
      <c r="P17" s="2">
        <v>10</v>
      </c>
      <c r="Q17" s="2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2">
        <v>10</v>
      </c>
      <c r="X17" s="4">
        <v>4</v>
      </c>
      <c r="Y17" s="2">
        <v>10</v>
      </c>
      <c r="Z17" s="4">
        <v>10</v>
      </c>
      <c r="AA17" s="2">
        <v>10</v>
      </c>
      <c r="AB17" s="2">
        <v>8</v>
      </c>
      <c r="AC17" s="2">
        <v>10</v>
      </c>
      <c r="AD17" s="2"/>
      <c r="AE17" s="2">
        <v>10</v>
      </c>
      <c r="AF17" s="2">
        <v>10</v>
      </c>
      <c r="AG17" s="2">
        <v>9</v>
      </c>
      <c r="AH17" s="4">
        <v>10</v>
      </c>
      <c r="AI17" s="2">
        <v>2</v>
      </c>
      <c r="AJ17" s="2">
        <v>6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4">
        <v>10</v>
      </c>
      <c r="AQ17" s="2">
        <v>5</v>
      </c>
      <c r="AR17" s="2">
        <v>10</v>
      </c>
      <c r="AS17" s="2">
        <v>10</v>
      </c>
      <c r="AT17" s="2">
        <v>6</v>
      </c>
      <c r="AU17" s="2">
        <v>10</v>
      </c>
      <c r="AV17" s="2">
        <v>9</v>
      </c>
      <c r="AW17" s="2">
        <v>10</v>
      </c>
      <c r="AX17" s="2">
        <v>7</v>
      </c>
      <c r="AY17" s="2">
        <v>7</v>
      </c>
      <c r="AZ17" s="2">
        <v>7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</row>
    <row r="18" spans="1:57" x14ac:dyDescent="0.25">
      <c r="A18" s="37">
        <v>14</v>
      </c>
      <c r="B18" s="38" t="s">
        <v>40</v>
      </c>
      <c r="C18" s="38">
        <v>16</v>
      </c>
      <c r="D18" s="42">
        <f t="shared" si="0"/>
        <v>458</v>
      </c>
      <c r="E18" s="40"/>
      <c r="F18" s="17">
        <v>10</v>
      </c>
      <c r="G18" s="4">
        <v>10</v>
      </c>
      <c r="H18" s="4">
        <v>10</v>
      </c>
      <c r="I18" s="4">
        <v>4</v>
      </c>
      <c r="J18" s="4">
        <v>10</v>
      </c>
      <c r="K18" s="4">
        <v>10</v>
      </c>
      <c r="L18" s="4">
        <v>10</v>
      </c>
      <c r="M18" s="4">
        <v>10</v>
      </c>
      <c r="N18" s="2">
        <v>10</v>
      </c>
      <c r="O18" s="2">
        <v>10</v>
      </c>
      <c r="P18" s="4">
        <v>10</v>
      </c>
      <c r="Q18" s="4">
        <v>10</v>
      </c>
      <c r="R18" s="4">
        <v>10</v>
      </c>
      <c r="S18" s="4">
        <v>10</v>
      </c>
      <c r="T18" s="4">
        <v>10</v>
      </c>
      <c r="U18" s="4">
        <v>10</v>
      </c>
      <c r="V18" s="2">
        <v>10</v>
      </c>
      <c r="W18" s="2">
        <v>10</v>
      </c>
      <c r="X18" s="4">
        <v>7</v>
      </c>
      <c r="Y18" s="4">
        <v>10</v>
      </c>
      <c r="Z18" s="4">
        <v>10</v>
      </c>
      <c r="AA18" s="2">
        <v>10</v>
      </c>
      <c r="AB18" s="2">
        <v>10</v>
      </c>
      <c r="AC18" s="2">
        <v>10</v>
      </c>
      <c r="AD18" s="2"/>
      <c r="AE18" s="2">
        <v>10</v>
      </c>
      <c r="AF18" s="2">
        <v>5</v>
      </c>
      <c r="AG18" s="2">
        <v>10</v>
      </c>
      <c r="AH18" s="4">
        <v>5</v>
      </c>
      <c r="AI18" s="2">
        <v>4</v>
      </c>
      <c r="AJ18" s="2">
        <v>8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4">
        <v>10</v>
      </c>
      <c r="AQ18" s="2">
        <v>9</v>
      </c>
      <c r="AR18" s="2">
        <v>10</v>
      </c>
      <c r="AS18" s="2">
        <v>10</v>
      </c>
      <c r="AT18" s="2">
        <v>6</v>
      </c>
      <c r="AU18" s="2">
        <v>6</v>
      </c>
      <c r="AV18" s="2">
        <v>4</v>
      </c>
      <c r="AW18" s="2">
        <v>9</v>
      </c>
      <c r="AX18" s="2">
        <v>5</v>
      </c>
      <c r="AY18" s="2">
        <v>10</v>
      </c>
      <c r="AZ18" s="2">
        <v>8</v>
      </c>
      <c r="BA18" s="2">
        <v>10</v>
      </c>
      <c r="BB18" s="2">
        <v>10</v>
      </c>
      <c r="BC18" s="2">
        <v>10</v>
      </c>
      <c r="BD18" s="2">
        <v>8</v>
      </c>
      <c r="BE18" s="2">
        <v>10</v>
      </c>
    </row>
    <row r="19" spans="1:57" x14ac:dyDescent="0.25">
      <c r="A19" s="37">
        <v>15</v>
      </c>
      <c r="B19" s="38" t="s">
        <v>1</v>
      </c>
      <c r="C19" s="38">
        <v>14</v>
      </c>
      <c r="D19" s="42">
        <f t="shared" si="0"/>
        <v>442</v>
      </c>
      <c r="E19" s="40"/>
      <c r="F19" s="16">
        <v>10</v>
      </c>
      <c r="G19" s="2">
        <v>8</v>
      </c>
      <c r="H19" s="4">
        <v>10</v>
      </c>
      <c r="I19" s="2">
        <v>5</v>
      </c>
      <c r="J19" s="4">
        <v>10</v>
      </c>
      <c r="K19" s="4">
        <v>10</v>
      </c>
      <c r="L19" s="4">
        <v>6</v>
      </c>
      <c r="M19" s="4">
        <v>10</v>
      </c>
      <c r="N19" s="2">
        <v>10</v>
      </c>
      <c r="O19" s="2">
        <v>10</v>
      </c>
      <c r="P19" s="4">
        <v>10</v>
      </c>
      <c r="Q19" s="4">
        <v>10</v>
      </c>
      <c r="R19" s="4">
        <v>10</v>
      </c>
      <c r="S19" s="2">
        <v>10</v>
      </c>
      <c r="T19" s="2">
        <v>10</v>
      </c>
      <c r="U19" s="2">
        <v>10</v>
      </c>
      <c r="V19" s="4">
        <v>10</v>
      </c>
      <c r="W19" s="2">
        <v>10</v>
      </c>
      <c r="X19" s="4">
        <v>6</v>
      </c>
      <c r="Y19" s="2">
        <v>10</v>
      </c>
      <c r="Z19" s="2">
        <v>10</v>
      </c>
      <c r="AA19" s="2">
        <v>3</v>
      </c>
      <c r="AB19" s="2">
        <v>5</v>
      </c>
      <c r="AC19" s="2">
        <v>10</v>
      </c>
      <c r="AD19" s="2"/>
      <c r="AE19" s="2">
        <v>10</v>
      </c>
      <c r="AF19" s="2">
        <v>10</v>
      </c>
      <c r="AG19" s="2">
        <v>10</v>
      </c>
      <c r="AH19" s="4">
        <v>10</v>
      </c>
      <c r="AI19" s="2">
        <v>4</v>
      </c>
      <c r="AJ19" s="2">
        <v>10</v>
      </c>
      <c r="AK19" s="2">
        <v>10</v>
      </c>
      <c r="AL19" s="2">
        <v>10</v>
      </c>
      <c r="AM19" s="2">
        <v>10</v>
      </c>
      <c r="AN19" s="2">
        <v>10</v>
      </c>
      <c r="AO19" s="2">
        <v>10</v>
      </c>
      <c r="AP19" s="4">
        <v>10</v>
      </c>
      <c r="AQ19" s="2">
        <v>10</v>
      </c>
      <c r="AR19" s="2">
        <v>10</v>
      </c>
      <c r="AS19" s="2">
        <v>10</v>
      </c>
      <c r="AT19" s="2">
        <v>4</v>
      </c>
      <c r="AU19" s="2">
        <v>7</v>
      </c>
      <c r="AV19" s="2">
        <v>10</v>
      </c>
      <c r="AW19" s="2">
        <v>4</v>
      </c>
      <c r="AX19" s="2">
        <v>5</v>
      </c>
      <c r="AY19" s="2">
        <v>3</v>
      </c>
      <c r="AZ19" s="2">
        <v>3</v>
      </c>
      <c r="BA19" s="2">
        <v>9</v>
      </c>
      <c r="BB19" s="2">
        <v>10</v>
      </c>
      <c r="BC19" s="2">
        <v>10</v>
      </c>
      <c r="BD19" s="2">
        <v>10</v>
      </c>
      <c r="BE19" s="2">
        <v>10</v>
      </c>
    </row>
    <row r="20" spans="1:57" x14ac:dyDescent="0.25">
      <c r="A20" s="37">
        <v>16</v>
      </c>
      <c r="B20" s="38" t="s">
        <v>18</v>
      </c>
      <c r="C20" s="38">
        <v>15</v>
      </c>
      <c r="D20" s="42">
        <f t="shared" si="0"/>
        <v>442</v>
      </c>
      <c r="E20" s="40"/>
      <c r="F20" s="16">
        <v>10</v>
      </c>
      <c r="G20" s="2">
        <v>10</v>
      </c>
      <c r="H20" s="4">
        <v>10</v>
      </c>
      <c r="I20" s="4">
        <v>7</v>
      </c>
      <c r="J20" s="4">
        <v>10</v>
      </c>
      <c r="K20" s="4">
        <v>10</v>
      </c>
      <c r="L20" s="2">
        <v>5</v>
      </c>
      <c r="M20" s="4">
        <v>10</v>
      </c>
      <c r="N20" s="4">
        <v>10</v>
      </c>
      <c r="O20" s="2">
        <v>10</v>
      </c>
      <c r="P20" s="4">
        <v>9</v>
      </c>
      <c r="Q20" s="2">
        <v>9</v>
      </c>
      <c r="R20" s="4">
        <v>10</v>
      </c>
      <c r="S20" s="4">
        <v>10</v>
      </c>
      <c r="T20" s="2">
        <v>10</v>
      </c>
      <c r="U20" s="4">
        <v>7</v>
      </c>
      <c r="V20" s="4">
        <v>7</v>
      </c>
      <c r="W20" s="2">
        <v>10</v>
      </c>
      <c r="X20" s="2">
        <v>7</v>
      </c>
      <c r="Y20" s="2">
        <v>4</v>
      </c>
      <c r="Z20" s="2">
        <v>10</v>
      </c>
      <c r="AA20" s="2">
        <v>2</v>
      </c>
      <c r="AB20" s="2">
        <v>5</v>
      </c>
      <c r="AC20" s="2">
        <v>8</v>
      </c>
      <c r="AD20" s="2"/>
      <c r="AE20" s="2">
        <v>10</v>
      </c>
      <c r="AF20" s="2">
        <v>10</v>
      </c>
      <c r="AG20" s="2">
        <v>10</v>
      </c>
      <c r="AH20" s="4">
        <v>10</v>
      </c>
      <c r="AI20" s="2">
        <v>10</v>
      </c>
      <c r="AJ20" s="2">
        <v>10</v>
      </c>
      <c r="AK20" s="2">
        <v>10</v>
      </c>
      <c r="AL20" s="2">
        <v>10</v>
      </c>
      <c r="AM20" s="2">
        <v>10</v>
      </c>
      <c r="AN20" s="2">
        <v>10</v>
      </c>
      <c r="AO20" s="2">
        <v>8</v>
      </c>
      <c r="AP20" s="4">
        <v>10</v>
      </c>
      <c r="AQ20" s="2">
        <v>10</v>
      </c>
      <c r="AR20" s="2">
        <v>10</v>
      </c>
      <c r="AS20" s="2">
        <v>10</v>
      </c>
      <c r="AT20" s="2"/>
      <c r="AU20" s="2">
        <v>5</v>
      </c>
      <c r="AV20" s="2">
        <v>7</v>
      </c>
      <c r="AW20" s="2">
        <v>8</v>
      </c>
      <c r="AX20" s="2">
        <v>10</v>
      </c>
      <c r="AY20" s="2">
        <v>5</v>
      </c>
      <c r="AZ20" s="2">
        <v>9</v>
      </c>
      <c r="BA20" s="2">
        <v>10</v>
      </c>
      <c r="BB20" s="2">
        <v>10</v>
      </c>
      <c r="BC20" s="2">
        <v>10</v>
      </c>
      <c r="BD20" s="2">
        <v>10</v>
      </c>
      <c r="BE20" s="2">
        <v>10</v>
      </c>
    </row>
    <row r="21" spans="1:57" x14ac:dyDescent="0.25">
      <c r="A21" s="37">
        <v>17</v>
      </c>
      <c r="B21" s="38" t="s">
        <v>10</v>
      </c>
      <c r="C21" s="38">
        <v>17</v>
      </c>
      <c r="D21" s="42">
        <f t="shared" si="0"/>
        <v>439</v>
      </c>
      <c r="E21" s="40"/>
      <c r="F21" s="16">
        <v>10</v>
      </c>
      <c r="G21" s="2">
        <v>9</v>
      </c>
      <c r="H21" s="4">
        <v>10</v>
      </c>
      <c r="I21" s="4">
        <v>9</v>
      </c>
      <c r="J21" s="4">
        <v>8</v>
      </c>
      <c r="K21" s="4">
        <v>10</v>
      </c>
      <c r="L21" s="2">
        <v>6</v>
      </c>
      <c r="M21" s="2">
        <v>10</v>
      </c>
      <c r="N21" s="4">
        <v>5</v>
      </c>
      <c r="O21" s="2">
        <v>9</v>
      </c>
      <c r="P21" s="4">
        <v>10</v>
      </c>
      <c r="Q21" s="4">
        <v>10</v>
      </c>
      <c r="R21" s="2">
        <v>8</v>
      </c>
      <c r="S21" s="4">
        <v>10</v>
      </c>
      <c r="T21" s="4">
        <v>10</v>
      </c>
      <c r="U21" s="4">
        <v>10</v>
      </c>
      <c r="V21" s="4">
        <v>10</v>
      </c>
      <c r="W21" s="2">
        <v>10</v>
      </c>
      <c r="X21" s="4">
        <v>6</v>
      </c>
      <c r="Y21" s="2">
        <v>10</v>
      </c>
      <c r="Z21" s="2">
        <v>7</v>
      </c>
      <c r="AA21" s="2">
        <v>3</v>
      </c>
      <c r="AB21" s="2">
        <v>5</v>
      </c>
      <c r="AC21" s="2">
        <v>6</v>
      </c>
      <c r="AD21" s="2"/>
      <c r="AE21" s="2">
        <v>10</v>
      </c>
      <c r="AF21" s="2">
        <v>10</v>
      </c>
      <c r="AG21" s="2">
        <v>10</v>
      </c>
      <c r="AH21" s="4">
        <v>10</v>
      </c>
      <c r="AI21" s="2">
        <v>10</v>
      </c>
      <c r="AJ21" s="2">
        <v>10</v>
      </c>
      <c r="AK21" s="2">
        <v>10</v>
      </c>
      <c r="AL21" s="2">
        <v>10</v>
      </c>
      <c r="AM21" s="2">
        <v>10</v>
      </c>
      <c r="AN21" s="2">
        <v>10</v>
      </c>
      <c r="AO21" s="2">
        <v>10</v>
      </c>
      <c r="AP21" s="4">
        <v>10</v>
      </c>
      <c r="AQ21" s="2">
        <v>10</v>
      </c>
      <c r="AR21" s="2">
        <v>10</v>
      </c>
      <c r="AS21" s="2">
        <v>10</v>
      </c>
      <c r="AT21" s="2">
        <v>4</v>
      </c>
      <c r="AU21" s="2">
        <v>10</v>
      </c>
      <c r="AV21" s="2">
        <v>10</v>
      </c>
      <c r="AW21" s="2">
        <v>10</v>
      </c>
      <c r="AX21" s="2">
        <v>5</v>
      </c>
      <c r="AY21" s="2">
        <v>5</v>
      </c>
      <c r="AZ21" s="2">
        <v>3</v>
      </c>
      <c r="BA21" s="2">
        <v>5</v>
      </c>
      <c r="BB21" s="2">
        <v>9</v>
      </c>
      <c r="BC21" s="2">
        <v>8</v>
      </c>
      <c r="BD21" s="2">
        <v>9</v>
      </c>
      <c r="BE21" s="2">
        <v>10</v>
      </c>
    </row>
    <row r="22" spans="1:57" x14ac:dyDescent="0.25">
      <c r="A22" s="37">
        <v>18</v>
      </c>
      <c r="B22" s="38" t="s">
        <v>29</v>
      </c>
      <c r="C22" s="38">
        <v>18</v>
      </c>
      <c r="D22" s="42">
        <f t="shared" si="0"/>
        <v>426</v>
      </c>
      <c r="E22" s="40"/>
      <c r="F22" s="17">
        <v>6</v>
      </c>
      <c r="G22" s="2">
        <v>10</v>
      </c>
      <c r="H22" s="2">
        <v>10</v>
      </c>
      <c r="I22" s="2">
        <v>5</v>
      </c>
      <c r="J22" s="2">
        <v>9</v>
      </c>
      <c r="K22" s="2">
        <v>8</v>
      </c>
      <c r="L22" s="2">
        <v>10</v>
      </c>
      <c r="M22" s="2">
        <v>10</v>
      </c>
      <c r="N22" s="2">
        <v>8</v>
      </c>
      <c r="O22" s="2">
        <v>10</v>
      </c>
      <c r="P22" s="2">
        <v>10</v>
      </c>
      <c r="Q22" s="2">
        <v>10</v>
      </c>
      <c r="R22" s="2">
        <v>8</v>
      </c>
      <c r="S22" s="2">
        <v>10</v>
      </c>
      <c r="T22" s="2">
        <v>8</v>
      </c>
      <c r="U22" s="2">
        <v>5</v>
      </c>
      <c r="V22" s="2">
        <v>10</v>
      </c>
      <c r="W22" s="2">
        <v>7</v>
      </c>
      <c r="X22" s="2">
        <v>4</v>
      </c>
      <c r="Y22" s="2">
        <v>5</v>
      </c>
      <c r="Z22" s="2">
        <v>6</v>
      </c>
      <c r="AA22" s="2">
        <v>3</v>
      </c>
      <c r="AB22" s="2">
        <v>9</v>
      </c>
      <c r="AC22" s="2">
        <v>10</v>
      </c>
      <c r="AD22" s="2"/>
      <c r="AE22" s="2">
        <v>10</v>
      </c>
      <c r="AF22" s="2">
        <v>10</v>
      </c>
      <c r="AG22" s="2">
        <v>9</v>
      </c>
      <c r="AH22" s="2">
        <v>10</v>
      </c>
      <c r="AI22" s="2">
        <v>5</v>
      </c>
      <c r="AJ22" s="2">
        <v>10</v>
      </c>
      <c r="AK22" s="2">
        <v>10</v>
      </c>
      <c r="AL22" s="2">
        <v>10</v>
      </c>
      <c r="AM22" s="2">
        <v>10</v>
      </c>
      <c r="AN22" s="2">
        <v>10</v>
      </c>
      <c r="AO22" s="2">
        <v>10</v>
      </c>
      <c r="AP22" s="2">
        <v>10</v>
      </c>
      <c r="AQ22" s="2">
        <v>8</v>
      </c>
      <c r="AR22" s="2">
        <v>10</v>
      </c>
      <c r="AS22" s="2">
        <v>10</v>
      </c>
      <c r="AT22" s="2">
        <v>4</v>
      </c>
      <c r="AU22" s="2">
        <v>10</v>
      </c>
      <c r="AV22" s="2">
        <v>5</v>
      </c>
      <c r="AW22" s="2">
        <v>7</v>
      </c>
      <c r="AX22" s="2">
        <v>4</v>
      </c>
      <c r="AY22" s="2">
        <v>10</v>
      </c>
      <c r="AZ22" s="2">
        <v>10</v>
      </c>
      <c r="BA22" s="2">
        <v>7</v>
      </c>
      <c r="BB22" s="2">
        <v>10</v>
      </c>
      <c r="BC22" s="2">
        <v>10</v>
      </c>
      <c r="BD22" s="2">
        <v>6</v>
      </c>
      <c r="BE22" s="2">
        <v>10</v>
      </c>
    </row>
    <row r="23" spans="1:57" x14ac:dyDescent="0.25">
      <c r="A23" s="37">
        <v>19</v>
      </c>
      <c r="B23" s="38" t="s">
        <v>49</v>
      </c>
      <c r="C23" s="38">
        <v>19</v>
      </c>
      <c r="D23" s="42">
        <f t="shared" si="0"/>
        <v>402</v>
      </c>
      <c r="E23" s="40"/>
      <c r="F23" s="16">
        <v>10</v>
      </c>
      <c r="G23" s="2">
        <v>8</v>
      </c>
      <c r="H23" s="4">
        <v>10</v>
      </c>
      <c r="I23" s="4">
        <v>4</v>
      </c>
      <c r="J23" s="4">
        <v>10</v>
      </c>
      <c r="K23" s="4">
        <v>8</v>
      </c>
      <c r="L23" s="2">
        <v>10</v>
      </c>
      <c r="M23" s="2">
        <v>7</v>
      </c>
      <c r="N23" s="4">
        <v>5</v>
      </c>
      <c r="O23" s="2">
        <v>10</v>
      </c>
      <c r="P23" s="4">
        <v>8</v>
      </c>
      <c r="Q23" s="4">
        <v>7</v>
      </c>
      <c r="R23" s="2">
        <v>8</v>
      </c>
      <c r="S23" s="4">
        <v>10</v>
      </c>
      <c r="T23" s="4">
        <v>8</v>
      </c>
      <c r="U23" s="4">
        <v>8</v>
      </c>
      <c r="V23" s="4">
        <v>10</v>
      </c>
      <c r="W23" s="2">
        <v>3</v>
      </c>
      <c r="X23" s="4">
        <v>6</v>
      </c>
      <c r="Y23" s="4">
        <v>5</v>
      </c>
      <c r="Z23" s="4">
        <v>10</v>
      </c>
      <c r="AA23" s="2">
        <v>6</v>
      </c>
      <c r="AB23" s="2">
        <v>6</v>
      </c>
      <c r="AC23" s="2">
        <v>10</v>
      </c>
      <c r="AD23" s="2"/>
      <c r="AE23" s="2">
        <v>10</v>
      </c>
      <c r="AF23" s="2">
        <v>10</v>
      </c>
      <c r="AG23" s="2">
        <v>9</v>
      </c>
      <c r="AH23" s="4">
        <v>8</v>
      </c>
      <c r="AI23" s="2">
        <v>5</v>
      </c>
      <c r="AJ23" s="2">
        <v>10</v>
      </c>
      <c r="AK23" s="2">
        <v>10</v>
      </c>
      <c r="AL23" s="2">
        <v>10</v>
      </c>
      <c r="AM23" s="2">
        <v>10</v>
      </c>
      <c r="AN23" s="2">
        <v>4</v>
      </c>
      <c r="AO23" s="2">
        <v>10</v>
      </c>
      <c r="AP23" s="4">
        <v>10</v>
      </c>
      <c r="AQ23" s="2">
        <v>6</v>
      </c>
      <c r="AR23" s="2">
        <v>9</v>
      </c>
      <c r="AS23" s="2">
        <v>10</v>
      </c>
      <c r="AT23" s="2">
        <v>7</v>
      </c>
      <c r="AU23" s="2">
        <v>6</v>
      </c>
      <c r="AV23" s="2">
        <v>8</v>
      </c>
      <c r="AW23" s="2">
        <v>6</v>
      </c>
      <c r="AX23" s="2">
        <v>8</v>
      </c>
      <c r="AY23" s="2">
        <v>3</v>
      </c>
      <c r="AZ23" s="2">
        <v>5</v>
      </c>
      <c r="BA23" s="2">
        <v>7</v>
      </c>
      <c r="BB23" s="2">
        <v>10</v>
      </c>
      <c r="BC23" s="2">
        <v>10</v>
      </c>
      <c r="BD23" s="2">
        <v>4</v>
      </c>
      <c r="BE23" s="2">
        <v>10</v>
      </c>
    </row>
    <row r="24" spans="1:57" x14ac:dyDescent="0.25">
      <c r="A24" s="37">
        <v>20</v>
      </c>
      <c r="B24" s="38" t="s">
        <v>43</v>
      </c>
      <c r="C24" s="38">
        <v>20</v>
      </c>
      <c r="D24" s="42">
        <f t="shared" si="0"/>
        <v>396</v>
      </c>
      <c r="E24" s="40"/>
      <c r="F24" s="17">
        <v>8</v>
      </c>
      <c r="G24" s="4">
        <v>9</v>
      </c>
      <c r="H24" s="4">
        <v>6</v>
      </c>
      <c r="I24" s="2">
        <v>7</v>
      </c>
      <c r="J24" s="4">
        <v>10</v>
      </c>
      <c r="K24" s="4">
        <v>10</v>
      </c>
      <c r="L24" s="4">
        <v>5</v>
      </c>
      <c r="M24" s="4">
        <v>10</v>
      </c>
      <c r="N24" s="4">
        <v>10</v>
      </c>
      <c r="O24" s="2">
        <v>6</v>
      </c>
      <c r="P24" s="4">
        <v>10</v>
      </c>
      <c r="Q24" s="4">
        <v>10</v>
      </c>
      <c r="R24" s="4">
        <v>5</v>
      </c>
      <c r="S24" s="4">
        <v>5</v>
      </c>
      <c r="T24" s="4">
        <v>10</v>
      </c>
      <c r="U24" s="4">
        <v>6</v>
      </c>
      <c r="V24" s="4">
        <v>4</v>
      </c>
      <c r="W24" s="4">
        <v>6</v>
      </c>
      <c r="X24" s="4">
        <v>5</v>
      </c>
      <c r="Y24" s="4">
        <v>7</v>
      </c>
      <c r="Z24" s="4">
        <v>9</v>
      </c>
      <c r="AA24" s="2">
        <v>4</v>
      </c>
      <c r="AB24" s="2">
        <v>10</v>
      </c>
      <c r="AC24" s="2">
        <v>10</v>
      </c>
      <c r="AD24" s="2"/>
      <c r="AE24" s="2">
        <v>10</v>
      </c>
      <c r="AF24" s="2">
        <v>5</v>
      </c>
      <c r="AG24" s="2">
        <v>10</v>
      </c>
      <c r="AH24" s="4">
        <v>10</v>
      </c>
      <c r="AI24" s="2"/>
      <c r="AJ24" s="2">
        <v>4</v>
      </c>
      <c r="AK24" s="2">
        <v>7</v>
      </c>
      <c r="AL24" s="2">
        <v>10</v>
      </c>
      <c r="AM24" s="2">
        <v>10</v>
      </c>
      <c r="AN24" s="2">
        <v>8</v>
      </c>
      <c r="AO24" s="2">
        <v>10</v>
      </c>
      <c r="AP24" s="4">
        <v>10</v>
      </c>
      <c r="AQ24" s="2">
        <v>6</v>
      </c>
      <c r="AR24" s="2">
        <v>10</v>
      </c>
      <c r="AS24" s="2">
        <v>10</v>
      </c>
      <c r="AT24" s="2">
        <v>5</v>
      </c>
      <c r="AU24" s="2">
        <v>10</v>
      </c>
      <c r="AV24" s="2">
        <v>8</v>
      </c>
      <c r="AW24" s="2">
        <v>8</v>
      </c>
      <c r="AX24" s="2">
        <v>7</v>
      </c>
      <c r="AY24" s="2">
        <v>4</v>
      </c>
      <c r="AZ24" s="2">
        <v>8</v>
      </c>
      <c r="BA24" s="2">
        <v>8</v>
      </c>
      <c r="BB24" s="2">
        <v>6</v>
      </c>
      <c r="BC24" s="2">
        <v>10</v>
      </c>
      <c r="BD24" s="2">
        <v>10</v>
      </c>
      <c r="BE24" s="2">
        <v>10</v>
      </c>
    </row>
    <row r="25" spans="1:57" x14ac:dyDescent="0.25">
      <c r="A25" s="37">
        <v>21</v>
      </c>
      <c r="B25" s="38" t="s">
        <v>0</v>
      </c>
      <c r="C25" s="38">
        <v>21</v>
      </c>
      <c r="D25" s="42">
        <f t="shared" si="0"/>
        <v>325</v>
      </c>
      <c r="E25" s="40"/>
      <c r="F25" s="17">
        <v>7</v>
      </c>
      <c r="G25" s="4">
        <v>5</v>
      </c>
      <c r="H25" s="4">
        <v>5</v>
      </c>
      <c r="I25" s="4">
        <v>4</v>
      </c>
      <c r="J25" s="4">
        <v>6</v>
      </c>
      <c r="K25" s="4">
        <v>10</v>
      </c>
      <c r="L25" s="4">
        <v>6</v>
      </c>
      <c r="M25" s="4">
        <v>10</v>
      </c>
      <c r="N25" s="4">
        <v>10</v>
      </c>
      <c r="O25" s="2">
        <v>10</v>
      </c>
      <c r="P25" s="4">
        <v>10</v>
      </c>
      <c r="Q25" s="4">
        <v>3</v>
      </c>
      <c r="R25" s="4">
        <v>10</v>
      </c>
      <c r="S25" s="4">
        <v>5</v>
      </c>
      <c r="T25" s="4">
        <v>9</v>
      </c>
      <c r="U25" s="4">
        <v>3</v>
      </c>
      <c r="V25" s="4">
        <v>3</v>
      </c>
      <c r="W25" s="4">
        <v>10</v>
      </c>
      <c r="X25" s="4">
        <v>6</v>
      </c>
      <c r="Y25" s="4">
        <v>7</v>
      </c>
      <c r="Z25" s="4">
        <v>7</v>
      </c>
      <c r="AA25" s="2">
        <v>1</v>
      </c>
      <c r="AB25" s="2">
        <v>5</v>
      </c>
      <c r="AC25" s="2">
        <v>10</v>
      </c>
      <c r="AD25" s="2"/>
      <c r="AE25" s="2">
        <v>5</v>
      </c>
      <c r="AF25" s="2">
        <v>10</v>
      </c>
      <c r="AG25" s="2">
        <v>5</v>
      </c>
      <c r="AH25" s="4">
        <v>10</v>
      </c>
      <c r="AI25" s="2"/>
      <c r="AJ25" s="2">
        <v>7</v>
      </c>
      <c r="AK25" s="2">
        <v>10</v>
      </c>
      <c r="AL25" s="2">
        <v>10</v>
      </c>
      <c r="AM25" s="2">
        <v>5</v>
      </c>
      <c r="AN25" s="2">
        <v>7</v>
      </c>
      <c r="AO25" s="2">
        <v>3</v>
      </c>
      <c r="AP25" s="4">
        <v>10</v>
      </c>
      <c r="AQ25" s="2">
        <v>5</v>
      </c>
      <c r="AR25" s="2">
        <v>7</v>
      </c>
      <c r="AS25" s="2">
        <v>10</v>
      </c>
      <c r="AT25" s="2">
        <v>2</v>
      </c>
      <c r="AU25" s="2">
        <v>5</v>
      </c>
      <c r="AV25" s="2">
        <v>6</v>
      </c>
      <c r="AW25" s="2">
        <v>9</v>
      </c>
      <c r="AX25" s="2">
        <v>5</v>
      </c>
      <c r="AY25" s="2">
        <v>5</v>
      </c>
      <c r="AZ25" s="2">
        <v>2</v>
      </c>
      <c r="BA25" s="2">
        <v>5</v>
      </c>
      <c r="BB25" s="2">
        <v>4</v>
      </c>
      <c r="BC25" s="2">
        <v>4</v>
      </c>
      <c r="BD25" s="2">
        <v>2</v>
      </c>
      <c r="BE25" s="2">
        <v>10</v>
      </c>
    </row>
    <row r="26" spans="1:57" x14ac:dyDescent="0.25">
      <c r="A26" s="37">
        <v>22</v>
      </c>
      <c r="B26" s="38" t="s">
        <v>42</v>
      </c>
      <c r="C26" s="38">
        <v>23</v>
      </c>
      <c r="D26" s="42">
        <f t="shared" si="0"/>
        <v>275</v>
      </c>
      <c r="E26" s="40"/>
      <c r="F26" s="17">
        <v>6</v>
      </c>
      <c r="G26" s="4">
        <v>4</v>
      </c>
      <c r="H26" s="4">
        <v>3</v>
      </c>
      <c r="I26" s="4">
        <v>4</v>
      </c>
      <c r="J26" s="4">
        <v>6</v>
      </c>
      <c r="K26" s="4">
        <v>7</v>
      </c>
      <c r="L26" s="4">
        <v>3</v>
      </c>
      <c r="M26" s="4">
        <v>4</v>
      </c>
      <c r="N26" s="4">
        <v>4</v>
      </c>
      <c r="O26" s="4">
        <v>9</v>
      </c>
      <c r="P26" s="4">
        <v>3</v>
      </c>
      <c r="Q26" s="4">
        <v>10</v>
      </c>
      <c r="R26" s="4">
        <v>4</v>
      </c>
      <c r="S26" s="4">
        <v>4</v>
      </c>
      <c r="T26" s="4">
        <v>8</v>
      </c>
      <c r="U26" s="4">
        <v>4</v>
      </c>
      <c r="V26" s="4">
        <v>4</v>
      </c>
      <c r="W26" s="4">
        <v>6</v>
      </c>
      <c r="X26" s="4">
        <v>1</v>
      </c>
      <c r="Y26" s="4">
        <v>5</v>
      </c>
      <c r="Z26" s="4">
        <v>2</v>
      </c>
      <c r="AA26" s="2">
        <v>3</v>
      </c>
      <c r="AB26" s="2">
        <v>7</v>
      </c>
      <c r="AC26" s="2">
        <v>3</v>
      </c>
      <c r="AD26" s="2"/>
      <c r="AE26" s="2">
        <v>10</v>
      </c>
      <c r="AF26" s="2">
        <v>8</v>
      </c>
      <c r="AG26" s="2">
        <v>5</v>
      </c>
      <c r="AH26" s="4">
        <v>10</v>
      </c>
      <c r="AI26" s="2">
        <v>1</v>
      </c>
      <c r="AJ26" s="2">
        <v>10</v>
      </c>
      <c r="AK26" s="2">
        <v>10</v>
      </c>
      <c r="AL26" s="2">
        <v>10</v>
      </c>
      <c r="AM26" s="2">
        <v>8</v>
      </c>
      <c r="AN26" s="2">
        <v>5</v>
      </c>
      <c r="AO26" s="2">
        <v>4</v>
      </c>
      <c r="AP26" s="4">
        <v>5</v>
      </c>
      <c r="AQ26" s="2">
        <v>3</v>
      </c>
      <c r="AR26" s="2">
        <v>9</v>
      </c>
      <c r="AS26" s="2">
        <v>10</v>
      </c>
      <c r="AT26" s="2">
        <v>1</v>
      </c>
      <c r="AU26" s="2">
        <v>7</v>
      </c>
      <c r="AV26" s="2">
        <v>6</v>
      </c>
      <c r="AW26" s="2">
        <v>3</v>
      </c>
      <c r="AX26" s="2">
        <v>3</v>
      </c>
      <c r="AY26" s="2">
        <v>5</v>
      </c>
      <c r="AZ26" s="2">
        <v>3</v>
      </c>
      <c r="BA26" s="2">
        <v>3</v>
      </c>
      <c r="BB26" s="2">
        <v>4</v>
      </c>
      <c r="BC26" s="2">
        <v>6</v>
      </c>
      <c r="BD26" s="2">
        <v>7</v>
      </c>
      <c r="BE26" s="2">
        <v>5</v>
      </c>
    </row>
    <row r="27" spans="1:57" x14ac:dyDescent="0.25">
      <c r="A27" s="37">
        <v>23</v>
      </c>
      <c r="B27" s="38" t="s">
        <v>16</v>
      </c>
      <c r="C27" s="38">
        <v>25</v>
      </c>
      <c r="D27" s="42">
        <f t="shared" si="0"/>
        <v>237</v>
      </c>
      <c r="E27" s="40"/>
      <c r="F27" s="17">
        <v>2</v>
      </c>
      <c r="G27" s="4">
        <v>2</v>
      </c>
      <c r="H27" s="4">
        <v>3</v>
      </c>
      <c r="I27" s="4">
        <v>2</v>
      </c>
      <c r="J27" s="4">
        <v>5</v>
      </c>
      <c r="K27" s="4">
        <v>8</v>
      </c>
      <c r="L27" s="4">
        <v>5</v>
      </c>
      <c r="M27" s="4">
        <v>4</v>
      </c>
      <c r="N27" s="4">
        <v>7</v>
      </c>
      <c r="O27" s="2">
        <v>2</v>
      </c>
      <c r="P27" s="4">
        <v>3</v>
      </c>
      <c r="Q27" s="4">
        <v>4</v>
      </c>
      <c r="R27" s="4">
        <v>1</v>
      </c>
      <c r="S27" s="4">
        <v>4</v>
      </c>
      <c r="T27" s="4">
        <v>6</v>
      </c>
      <c r="U27" s="4">
        <v>1</v>
      </c>
      <c r="V27" s="4">
        <v>5</v>
      </c>
      <c r="W27" s="4">
        <v>2</v>
      </c>
      <c r="X27" s="4">
        <v>2</v>
      </c>
      <c r="Y27" s="4"/>
      <c r="Z27" s="4">
        <v>3</v>
      </c>
      <c r="AA27" s="2">
        <v>1</v>
      </c>
      <c r="AB27" s="2">
        <v>1</v>
      </c>
      <c r="AC27" s="2">
        <v>4</v>
      </c>
      <c r="AD27" s="2"/>
      <c r="AE27" s="2">
        <v>7</v>
      </c>
      <c r="AF27" s="2">
        <v>10</v>
      </c>
      <c r="AG27" s="2">
        <v>10</v>
      </c>
      <c r="AH27" s="4">
        <v>10</v>
      </c>
      <c r="AI27" s="2">
        <v>10</v>
      </c>
      <c r="AJ27" s="2">
        <v>10</v>
      </c>
      <c r="AK27" s="2">
        <v>10</v>
      </c>
      <c r="AL27" s="2">
        <v>8</v>
      </c>
      <c r="AM27" s="2">
        <v>2</v>
      </c>
      <c r="AN27" s="2">
        <v>6</v>
      </c>
      <c r="AO27" s="2">
        <v>6</v>
      </c>
      <c r="AP27" s="4">
        <v>6</v>
      </c>
      <c r="AQ27" s="2">
        <v>4</v>
      </c>
      <c r="AR27" s="2">
        <v>5</v>
      </c>
      <c r="AS27" s="2">
        <v>9</v>
      </c>
      <c r="AT27" s="2"/>
      <c r="AU27" s="2">
        <v>3</v>
      </c>
      <c r="AV27" s="2">
        <v>5</v>
      </c>
      <c r="AW27" s="2">
        <v>1</v>
      </c>
      <c r="AX27" s="2">
        <v>3</v>
      </c>
      <c r="AY27" s="2">
        <v>6</v>
      </c>
      <c r="AZ27" s="2">
        <v>4</v>
      </c>
      <c r="BA27" s="2">
        <v>3</v>
      </c>
      <c r="BB27" s="2">
        <v>10</v>
      </c>
      <c r="BC27" s="2">
        <v>3</v>
      </c>
      <c r="BD27" s="2">
        <v>2</v>
      </c>
      <c r="BE27" s="2">
        <v>7</v>
      </c>
    </row>
    <row r="28" spans="1:57" x14ac:dyDescent="0.25">
      <c r="A28" s="37">
        <v>24</v>
      </c>
      <c r="B28" s="38" t="s">
        <v>44</v>
      </c>
      <c r="C28" s="38">
        <v>24</v>
      </c>
      <c r="D28" s="42">
        <f t="shared" si="0"/>
        <v>231</v>
      </c>
      <c r="E28" s="40"/>
      <c r="F28" s="17">
        <v>4</v>
      </c>
      <c r="G28" s="4">
        <v>6</v>
      </c>
      <c r="H28" s="4">
        <v>6</v>
      </c>
      <c r="I28" s="4">
        <v>5</v>
      </c>
      <c r="J28" s="4">
        <v>3</v>
      </c>
      <c r="K28" s="4">
        <v>5</v>
      </c>
      <c r="L28" s="4">
        <v>5</v>
      </c>
      <c r="M28" s="4">
        <v>6</v>
      </c>
      <c r="N28" s="4">
        <v>6</v>
      </c>
      <c r="O28" s="2">
        <v>8</v>
      </c>
      <c r="P28" s="4">
        <v>6</v>
      </c>
      <c r="Q28" s="4">
        <v>7</v>
      </c>
      <c r="R28" s="4">
        <v>4</v>
      </c>
      <c r="S28" s="4">
        <v>3</v>
      </c>
      <c r="T28" s="4">
        <v>6</v>
      </c>
      <c r="U28" s="4">
        <v>2</v>
      </c>
      <c r="V28" s="4">
        <v>3</v>
      </c>
      <c r="W28" s="4">
        <v>2</v>
      </c>
      <c r="X28" s="4">
        <v>3</v>
      </c>
      <c r="Y28" s="4">
        <v>4</v>
      </c>
      <c r="Z28" s="4">
        <v>5</v>
      </c>
      <c r="AA28" s="2">
        <v>2</v>
      </c>
      <c r="AB28" s="2">
        <v>4</v>
      </c>
      <c r="AC28" s="2">
        <v>4</v>
      </c>
      <c r="AD28" s="2"/>
      <c r="AE28" s="2">
        <v>9</v>
      </c>
      <c r="AF28" s="2">
        <v>8</v>
      </c>
      <c r="AG28" s="2">
        <v>9</v>
      </c>
      <c r="AH28" s="4">
        <v>4</v>
      </c>
      <c r="AI28" s="2"/>
      <c r="AJ28" s="2">
        <v>2</v>
      </c>
      <c r="AK28" s="2">
        <v>7</v>
      </c>
      <c r="AL28" s="2">
        <v>3</v>
      </c>
      <c r="AM28" s="2">
        <v>1</v>
      </c>
      <c r="AN28" s="2">
        <v>6</v>
      </c>
      <c r="AO28" s="2">
        <v>5</v>
      </c>
      <c r="AP28" s="4">
        <v>10</v>
      </c>
      <c r="AQ28" s="2">
        <v>1</v>
      </c>
      <c r="AR28" s="2">
        <v>2</v>
      </c>
      <c r="AS28" s="2">
        <v>10</v>
      </c>
      <c r="AT28" s="2">
        <v>2</v>
      </c>
      <c r="AU28" s="2">
        <v>4</v>
      </c>
      <c r="AV28" s="2">
        <v>3</v>
      </c>
      <c r="AW28" s="2">
        <v>1</v>
      </c>
      <c r="AX28" s="2">
        <v>2</v>
      </c>
      <c r="AY28" s="2">
        <v>5</v>
      </c>
      <c r="AZ28" s="2">
        <v>2</v>
      </c>
      <c r="BA28" s="2">
        <v>3</v>
      </c>
      <c r="BB28" s="2">
        <v>6</v>
      </c>
      <c r="BC28" s="2">
        <v>6</v>
      </c>
      <c r="BD28" s="2">
        <v>7</v>
      </c>
      <c r="BE28" s="2">
        <v>4</v>
      </c>
    </row>
    <row r="29" spans="1:57" x14ac:dyDescent="0.25">
      <c r="A29" s="37">
        <v>25</v>
      </c>
      <c r="B29" s="38" t="s">
        <v>14</v>
      </c>
      <c r="C29" s="38">
        <v>26</v>
      </c>
      <c r="D29" s="42">
        <f t="shared" si="0"/>
        <v>229</v>
      </c>
      <c r="E29" s="40"/>
      <c r="F29" s="17">
        <v>1</v>
      </c>
      <c r="G29" s="4">
        <v>2</v>
      </c>
      <c r="H29" s="4">
        <v>7</v>
      </c>
      <c r="I29" s="4">
        <v>5</v>
      </c>
      <c r="J29" s="4">
        <v>7</v>
      </c>
      <c r="K29" s="4">
        <v>6</v>
      </c>
      <c r="L29" s="4">
        <v>5</v>
      </c>
      <c r="M29" s="4">
        <v>5</v>
      </c>
      <c r="N29" s="4">
        <v>8</v>
      </c>
      <c r="O29" s="4">
        <v>5</v>
      </c>
      <c r="P29" s="4">
        <v>1</v>
      </c>
      <c r="Q29" s="4">
        <v>1</v>
      </c>
      <c r="R29" s="4">
        <v>6</v>
      </c>
      <c r="S29" s="4">
        <v>4</v>
      </c>
      <c r="T29" s="4">
        <v>8</v>
      </c>
      <c r="U29" s="4">
        <v>2</v>
      </c>
      <c r="V29" s="4">
        <v>6</v>
      </c>
      <c r="W29" s="4">
        <v>5</v>
      </c>
      <c r="X29" s="4">
        <v>1</v>
      </c>
      <c r="Y29" s="4"/>
      <c r="Z29" s="4">
        <v>3</v>
      </c>
      <c r="AA29" s="2">
        <v>1</v>
      </c>
      <c r="AB29" s="2">
        <v>1</v>
      </c>
      <c r="AC29" s="2">
        <v>3</v>
      </c>
      <c r="AD29" s="2"/>
      <c r="AE29" s="2">
        <v>5</v>
      </c>
      <c r="AF29" s="2">
        <v>10</v>
      </c>
      <c r="AG29" s="2">
        <v>10</v>
      </c>
      <c r="AH29" s="4">
        <v>10</v>
      </c>
      <c r="AI29" s="2">
        <v>10</v>
      </c>
      <c r="AJ29" s="2">
        <v>10</v>
      </c>
      <c r="AK29" s="2">
        <v>6</v>
      </c>
      <c r="AL29" s="2">
        <v>3</v>
      </c>
      <c r="AM29" s="2">
        <v>5</v>
      </c>
      <c r="AN29" s="2">
        <v>6</v>
      </c>
      <c r="AO29" s="2">
        <v>6</v>
      </c>
      <c r="AP29" s="4">
        <v>10</v>
      </c>
      <c r="AQ29" s="2">
        <v>1</v>
      </c>
      <c r="AR29" s="2">
        <v>3</v>
      </c>
      <c r="AS29" s="2">
        <v>6</v>
      </c>
      <c r="AT29" s="2">
        <v>2</v>
      </c>
      <c r="AU29" s="2">
        <v>2</v>
      </c>
      <c r="AV29" s="2">
        <v>4</v>
      </c>
      <c r="AW29" s="2">
        <v>2</v>
      </c>
      <c r="AX29" s="2">
        <v>3</v>
      </c>
      <c r="AY29" s="2">
        <v>3</v>
      </c>
      <c r="AZ29" s="2">
        <v>2</v>
      </c>
      <c r="BA29" s="2">
        <v>3</v>
      </c>
      <c r="BB29" s="2">
        <v>4</v>
      </c>
      <c r="BC29" s="2">
        <v>3</v>
      </c>
      <c r="BD29" s="2">
        <v>4</v>
      </c>
      <c r="BE29" s="2">
        <v>3</v>
      </c>
    </row>
    <row r="30" spans="1:57" x14ac:dyDescent="0.25">
      <c r="A30" s="37">
        <v>26</v>
      </c>
      <c r="B30" s="38" t="s">
        <v>32</v>
      </c>
      <c r="C30" s="38">
        <v>28</v>
      </c>
      <c r="D30" s="42">
        <f t="shared" si="0"/>
        <v>185</v>
      </c>
      <c r="E30" s="40"/>
      <c r="F30" s="17">
        <v>4</v>
      </c>
      <c r="G30" s="4">
        <v>4</v>
      </c>
      <c r="H30" s="4">
        <v>5</v>
      </c>
      <c r="I30" s="4"/>
      <c r="J30" s="4">
        <v>5</v>
      </c>
      <c r="K30" s="4">
        <v>1</v>
      </c>
      <c r="L30" s="4">
        <v>3</v>
      </c>
      <c r="M30" s="4">
        <v>3</v>
      </c>
      <c r="N30" s="4">
        <v>1</v>
      </c>
      <c r="O30" s="4">
        <v>1</v>
      </c>
      <c r="P30" s="4">
        <v>2</v>
      </c>
      <c r="Q30" s="4">
        <v>4</v>
      </c>
      <c r="R30" s="4">
        <v>1</v>
      </c>
      <c r="S30" s="4">
        <v>3</v>
      </c>
      <c r="T30" s="4">
        <v>2</v>
      </c>
      <c r="U30" s="4">
        <v>6</v>
      </c>
      <c r="V30" s="4"/>
      <c r="W30" s="4">
        <v>5</v>
      </c>
      <c r="X30" s="4">
        <v>1</v>
      </c>
      <c r="Y30" s="4">
        <v>7</v>
      </c>
      <c r="Z30" s="4">
        <v>2</v>
      </c>
      <c r="AA30" s="2">
        <v>1</v>
      </c>
      <c r="AB30" s="2">
        <v>1</v>
      </c>
      <c r="AC30" s="2">
        <v>1</v>
      </c>
      <c r="AD30" s="2"/>
      <c r="AE30" s="2">
        <v>6</v>
      </c>
      <c r="AF30" s="2">
        <v>6</v>
      </c>
      <c r="AG30" s="2">
        <v>5</v>
      </c>
      <c r="AH30" s="4">
        <v>8</v>
      </c>
      <c r="AI30" s="2">
        <v>4</v>
      </c>
      <c r="AJ30" s="2">
        <v>1</v>
      </c>
      <c r="AK30" s="2">
        <v>5</v>
      </c>
      <c r="AL30" s="2">
        <v>7</v>
      </c>
      <c r="AM30" s="2">
        <v>3</v>
      </c>
      <c r="AN30" s="2">
        <v>6</v>
      </c>
      <c r="AO30" s="2">
        <v>4</v>
      </c>
      <c r="AP30" s="4">
        <v>6</v>
      </c>
      <c r="AQ30" s="2">
        <v>6</v>
      </c>
      <c r="AR30" s="2">
        <v>7</v>
      </c>
      <c r="AS30" s="2">
        <v>5</v>
      </c>
      <c r="AT30" s="2">
        <v>1</v>
      </c>
      <c r="AU30" s="2">
        <v>9</v>
      </c>
      <c r="AV30" s="2">
        <v>3</v>
      </c>
      <c r="AW30" s="2">
        <v>1</v>
      </c>
      <c r="AX30" s="2">
        <v>6</v>
      </c>
      <c r="AY30" s="2">
        <v>3</v>
      </c>
      <c r="AZ30" s="2">
        <v>3</v>
      </c>
      <c r="BA30" s="2">
        <v>1</v>
      </c>
      <c r="BB30" s="2">
        <v>4</v>
      </c>
      <c r="BC30" s="2">
        <v>5</v>
      </c>
      <c r="BD30" s="2">
        <v>5</v>
      </c>
      <c r="BE30" s="2">
        <v>2</v>
      </c>
    </row>
    <row r="31" spans="1:57" x14ac:dyDescent="0.25">
      <c r="A31" s="37">
        <v>27</v>
      </c>
      <c r="B31" s="38" t="s">
        <v>41</v>
      </c>
      <c r="C31" s="38">
        <v>27</v>
      </c>
      <c r="D31" s="42">
        <f t="shared" si="0"/>
        <v>167</v>
      </c>
      <c r="E31" s="40"/>
      <c r="F31" s="17"/>
      <c r="G31" s="4">
        <v>7</v>
      </c>
      <c r="H31" s="4">
        <v>1</v>
      </c>
      <c r="I31" s="4">
        <v>3</v>
      </c>
      <c r="J31" s="4">
        <v>1</v>
      </c>
      <c r="K31" s="4">
        <v>9</v>
      </c>
      <c r="L31" s="4">
        <v>4</v>
      </c>
      <c r="M31" s="4">
        <v>2</v>
      </c>
      <c r="N31" s="4">
        <v>2</v>
      </c>
      <c r="O31" s="4">
        <v>6</v>
      </c>
      <c r="P31" s="4">
        <v>3</v>
      </c>
      <c r="Q31" s="4">
        <v>2</v>
      </c>
      <c r="R31" s="4">
        <v>4</v>
      </c>
      <c r="S31" s="4">
        <v>3</v>
      </c>
      <c r="T31" s="4">
        <v>6</v>
      </c>
      <c r="U31" s="4">
        <v>5</v>
      </c>
      <c r="V31" s="4">
        <v>4</v>
      </c>
      <c r="W31" s="4">
        <v>5</v>
      </c>
      <c r="X31" s="4">
        <v>2</v>
      </c>
      <c r="Y31" s="4">
        <v>2</v>
      </c>
      <c r="Z31" s="4">
        <v>5</v>
      </c>
      <c r="AA31" s="2"/>
      <c r="AB31" s="2">
        <v>1</v>
      </c>
      <c r="AC31" s="2">
        <v>4</v>
      </c>
      <c r="AD31" s="2"/>
      <c r="AE31" s="2">
        <v>6</v>
      </c>
      <c r="AF31" s="2">
        <v>5</v>
      </c>
      <c r="AG31" s="2">
        <v>4</v>
      </c>
      <c r="AH31" s="4">
        <v>6</v>
      </c>
      <c r="AI31" s="2"/>
      <c r="AJ31" s="2">
        <v>1</v>
      </c>
      <c r="AK31" s="2">
        <v>1</v>
      </c>
      <c r="AL31" s="2">
        <v>1</v>
      </c>
      <c r="AM31" s="2">
        <v>3</v>
      </c>
      <c r="AN31" s="2">
        <v>3</v>
      </c>
      <c r="AO31" s="2">
        <v>6</v>
      </c>
      <c r="AP31" s="4">
        <v>3</v>
      </c>
      <c r="AQ31" s="2">
        <v>1</v>
      </c>
      <c r="AR31" s="2">
        <v>7</v>
      </c>
      <c r="AS31" s="2">
        <v>6</v>
      </c>
      <c r="AT31" s="2">
        <v>6</v>
      </c>
      <c r="AU31" s="2">
        <v>6</v>
      </c>
      <c r="AV31" s="2">
        <v>1</v>
      </c>
      <c r="AW31" s="2">
        <v>3</v>
      </c>
      <c r="AX31" s="2">
        <v>2</v>
      </c>
      <c r="AY31" s="2">
        <v>4</v>
      </c>
      <c r="AZ31" s="2">
        <v>2</v>
      </c>
      <c r="BA31" s="2"/>
      <c r="BB31" s="2">
        <v>3</v>
      </c>
      <c r="BC31" s="2">
        <v>1</v>
      </c>
      <c r="BD31" s="2">
        <v>2</v>
      </c>
      <c r="BE31" s="2">
        <v>3</v>
      </c>
    </row>
    <row r="32" spans="1:57" x14ac:dyDescent="0.25">
      <c r="A32" s="37">
        <v>28</v>
      </c>
      <c r="B32" s="38" t="s">
        <v>37</v>
      </c>
      <c r="C32" s="38">
        <v>22</v>
      </c>
      <c r="D32" s="42">
        <f t="shared" si="0"/>
        <v>151</v>
      </c>
      <c r="E32" s="40"/>
      <c r="F32" s="17">
        <v>5</v>
      </c>
      <c r="G32" s="4">
        <v>3</v>
      </c>
      <c r="H32" s="4">
        <v>3</v>
      </c>
      <c r="I32" s="4">
        <v>5</v>
      </c>
      <c r="J32" s="4">
        <v>6</v>
      </c>
      <c r="K32" s="4">
        <v>1</v>
      </c>
      <c r="L32" s="4">
        <v>2</v>
      </c>
      <c r="M32" s="4">
        <v>3</v>
      </c>
      <c r="N32" s="4">
        <v>4</v>
      </c>
      <c r="O32" s="4">
        <v>3</v>
      </c>
      <c r="P32" s="4">
        <v>2</v>
      </c>
      <c r="Q32" s="4">
        <v>3</v>
      </c>
      <c r="R32" s="4">
        <v>1</v>
      </c>
      <c r="S32" s="4">
        <v>3</v>
      </c>
      <c r="T32" s="4">
        <v>4</v>
      </c>
      <c r="U32" s="4">
        <v>1</v>
      </c>
      <c r="V32" s="4">
        <v>3</v>
      </c>
      <c r="W32" s="4">
        <v>4</v>
      </c>
      <c r="X32" s="4">
        <v>1</v>
      </c>
      <c r="Y32" s="4"/>
      <c r="Z32" s="4">
        <v>7</v>
      </c>
      <c r="AA32" s="2">
        <v>1</v>
      </c>
      <c r="AB32" s="2">
        <v>1</v>
      </c>
      <c r="AC32" s="2">
        <v>4</v>
      </c>
      <c r="AD32" s="2"/>
      <c r="AE32" s="2">
        <v>9</v>
      </c>
      <c r="AF32" s="2">
        <v>2</v>
      </c>
      <c r="AG32" s="2">
        <v>5</v>
      </c>
      <c r="AH32" s="4">
        <v>5</v>
      </c>
      <c r="AI32" s="2"/>
      <c r="AJ32" s="2">
        <v>4</v>
      </c>
      <c r="AK32" s="2">
        <v>8</v>
      </c>
      <c r="AL32" s="2">
        <v>1</v>
      </c>
      <c r="AM32" s="2">
        <v>3</v>
      </c>
      <c r="AN32" s="2">
        <v>3</v>
      </c>
      <c r="AO32" s="2">
        <v>5</v>
      </c>
      <c r="AP32" s="4">
        <v>5</v>
      </c>
      <c r="AQ32" s="2">
        <v>1</v>
      </c>
      <c r="AR32" s="2">
        <v>3</v>
      </c>
      <c r="AS32" s="2">
        <v>7</v>
      </c>
      <c r="AT32" s="2">
        <v>1</v>
      </c>
      <c r="AU32" s="2">
        <v>2</v>
      </c>
      <c r="AV32" s="2">
        <v>1</v>
      </c>
      <c r="AW32" s="2"/>
      <c r="AX32" s="2">
        <v>1</v>
      </c>
      <c r="AY32" s="2">
        <v>2</v>
      </c>
      <c r="AZ32" s="2">
        <v>1</v>
      </c>
      <c r="BA32" s="2">
        <v>2</v>
      </c>
      <c r="BB32" s="2"/>
      <c r="BC32" s="2">
        <v>2</v>
      </c>
      <c r="BD32" s="2">
        <v>2</v>
      </c>
      <c r="BE32" s="2">
        <v>6</v>
      </c>
    </row>
    <row r="33" spans="1:57" x14ac:dyDescent="0.25">
      <c r="A33" s="37">
        <v>29</v>
      </c>
      <c r="B33" s="38" t="s">
        <v>30</v>
      </c>
      <c r="C33" s="38">
        <v>30</v>
      </c>
      <c r="D33" s="42">
        <f t="shared" si="0"/>
        <v>124</v>
      </c>
      <c r="E33" s="40"/>
      <c r="F33" s="17">
        <v>5</v>
      </c>
      <c r="G33" s="4">
        <v>2</v>
      </c>
      <c r="H33" s="4"/>
      <c r="I33" s="4">
        <v>2</v>
      </c>
      <c r="J33" s="4">
        <v>6</v>
      </c>
      <c r="K33" s="4">
        <v>4</v>
      </c>
      <c r="L33" s="4">
        <v>3</v>
      </c>
      <c r="M33" s="4">
        <v>2</v>
      </c>
      <c r="N33" s="4"/>
      <c r="O33" s="4">
        <v>3</v>
      </c>
      <c r="P33" s="4">
        <v>2</v>
      </c>
      <c r="Q33" s="4">
        <v>2</v>
      </c>
      <c r="R33" s="4">
        <v>3</v>
      </c>
      <c r="S33" s="4">
        <v>4</v>
      </c>
      <c r="T33" s="4">
        <v>3</v>
      </c>
      <c r="U33" s="4">
        <v>1</v>
      </c>
      <c r="V33" s="4">
        <v>1</v>
      </c>
      <c r="W33" s="4"/>
      <c r="X33" s="4">
        <v>2</v>
      </c>
      <c r="Y33" s="4">
        <v>1</v>
      </c>
      <c r="Z33" s="4">
        <v>1</v>
      </c>
      <c r="AA33" s="2"/>
      <c r="AB33" s="2">
        <v>2</v>
      </c>
      <c r="AC33" s="2">
        <v>3</v>
      </c>
      <c r="AD33" s="2"/>
      <c r="AE33" s="2">
        <v>3</v>
      </c>
      <c r="AF33" s="2">
        <v>2</v>
      </c>
      <c r="AG33" s="2">
        <v>3</v>
      </c>
      <c r="AH33" s="4">
        <v>3</v>
      </c>
      <c r="AI33" s="2">
        <v>1</v>
      </c>
      <c r="AJ33" s="2"/>
      <c r="AK33" s="2">
        <v>3</v>
      </c>
      <c r="AL33" s="2">
        <v>2</v>
      </c>
      <c r="AM33" s="2">
        <v>3</v>
      </c>
      <c r="AN33" s="2">
        <v>2</v>
      </c>
      <c r="AO33" s="2">
        <v>3</v>
      </c>
      <c r="AP33" s="4">
        <v>6</v>
      </c>
      <c r="AQ33" s="2">
        <v>2</v>
      </c>
      <c r="AR33" s="2">
        <v>5</v>
      </c>
      <c r="AS33" s="2">
        <v>5</v>
      </c>
      <c r="AT33" s="2">
        <v>2</v>
      </c>
      <c r="AU33" s="2">
        <v>1</v>
      </c>
      <c r="AV33" s="2">
        <v>1</v>
      </c>
      <c r="AW33" s="2">
        <v>3</v>
      </c>
      <c r="AX33" s="2">
        <v>1</v>
      </c>
      <c r="AY33" s="2"/>
      <c r="AZ33" s="2">
        <v>1</v>
      </c>
      <c r="BA33" s="2"/>
      <c r="BB33" s="2">
        <v>5</v>
      </c>
      <c r="BC33" s="2">
        <v>2</v>
      </c>
      <c r="BD33" s="2">
        <v>3</v>
      </c>
      <c r="BE33" s="2">
        <v>10</v>
      </c>
    </row>
    <row r="34" spans="1:57" x14ac:dyDescent="0.25">
      <c r="A34" s="37">
        <v>30</v>
      </c>
      <c r="B34" s="38" t="s">
        <v>39</v>
      </c>
      <c r="C34" s="38">
        <v>31</v>
      </c>
      <c r="D34" s="42">
        <f t="shared" si="0"/>
        <v>122</v>
      </c>
      <c r="E34" s="40"/>
      <c r="F34" s="17">
        <v>8</v>
      </c>
      <c r="G34" s="4">
        <v>5</v>
      </c>
      <c r="H34" s="4">
        <v>1</v>
      </c>
      <c r="I34" s="4">
        <v>1</v>
      </c>
      <c r="J34" s="4">
        <v>2</v>
      </c>
      <c r="K34" s="4">
        <v>2</v>
      </c>
      <c r="L34" s="4">
        <v>1</v>
      </c>
      <c r="M34" s="4">
        <v>1</v>
      </c>
      <c r="N34" s="4">
        <v>1</v>
      </c>
      <c r="O34" s="4">
        <v>1</v>
      </c>
      <c r="P34" s="4"/>
      <c r="Q34" s="4">
        <v>2</v>
      </c>
      <c r="R34" s="4">
        <v>1</v>
      </c>
      <c r="S34" s="4"/>
      <c r="T34" s="4">
        <v>4</v>
      </c>
      <c r="U34" s="4">
        <v>3</v>
      </c>
      <c r="V34" s="4">
        <v>3</v>
      </c>
      <c r="W34" s="4">
        <v>1</v>
      </c>
      <c r="X34" s="4"/>
      <c r="Y34" s="4">
        <v>1</v>
      </c>
      <c r="Z34" s="4"/>
      <c r="AA34" s="2">
        <v>1</v>
      </c>
      <c r="AB34" s="2">
        <v>1</v>
      </c>
      <c r="AC34" s="2">
        <v>3</v>
      </c>
      <c r="AD34" s="2"/>
      <c r="AE34" s="2">
        <v>6</v>
      </c>
      <c r="AF34" s="2">
        <v>10</v>
      </c>
      <c r="AG34" s="2">
        <v>1</v>
      </c>
      <c r="AH34" s="4">
        <v>7</v>
      </c>
      <c r="AI34" s="2">
        <v>6</v>
      </c>
      <c r="AJ34" s="2">
        <v>5</v>
      </c>
      <c r="AK34" s="2">
        <v>4</v>
      </c>
      <c r="AL34" s="2">
        <v>3</v>
      </c>
      <c r="AM34" s="2">
        <v>2</v>
      </c>
      <c r="AN34" s="2">
        <v>4</v>
      </c>
      <c r="AO34" s="2">
        <v>1</v>
      </c>
      <c r="AP34" s="4">
        <v>1</v>
      </c>
      <c r="AQ34" s="2">
        <v>3</v>
      </c>
      <c r="AR34" s="2"/>
      <c r="AS34" s="2">
        <v>1</v>
      </c>
      <c r="AT34" s="2">
        <v>1</v>
      </c>
      <c r="AU34" s="2">
        <v>5</v>
      </c>
      <c r="AV34" s="2">
        <v>2</v>
      </c>
      <c r="AW34" s="2">
        <v>2</v>
      </c>
      <c r="AX34" s="2">
        <v>4</v>
      </c>
      <c r="AY34" s="2">
        <v>1</v>
      </c>
      <c r="AZ34" s="2"/>
      <c r="BA34" s="2">
        <v>1</v>
      </c>
      <c r="BB34" s="2">
        <v>2</v>
      </c>
      <c r="BC34" s="2"/>
      <c r="BD34" s="2">
        <v>1</v>
      </c>
      <c r="BE34" s="2">
        <v>6</v>
      </c>
    </row>
    <row r="35" spans="1:57" x14ac:dyDescent="0.25">
      <c r="A35" s="37">
        <v>31</v>
      </c>
      <c r="B35" s="38" t="s">
        <v>47</v>
      </c>
      <c r="C35" s="38">
        <v>29</v>
      </c>
      <c r="D35" s="42">
        <f t="shared" si="0"/>
        <v>116</v>
      </c>
      <c r="E35" s="40"/>
      <c r="F35" s="16">
        <v>4</v>
      </c>
      <c r="G35" s="4">
        <v>1</v>
      </c>
      <c r="H35" s="4">
        <v>2</v>
      </c>
      <c r="I35" s="4">
        <v>3</v>
      </c>
      <c r="J35" s="4">
        <v>1</v>
      </c>
      <c r="K35" s="4">
        <v>1</v>
      </c>
      <c r="L35" s="4">
        <v>2</v>
      </c>
      <c r="M35" s="4">
        <v>1</v>
      </c>
      <c r="N35" s="4">
        <v>2</v>
      </c>
      <c r="O35" s="4">
        <v>1</v>
      </c>
      <c r="P35" s="4">
        <v>2</v>
      </c>
      <c r="Q35" s="4">
        <v>3</v>
      </c>
      <c r="R35" s="4">
        <v>4</v>
      </c>
      <c r="S35" s="4"/>
      <c r="T35" s="4">
        <v>2</v>
      </c>
      <c r="U35" s="4">
        <v>1</v>
      </c>
      <c r="V35" s="4">
        <v>5</v>
      </c>
      <c r="W35" s="4">
        <v>3</v>
      </c>
      <c r="X35" s="4"/>
      <c r="Y35" s="4">
        <v>2</v>
      </c>
      <c r="Z35" s="4">
        <v>1</v>
      </c>
      <c r="AA35" s="2"/>
      <c r="AB35" s="2">
        <v>2</v>
      </c>
      <c r="AC35" s="2">
        <v>1</v>
      </c>
      <c r="AD35" s="2"/>
      <c r="AE35" s="2">
        <v>1</v>
      </c>
      <c r="AF35" s="2">
        <v>4</v>
      </c>
      <c r="AG35" s="2">
        <v>4</v>
      </c>
      <c r="AH35" s="4">
        <v>3</v>
      </c>
      <c r="AI35" s="2"/>
      <c r="AJ35" s="2">
        <v>5</v>
      </c>
      <c r="AK35" s="2">
        <v>7</v>
      </c>
      <c r="AL35" s="2">
        <v>6</v>
      </c>
      <c r="AM35" s="2">
        <v>5</v>
      </c>
      <c r="AN35" s="2">
        <v>2</v>
      </c>
      <c r="AO35" s="2">
        <v>1</v>
      </c>
      <c r="AP35" s="4"/>
      <c r="AQ35" s="2">
        <v>2</v>
      </c>
      <c r="AR35" s="2">
        <v>2</v>
      </c>
      <c r="AS35" s="2">
        <v>1</v>
      </c>
      <c r="AT35" s="2"/>
      <c r="AU35" s="2">
        <v>3</v>
      </c>
      <c r="AV35" s="2"/>
      <c r="AW35" s="2">
        <v>1</v>
      </c>
      <c r="AX35" s="2">
        <v>1</v>
      </c>
      <c r="AY35" s="2">
        <v>1</v>
      </c>
      <c r="AZ35" s="2">
        <v>2</v>
      </c>
      <c r="BA35" s="2">
        <v>1</v>
      </c>
      <c r="BB35" s="2">
        <v>3</v>
      </c>
      <c r="BC35" s="2">
        <v>3</v>
      </c>
      <c r="BD35" s="2">
        <v>4</v>
      </c>
      <c r="BE35" s="2">
        <v>10</v>
      </c>
    </row>
    <row r="36" spans="1:57" x14ac:dyDescent="0.25">
      <c r="A36" s="37">
        <v>32</v>
      </c>
      <c r="B36" s="38" t="s">
        <v>33</v>
      </c>
      <c r="C36" s="38">
        <v>35</v>
      </c>
      <c r="D36" s="42">
        <f t="shared" si="0"/>
        <v>95</v>
      </c>
      <c r="E36" s="40"/>
      <c r="F36" s="16"/>
      <c r="G36" s="4">
        <v>1</v>
      </c>
      <c r="H36" s="4">
        <v>2</v>
      </c>
      <c r="I36" s="4"/>
      <c r="J36" s="4">
        <v>3</v>
      </c>
      <c r="K36" s="4">
        <v>2</v>
      </c>
      <c r="L36" s="4">
        <v>1</v>
      </c>
      <c r="M36" s="4">
        <v>1</v>
      </c>
      <c r="N36" s="4"/>
      <c r="O36" s="4"/>
      <c r="P36" s="4"/>
      <c r="Q36" s="4">
        <v>3</v>
      </c>
      <c r="R36" s="4">
        <v>3</v>
      </c>
      <c r="S36" s="4">
        <v>2</v>
      </c>
      <c r="T36" s="4">
        <v>1</v>
      </c>
      <c r="U36" s="4"/>
      <c r="V36" s="4">
        <v>1</v>
      </c>
      <c r="W36" s="4">
        <v>3</v>
      </c>
      <c r="X36" s="4">
        <v>1</v>
      </c>
      <c r="Y36" s="4">
        <v>1</v>
      </c>
      <c r="Z36" s="4"/>
      <c r="AA36" s="2">
        <v>1</v>
      </c>
      <c r="AB36" s="2"/>
      <c r="AC36" s="2">
        <v>3</v>
      </c>
      <c r="AD36" s="2"/>
      <c r="AE36" s="2">
        <v>2</v>
      </c>
      <c r="AF36" s="2">
        <v>2</v>
      </c>
      <c r="AG36" s="2">
        <v>2</v>
      </c>
      <c r="AH36" s="4"/>
      <c r="AI36" s="2"/>
      <c r="AJ36" s="2"/>
      <c r="AK36" s="2">
        <v>6</v>
      </c>
      <c r="AL36" s="2">
        <v>1</v>
      </c>
      <c r="AM36" s="2">
        <v>2</v>
      </c>
      <c r="AN36" s="2">
        <v>4</v>
      </c>
      <c r="AO36" s="2">
        <v>1</v>
      </c>
      <c r="AP36" s="4">
        <v>2</v>
      </c>
      <c r="AQ36" s="2">
        <v>4</v>
      </c>
      <c r="AR36" s="2">
        <v>6</v>
      </c>
      <c r="AS36" s="2">
        <v>2</v>
      </c>
      <c r="AT36" s="2">
        <v>1</v>
      </c>
      <c r="AU36" s="2">
        <v>5</v>
      </c>
      <c r="AV36" s="2">
        <v>3</v>
      </c>
      <c r="AW36" s="2">
        <v>2</v>
      </c>
      <c r="AX36" s="2">
        <v>2</v>
      </c>
      <c r="AY36" s="2">
        <v>2</v>
      </c>
      <c r="AZ36" s="2">
        <v>1</v>
      </c>
      <c r="BA36" s="2">
        <v>4</v>
      </c>
      <c r="BB36" s="2">
        <v>3</v>
      </c>
      <c r="BC36" s="2">
        <v>4</v>
      </c>
      <c r="BD36" s="2">
        <v>4</v>
      </c>
      <c r="BE36" s="2">
        <v>1</v>
      </c>
    </row>
    <row r="37" spans="1:57" x14ac:dyDescent="0.25">
      <c r="A37" s="37">
        <v>33</v>
      </c>
      <c r="B37" s="38" t="s">
        <v>28</v>
      </c>
      <c r="C37" s="38">
        <v>34</v>
      </c>
      <c r="D37" s="42">
        <f t="shared" ref="D37:D68" si="1">SUM(F37:BE37)</f>
        <v>93</v>
      </c>
      <c r="E37" s="40"/>
      <c r="F37" s="17"/>
      <c r="G37" s="4">
        <v>1</v>
      </c>
      <c r="H37" s="4">
        <v>2</v>
      </c>
      <c r="I37" s="4">
        <v>2</v>
      </c>
      <c r="J37" s="4">
        <v>2</v>
      </c>
      <c r="K37" s="4">
        <v>3</v>
      </c>
      <c r="L37" s="4">
        <v>3</v>
      </c>
      <c r="M37" s="4">
        <v>1</v>
      </c>
      <c r="N37" s="4">
        <v>2</v>
      </c>
      <c r="O37" s="4"/>
      <c r="P37" s="4">
        <v>5</v>
      </c>
      <c r="Q37" s="4">
        <v>1</v>
      </c>
      <c r="R37" s="4"/>
      <c r="S37" s="4">
        <v>1</v>
      </c>
      <c r="T37" s="4">
        <v>1</v>
      </c>
      <c r="U37" s="4"/>
      <c r="V37" s="4">
        <v>1</v>
      </c>
      <c r="W37" s="4">
        <v>1</v>
      </c>
      <c r="X37" s="4">
        <v>1</v>
      </c>
      <c r="Y37" s="4">
        <v>3</v>
      </c>
      <c r="Z37" s="4"/>
      <c r="AA37" s="2"/>
      <c r="AB37" s="2">
        <v>1</v>
      </c>
      <c r="AC37" s="2"/>
      <c r="AD37" s="2"/>
      <c r="AE37" s="2">
        <v>8</v>
      </c>
      <c r="AF37" s="2">
        <v>2</v>
      </c>
      <c r="AG37" s="2">
        <v>3</v>
      </c>
      <c r="AH37" s="4">
        <v>1</v>
      </c>
      <c r="AI37" s="2">
        <v>1</v>
      </c>
      <c r="AJ37" s="2">
        <v>2</v>
      </c>
      <c r="AK37" s="2">
        <v>2</v>
      </c>
      <c r="AL37" s="2">
        <v>3</v>
      </c>
      <c r="AM37" s="2"/>
      <c r="AN37" s="2">
        <v>1</v>
      </c>
      <c r="AO37" s="2">
        <v>1</v>
      </c>
      <c r="AP37" s="4">
        <v>6</v>
      </c>
      <c r="AQ37" s="2">
        <v>2</v>
      </c>
      <c r="AR37" s="2">
        <v>5</v>
      </c>
      <c r="AS37" s="2">
        <v>4</v>
      </c>
      <c r="AT37" s="2">
        <v>1</v>
      </c>
      <c r="AU37" s="2"/>
      <c r="AV37" s="2">
        <v>2</v>
      </c>
      <c r="AW37" s="2">
        <v>1</v>
      </c>
      <c r="AX37" s="2">
        <v>1</v>
      </c>
      <c r="AY37" s="2"/>
      <c r="AZ37" s="2"/>
      <c r="BA37" s="2"/>
      <c r="BB37" s="2">
        <v>5</v>
      </c>
      <c r="BC37" s="2">
        <v>3</v>
      </c>
      <c r="BD37" s="2">
        <v>1</v>
      </c>
      <c r="BE37" s="2">
        <v>7</v>
      </c>
    </row>
    <row r="38" spans="1:57" x14ac:dyDescent="0.25">
      <c r="A38" s="37">
        <v>34</v>
      </c>
      <c r="B38" s="38" t="s">
        <v>15</v>
      </c>
      <c r="C38" s="38">
        <v>32</v>
      </c>
      <c r="D38" s="42">
        <f t="shared" si="1"/>
        <v>73</v>
      </c>
      <c r="E38" s="40"/>
      <c r="F38" s="17"/>
      <c r="G38" s="4">
        <v>3</v>
      </c>
      <c r="H38" s="4"/>
      <c r="I38" s="4">
        <v>1</v>
      </c>
      <c r="J38" s="4"/>
      <c r="K38" s="4">
        <v>1</v>
      </c>
      <c r="L38" s="4">
        <v>3</v>
      </c>
      <c r="M38" s="4">
        <v>2</v>
      </c>
      <c r="N38" s="4"/>
      <c r="O38" s="4">
        <v>1</v>
      </c>
      <c r="P38" s="4">
        <v>3</v>
      </c>
      <c r="Q38" s="4">
        <v>4</v>
      </c>
      <c r="R38" s="4">
        <v>1</v>
      </c>
      <c r="S38" s="4">
        <v>3</v>
      </c>
      <c r="T38" s="4">
        <v>1</v>
      </c>
      <c r="U38" s="4">
        <v>1</v>
      </c>
      <c r="V38" s="4"/>
      <c r="W38" s="4">
        <v>1</v>
      </c>
      <c r="X38" s="4">
        <v>1</v>
      </c>
      <c r="Y38" s="4"/>
      <c r="Z38" s="4"/>
      <c r="AA38" s="2"/>
      <c r="AB38" s="2">
        <v>1</v>
      </c>
      <c r="AC38" s="2">
        <v>1</v>
      </c>
      <c r="AD38" s="2"/>
      <c r="AE38" s="2">
        <v>2</v>
      </c>
      <c r="AF38" s="2">
        <v>2</v>
      </c>
      <c r="AG38" s="2">
        <v>2</v>
      </c>
      <c r="AH38" s="4">
        <v>7</v>
      </c>
      <c r="AI38" s="2">
        <v>1</v>
      </c>
      <c r="AJ38" s="2">
        <v>2</v>
      </c>
      <c r="AK38" s="2">
        <v>3</v>
      </c>
      <c r="AL38" s="2">
        <v>3</v>
      </c>
      <c r="AM38" s="2">
        <v>4</v>
      </c>
      <c r="AN38" s="2">
        <v>3</v>
      </c>
      <c r="AO38" s="2">
        <v>1</v>
      </c>
      <c r="AP38" s="4">
        <v>1</v>
      </c>
      <c r="AQ38" s="2"/>
      <c r="AR38" s="2">
        <v>2</v>
      </c>
      <c r="AS38" s="2">
        <v>2</v>
      </c>
      <c r="AT38" s="2">
        <v>1</v>
      </c>
      <c r="AU38" s="2"/>
      <c r="AV38" s="2">
        <v>1</v>
      </c>
      <c r="AW38" s="2">
        <v>1</v>
      </c>
      <c r="AX38" s="2">
        <v>1</v>
      </c>
      <c r="AY38" s="2">
        <v>1</v>
      </c>
      <c r="AZ38" s="2"/>
      <c r="BA38" s="2">
        <v>2</v>
      </c>
      <c r="BB38" s="2">
        <v>3</v>
      </c>
      <c r="BC38" s="2"/>
      <c r="BD38" s="2"/>
      <c r="BE38" s="2"/>
    </row>
    <row r="39" spans="1:57" x14ac:dyDescent="0.25">
      <c r="A39" s="37">
        <v>35</v>
      </c>
      <c r="B39" s="38" t="s">
        <v>31</v>
      </c>
      <c r="C39" s="38">
        <v>33</v>
      </c>
      <c r="D39" s="42">
        <f t="shared" si="1"/>
        <v>69</v>
      </c>
      <c r="E39" s="40"/>
      <c r="F39" s="17"/>
      <c r="G39" s="4">
        <v>3</v>
      </c>
      <c r="H39" s="4">
        <v>1</v>
      </c>
      <c r="I39" s="4">
        <v>1</v>
      </c>
      <c r="J39" s="4">
        <v>2</v>
      </c>
      <c r="K39" s="4">
        <v>2</v>
      </c>
      <c r="L39" s="4"/>
      <c r="M39" s="4">
        <v>2</v>
      </c>
      <c r="N39" s="4">
        <v>3</v>
      </c>
      <c r="O39" s="4">
        <v>1</v>
      </c>
      <c r="P39" s="4">
        <v>2</v>
      </c>
      <c r="Q39" s="4">
        <v>2</v>
      </c>
      <c r="R39" s="4"/>
      <c r="S39" s="4">
        <v>3</v>
      </c>
      <c r="T39" s="4">
        <v>1</v>
      </c>
      <c r="U39" s="4"/>
      <c r="V39" s="4">
        <v>1</v>
      </c>
      <c r="W39" s="4"/>
      <c r="X39" s="4"/>
      <c r="Y39" s="4"/>
      <c r="Z39" s="4">
        <v>1</v>
      </c>
      <c r="AA39" s="2"/>
      <c r="AB39" s="2"/>
      <c r="AC39" s="2">
        <v>3</v>
      </c>
      <c r="AD39" s="2"/>
      <c r="AE39" s="2">
        <v>2</v>
      </c>
      <c r="AF39" s="2">
        <v>1</v>
      </c>
      <c r="AG39" s="2">
        <v>1</v>
      </c>
      <c r="AH39" s="4">
        <v>1</v>
      </c>
      <c r="AI39" s="2"/>
      <c r="AJ39" s="2">
        <v>2</v>
      </c>
      <c r="AK39" s="2">
        <v>1</v>
      </c>
      <c r="AL39" s="2">
        <v>1</v>
      </c>
      <c r="AM39" s="2">
        <v>1</v>
      </c>
      <c r="AN39" s="2">
        <v>3</v>
      </c>
      <c r="AO39" s="2">
        <v>4</v>
      </c>
      <c r="AP39" s="4">
        <v>2</v>
      </c>
      <c r="AQ39" s="2">
        <v>1</v>
      </c>
      <c r="AR39" s="2">
        <v>1</v>
      </c>
      <c r="AS39" s="2">
        <v>2</v>
      </c>
      <c r="AT39" s="2"/>
      <c r="AU39" s="2"/>
      <c r="AV39" s="2">
        <v>1</v>
      </c>
      <c r="AW39" s="2">
        <v>1</v>
      </c>
      <c r="AX39" s="2">
        <v>1</v>
      </c>
      <c r="AY39" s="2">
        <v>1</v>
      </c>
      <c r="AZ39" s="2">
        <v>2</v>
      </c>
      <c r="BA39" s="2"/>
      <c r="BB39" s="2">
        <v>1</v>
      </c>
      <c r="BC39" s="2">
        <v>3</v>
      </c>
      <c r="BD39" s="2">
        <v>1</v>
      </c>
      <c r="BE39" s="2">
        <v>7</v>
      </c>
    </row>
    <row r="40" spans="1:57" x14ac:dyDescent="0.25">
      <c r="A40" s="37">
        <v>36</v>
      </c>
      <c r="B40" s="38" t="s">
        <v>13</v>
      </c>
      <c r="C40" s="38">
        <v>37</v>
      </c>
      <c r="D40" s="42">
        <f t="shared" si="1"/>
        <v>65</v>
      </c>
      <c r="E40" s="40"/>
      <c r="F40" s="17"/>
      <c r="G40" s="2"/>
      <c r="H40" s="2"/>
      <c r="I40" s="2">
        <v>2</v>
      </c>
      <c r="J40" s="2"/>
      <c r="K40" s="2">
        <v>1</v>
      </c>
      <c r="L40" s="2">
        <v>1</v>
      </c>
      <c r="M40" s="2"/>
      <c r="N40" s="2">
        <v>2</v>
      </c>
      <c r="O40" s="2"/>
      <c r="P40" s="2">
        <v>1</v>
      </c>
      <c r="Q40" s="2">
        <v>1</v>
      </c>
      <c r="R40" s="2"/>
      <c r="S40" s="2"/>
      <c r="T40" s="2"/>
      <c r="U40" s="2"/>
      <c r="V40" s="2"/>
      <c r="W40" s="2">
        <v>1</v>
      </c>
      <c r="X40" s="2"/>
      <c r="Y40" s="2"/>
      <c r="Z40" s="2"/>
      <c r="AA40" s="2">
        <v>1</v>
      </c>
      <c r="AB40" s="2">
        <v>2</v>
      </c>
      <c r="AC40" s="2"/>
      <c r="AD40" s="2"/>
      <c r="AE40" s="2">
        <v>3</v>
      </c>
      <c r="AF40" s="2">
        <v>3</v>
      </c>
      <c r="AG40" s="2">
        <v>5</v>
      </c>
      <c r="AH40" s="2">
        <v>7</v>
      </c>
      <c r="AI40" s="2">
        <v>2</v>
      </c>
      <c r="AJ40" s="2">
        <v>7</v>
      </c>
      <c r="AK40" s="2">
        <v>4</v>
      </c>
      <c r="AL40" s="2">
        <v>3</v>
      </c>
      <c r="AM40" s="2"/>
      <c r="AN40" s="2">
        <v>3</v>
      </c>
      <c r="AO40" s="2"/>
      <c r="AP40" s="2">
        <v>1</v>
      </c>
      <c r="AQ40" s="2">
        <v>1</v>
      </c>
      <c r="AR40" s="2">
        <v>1</v>
      </c>
      <c r="AS40" s="2"/>
      <c r="AT40" s="2">
        <v>3</v>
      </c>
      <c r="AU40" s="2"/>
      <c r="AV40" s="2">
        <v>1</v>
      </c>
      <c r="AW40" s="2"/>
      <c r="AX40" s="2">
        <v>2</v>
      </c>
      <c r="AY40" s="2">
        <v>1</v>
      </c>
      <c r="AZ40" s="2"/>
      <c r="BA40" s="2"/>
      <c r="BB40" s="2"/>
      <c r="BC40" s="2"/>
      <c r="BD40" s="2">
        <v>1</v>
      </c>
      <c r="BE40" s="2">
        <v>5</v>
      </c>
    </row>
    <row r="41" spans="1:57" x14ac:dyDescent="0.25">
      <c r="A41" s="37">
        <v>37</v>
      </c>
      <c r="B41" s="38" t="s">
        <v>9</v>
      </c>
      <c r="C41" s="38">
        <v>36</v>
      </c>
      <c r="D41" s="42">
        <f t="shared" si="1"/>
        <v>61</v>
      </c>
      <c r="E41" s="40"/>
      <c r="F41" s="17">
        <v>1</v>
      </c>
      <c r="G41" s="4">
        <v>1</v>
      </c>
      <c r="H41" s="4">
        <v>3</v>
      </c>
      <c r="I41" s="4">
        <v>1</v>
      </c>
      <c r="J41" s="4"/>
      <c r="K41" s="4">
        <v>1</v>
      </c>
      <c r="L41" s="4">
        <v>2</v>
      </c>
      <c r="M41" s="4">
        <v>4</v>
      </c>
      <c r="N41" s="4">
        <v>1</v>
      </c>
      <c r="O41" s="4">
        <v>1</v>
      </c>
      <c r="P41" s="4"/>
      <c r="Q41" s="4"/>
      <c r="R41" s="4"/>
      <c r="S41" s="4">
        <v>3</v>
      </c>
      <c r="T41" s="4">
        <v>4</v>
      </c>
      <c r="U41" s="4"/>
      <c r="V41" s="4"/>
      <c r="W41" s="4">
        <v>2</v>
      </c>
      <c r="X41" s="4"/>
      <c r="Y41" s="4">
        <v>2</v>
      </c>
      <c r="Z41" s="4">
        <v>1</v>
      </c>
      <c r="AA41" s="2">
        <v>2</v>
      </c>
      <c r="AB41" s="2">
        <v>1</v>
      </c>
      <c r="AC41" s="2">
        <v>2</v>
      </c>
      <c r="AD41" s="2"/>
      <c r="AE41" s="2">
        <v>3</v>
      </c>
      <c r="AF41" s="2">
        <v>2</v>
      </c>
      <c r="AG41" s="2"/>
      <c r="AH41" s="4">
        <v>1</v>
      </c>
      <c r="AI41" s="2"/>
      <c r="AJ41" s="2"/>
      <c r="AK41" s="2">
        <v>4</v>
      </c>
      <c r="AL41" s="2"/>
      <c r="AM41" s="2"/>
      <c r="AN41" s="2">
        <v>1</v>
      </c>
      <c r="AO41" s="2">
        <v>1</v>
      </c>
      <c r="AP41" s="4">
        <v>5</v>
      </c>
      <c r="AQ41" s="2"/>
      <c r="AR41" s="2">
        <v>1</v>
      </c>
      <c r="AS41" s="2">
        <v>3</v>
      </c>
      <c r="AT41" s="2"/>
      <c r="AU41" s="2">
        <v>1</v>
      </c>
      <c r="AV41" s="2"/>
      <c r="AW41" s="2">
        <v>1</v>
      </c>
      <c r="AX41" s="2"/>
      <c r="AY41" s="2">
        <v>1</v>
      </c>
      <c r="AZ41" s="2"/>
      <c r="BA41" s="2"/>
      <c r="BB41" s="2">
        <v>1</v>
      </c>
      <c r="BC41" s="2">
        <v>3</v>
      </c>
      <c r="BD41" s="2">
        <v>1</v>
      </c>
      <c r="BE41" s="2"/>
    </row>
    <row r="42" spans="1:57" x14ac:dyDescent="0.25">
      <c r="A42" s="37">
        <v>38</v>
      </c>
      <c r="B42" s="38" t="s">
        <v>4</v>
      </c>
      <c r="C42" s="38">
        <v>39</v>
      </c>
      <c r="D42" s="42">
        <f t="shared" si="1"/>
        <v>54</v>
      </c>
      <c r="E42" s="40"/>
      <c r="F42" s="17"/>
      <c r="G42" s="4"/>
      <c r="H42" s="4">
        <v>1</v>
      </c>
      <c r="I42" s="4"/>
      <c r="J42" s="4">
        <v>3</v>
      </c>
      <c r="K42" s="4">
        <v>4</v>
      </c>
      <c r="L42" s="4">
        <v>1</v>
      </c>
      <c r="M42" s="4"/>
      <c r="N42" s="4"/>
      <c r="O42" s="4"/>
      <c r="P42" s="4"/>
      <c r="Q42" s="4">
        <v>2</v>
      </c>
      <c r="R42" s="4"/>
      <c r="S42" s="4">
        <v>1</v>
      </c>
      <c r="T42" s="4">
        <v>1</v>
      </c>
      <c r="U42" s="4"/>
      <c r="V42" s="4"/>
      <c r="W42" s="4">
        <v>3</v>
      </c>
      <c r="X42" s="4">
        <v>1</v>
      </c>
      <c r="Y42" s="4"/>
      <c r="Z42" s="4">
        <v>1</v>
      </c>
      <c r="AA42" s="2">
        <v>1</v>
      </c>
      <c r="AB42" s="2"/>
      <c r="AC42" s="2">
        <v>1</v>
      </c>
      <c r="AD42" s="2"/>
      <c r="AE42" s="2"/>
      <c r="AF42" s="2">
        <v>1</v>
      </c>
      <c r="AG42" s="2">
        <v>2</v>
      </c>
      <c r="AH42" s="4">
        <v>1</v>
      </c>
      <c r="AI42" s="2">
        <v>2</v>
      </c>
      <c r="AJ42" s="2">
        <v>1</v>
      </c>
      <c r="AK42" s="2">
        <v>6</v>
      </c>
      <c r="AL42" s="2">
        <v>3</v>
      </c>
      <c r="AM42" s="2"/>
      <c r="AN42" s="2">
        <v>4</v>
      </c>
      <c r="AO42" s="2">
        <v>2</v>
      </c>
      <c r="AP42" s="4">
        <v>2</v>
      </c>
      <c r="AQ42" s="2">
        <v>1</v>
      </c>
      <c r="AR42" s="2">
        <v>1</v>
      </c>
      <c r="AS42" s="2"/>
      <c r="AT42" s="2">
        <v>1</v>
      </c>
      <c r="AU42" s="2"/>
      <c r="AV42" s="2">
        <v>1</v>
      </c>
      <c r="AW42" s="2"/>
      <c r="AX42" s="2">
        <v>1</v>
      </c>
      <c r="AY42" s="2">
        <v>1</v>
      </c>
      <c r="AZ42" s="2">
        <v>2</v>
      </c>
      <c r="BA42" s="2"/>
      <c r="BB42" s="2"/>
      <c r="BC42" s="2"/>
      <c r="BD42" s="2"/>
      <c r="BE42" s="2">
        <v>2</v>
      </c>
    </row>
    <row r="43" spans="1:57" x14ac:dyDescent="0.25">
      <c r="A43" s="37">
        <v>39</v>
      </c>
      <c r="B43" s="38" t="s">
        <v>11</v>
      </c>
      <c r="C43" s="38">
        <v>38</v>
      </c>
      <c r="D43" s="42">
        <f t="shared" si="1"/>
        <v>49</v>
      </c>
      <c r="E43" s="40"/>
      <c r="F43" s="17">
        <v>4</v>
      </c>
      <c r="G43" s="4"/>
      <c r="H43" s="4"/>
      <c r="I43" s="4"/>
      <c r="J43" s="4"/>
      <c r="K43" s="4"/>
      <c r="L43" s="4"/>
      <c r="M43" s="4">
        <v>1</v>
      </c>
      <c r="N43" s="4"/>
      <c r="O43" s="4"/>
      <c r="P43" s="4"/>
      <c r="Q43" s="4">
        <v>1</v>
      </c>
      <c r="R43" s="4"/>
      <c r="S43" s="4">
        <v>1</v>
      </c>
      <c r="T43" s="4"/>
      <c r="U43" s="4">
        <v>1</v>
      </c>
      <c r="V43" s="4"/>
      <c r="W43" s="4">
        <v>1</v>
      </c>
      <c r="X43" s="4"/>
      <c r="Y43" s="4">
        <v>2</v>
      </c>
      <c r="Z43" s="4"/>
      <c r="AA43" s="2"/>
      <c r="AB43" s="2"/>
      <c r="AC43" s="2">
        <v>1</v>
      </c>
      <c r="AD43" s="2"/>
      <c r="AE43" s="2">
        <v>1</v>
      </c>
      <c r="AF43" s="2">
        <v>5</v>
      </c>
      <c r="AG43" s="2">
        <v>4</v>
      </c>
      <c r="AH43" s="4">
        <v>3</v>
      </c>
      <c r="AI43" s="2"/>
      <c r="AJ43" s="2">
        <v>2</v>
      </c>
      <c r="AK43" s="2">
        <v>5</v>
      </c>
      <c r="AL43" s="2">
        <v>1</v>
      </c>
      <c r="AM43" s="2">
        <v>1</v>
      </c>
      <c r="AN43" s="2"/>
      <c r="AO43" s="2"/>
      <c r="AP43" s="4">
        <v>1</v>
      </c>
      <c r="AQ43" s="2">
        <v>4</v>
      </c>
      <c r="AR43" s="2">
        <v>1</v>
      </c>
      <c r="AS43" s="2"/>
      <c r="AT43" s="2"/>
      <c r="AU43" s="2"/>
      <c r="AV43" s="2"/>
      <c r="AW43" s="2"/>
      <c r="AX43" s="2"/>
      <c r="AY43" s="2">
        <v>1</v>
      </c>
      <c r="AZ43" s="2"/>
      <c r="BA43" s="2"/>
      <c r="BB43" s="2"/>
      <c r="BC43" s="2"/>
      <c r="BD43" s="2"/>
      <c r="BE43" s="2">
        <v>8</v>
      </c>
    </row>
    <row r="44" spans="1:57" x14ac:dyDescent="0.25">
      <c r="A44" s="37">
        <v>40</v>
      </c>
      <c r="B44" s="38" t="s">
        <v>64</v>
      </c>
      <c r="C44" s="38">
        <v>43</v>
      </c>
      <c r="D44" s="42">
        <f t="shared" si="1"/>
        <v>32</v>
      </c>
      <c r="E44" s="40"/>
      <c r="F44" s="16"/>
      <c r="G44" s="2">
        <v>1</v>
      </c>
      <c r="H44" s="2">
        <v>1</v>
      </c>
      <c r="I44" s="2"/>
      <c r="J44" s="2"/>
      <c r="K44" s="2">
        <v>1</v>
      </c>
      <c r="L44" s="2"/>
      <c r="M44" s="2">
        <v>1</v>
      </c>
      <c r="N44" s="2">
        <v>2</v>
      </c>
      <c r="O44" s="2"/>
      <c r="P44" s="2">
        <v>1</v>
      </c>
      <c r="Q44" s="2"/>
      <c r="R44" s="2">
        <v>1</v>
      </c>
      <c r="S44" s="2"/>
      <c r="T44" s="2">
        <v>2</v>
      </c>
      <c r="U44" s="2">
        <v>1</v>
      </c>
      <c r="V44" s="2"/>
      <c r="W44" s="2"/>
      <c r="X44" s="2"/>
      <c r="Y44" s="2"/>
      <c r="Z44" s="2"/>
      <c r="AA44" s="2"/>
      <c r="AB44" s="2"/>
      <c r="AC44" s="2"/>
      <c r="AD44" s="2"/>
      <c r="AE44" s="2">
        <v>1</v>
      </c>
      <c r="AF44" s="2">
        <v>1</v>
      </c>
      <c r="AG44" s="2"/>
      <c r="AH44" s="2">
        <v>4</v>
      </c>
      <c r="AI44" s="2"/>
      <c r="AJ44" s="2">
        <v>1</v>
      </c>
      <c r="AK44" s="2"/>
      <c r="AL44" s="2">
        <v>1</v>
      </c>
      <c r="AM44" s="2"/>
      <c r="AN44" s="2"/>
      <c r="AO44" s="2">
        <v>1</v>
      </c>
      <c r="AP44" s="2">
        <v>1</v>
      </c>
      <c r="AQ44" s="2">
        <v>1</v>
      </c>
      <c r="AR44" s="2"/>
      <c r="AS44" s="2">
        <v>2</v>
      </c>
      <c r="AT44" s="2">
        <v>1</v>
      </c>
      <c r="AU44" s="2"/>
      <c r="AV44" s="2"/>
      <c r="AW44" s="2">
        <v>1</v>
      </c>
      <c r="AX44" s="2"/>
      <c r="AY44" s="2">
        <v>1</v>
      </c>
      <c r="AZ44" s="2">
        <v>1</v>
      </c>
      <c r="BA44" s="2"/>
      <c r="BB44" s="2"/>
      <c r="BC44" s="2">
        <v>1</v>
      </c>
      <c r="BD44" s="2">
        <v>1</v>
      </c>
      <c r="BE44" s="2">
        <v>2</v>
      </c>
    </row>
    <row r="45" spans="1:57" x14ac:dyDescent="0.25">
      <c r="A45" s="37">
        <v>41</v>
      </c>
      <c r="B45" s="38" t="s">
        <v>50</v>
      </c>
      <c r="C45" s="38">
        <v>41</v>
      </c>
      <c r="D45" s="42">
        <f t="shared" si="1"/>
        <v>26</v>
      </c>
      <c r="E45" s="40"/>
      <c r="F45" s="17"/>
      <c r="G45" s="4">
        <v>1</v>
      </c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/>
      <c r="U45" s="4">
        <v>1</v>
      </c>
      <c r="V45" s="4"/>
      <c r="W45" s="4"/>
      <c r="X45" s="4"/>
      <c r="Y45" s="4">
        <v>3</v>
      </c>
      <c r="Z45" s="4">
        <v>1</v>
      </c>
      <c r="AA45" s="2"/>
      <c r="AB45" s="2"/>
      <c r="AC45" s="2">
        <v>2</v>
      </c>
      <c r="AD45" s="2"/>
      <c r="AE45" s="2">
        <v>1</v>
      </c>
      <c r="AF45" s="2">
        <v>1</v>
      </c>
      <c r="AG45" s="2"/>
      <c r="AH45" s="4">
        <v>1</v>
      </c>
      <c r="AI45" s="2"/>
      <c r="AJ45" s="2"/>
      <c r="AK45" s="2">
        <v>1</v>
      </c>
      <c r="AL45" s="2">
        <v>1</v>
      </c>
      <c r="AM45" s="2"/>
      <c r="AN45" s="2">
        <v>1</v>
      </c>
      <c r="AO45" s="2"/>
      <c r="AP45" s="4"/>
      <c r="AQ45" s="2">
        <v>2</v>
      </c>
      <c r="AR45" s="2"/>
      <c r="AS45" s="2">
        <v>2</v>
      </c>
      <c r="AT45" s="2"/>
      <c r="AU45" s="2"/>
      <c r="AV45" s="2">
        <v>1</v>
      </c>
      <c r="AW45" s="2"/>
      <c r="AX45" s="2">
        <v>2</v>
      </c>
      <c r="AY45" s="2"/>
      <c r="AZ45" s="2"/>
      <c r="BA45" s="2">
        <v>1</v>
      </c>
      <c r="BB45" s="2">
        <v>1</v>
      </c>
      <c r="BC45" s="2"/>
      <c r="BD45" s="2"/>
      <c r="BE45" s="2">
        <v>2</v>
      </c>
    </row>
    <row r="46" spans="1:57" x14ac:dyDescent="0.25">
      <c r="A46" s="37">
        <v>42</v>
      </c>
      <c r="B46" s="38" t="s">
        <v>46</v>
      </c>
      <c r="C46" s="38">
        <v>45</v>
      </c>
      <c r="D46" s="42">
        <f t="shared" si="1"/>
        <v>20</v>
      </c>
      <c r="E46" s="40"/>
      <c r="F46" s="16"/>
      <c r="G46" s="2"/>
      <c r="H46" s="2"/>
      <c r="I46" s="2"/>
      <c r="J46" s="2">
        <v>2</v>
      </c>
      <c r="K46" s="2"/>
      <c r="L46" s="2"/>
      <c r="M46" s="2">
        <v>3</v>
      </c>
      <c r="N46" s="2"/>
      <c r="O46" s="2"/>
      <c r="P46" s="2"/>
      <c r="Q46" s="2"/>
      <c r="R46" s="2">
        <v>1</v>
      </c>
      <c r="S46" s="2"/>
      <c r="T46" s="2"/>
      <c r="U46" s="2"/>
      <c r="V46" s="2"/>
      <c r="W46" s="2">
        <v>1</v>
      </c>
      <c r="X46" s="2"/>
      <c r="Y46" s="2">
        <v>1</v>
      </c>
      <c r="Z46" s="2"/>
      <c r="AA46" s="2"/>
      <c r="AB46" s="2"/>
      <c r="AC46" s="2"/>
      <c r="AD46" s="2"/>
      <c r="AE46" s="2"/>
      <c r="AF46" s="2">
        <v>1</v>
      </c>
      <c r="AG46" s="2">
        <v>2</v>
      </c>
      <c r="AH46" s="2"/>
      <c r="AI46" s="2"/>
      <c r="AJ46" s="2">
        <v>1</v>
      </c>
      <c r="AK46" s="2"/>
      <c r="AL46" s="2"/>
      <c r="AM46" s="2"/>
      <c r="AN46" s="2"/>
      <c r="AO46" s="2"/>
      <c r="AP46" s="2"/>
      <c r="AQ46" s="2"/>
      <c r="AR46" s="2"/>
      <c r="AS46" s="2">
        <v>2</v>
      </c>
      <c r="AT46" s="2"/>
      <c r="AU46" s="2"/>
      <c r="AV46" s="2"/>
      <c r="AW46" s="2">
        <v>1</v>
      </c>
      <c r="AX46" s="2"/>
      <c r="AY46" s="2"/>
      <c r="AZ46" s="2">
        <v>2</v>
      </c>
      <c r="BA46" s="2">
        <v>1</v>
      </c>
      <c r="BB46" s="2">
        <v>1</v>
      </c>
      <c r="BC46" s="2">
        <v>1</v>
      </c>
      <c r="BD46" s="2"/>
      <c r="BE46" s="2"/>
    </row>
    <row r="47" spans="1:57" x14ac:dyDescent="0.25">
      <c r="A47" s="37">
        <v>43</v>
      </c>
      <c r="B47" s="38" t="s">
        <v>45</v>
      </c>
      <c r="C47" s="38">
        <v>40</v>
      </c>
      <c r="D47" s="42">
        <f t="shared" si="1"/>
        <v>19</v>
      </c>
      <c r="E47" s="40"/>
      <c r="F47" s="16">
        <v>1</v>
      </c>
      <c r="G47" s="4"/>
      <c r="H47" s="4"/>
      <c r="I47" s="4"/>
      <c r="J47" s="4"/>
      <c r="K47" s="4">
        <v>1</v>
      </c>
      <c r="L47" s="4">
        <v>1</v>
      </c>
      <c r="M47" s="4"/>
      <c r="N47" s="4">
        <v>1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>
        <v>1</v>
      </c>
      <c r="AB47" s="2"/>
      <c r="AC47" s="2">
        <v>1</v>
      </c>
      <c r="AD47" s="2"/>
      <c r="AE47" s="2">
        <v>2</v>
      </c>
      <c r="AF47" s="2"/>
      <c r="AG47" s="2">
        <v>1</v>
      </c>
      <c r="AH47" s="4"/>
      <c r="AI47" s="2">
        <v>2</v>
      </c>
      <c r="AJ47" s="2"/>
      <c r="AK47" s="2"/>
      <c r="AL47" s="2">
        <v>1</v>
      </c>
      <c r="AM47" s="2">
        <v>1</v>
      </c>
      <c r="AN47" s="2"/>
      <c r="AO47" s="2"/>
      <c r="AP47" s="4"/>
      <c r="AQ47" s="2"/>
      <c r="AR47" s="2">
        <v>2</v>
      </c>
      <c r="AS47" s="2">
        <v>1</v>
      </c>
      <c r="AT47" s="2">
        <v>1</v>
      </c>
      <c r="AU47" s="2">
        <v>1</v>
      </c>
      <c r="AV47" s="2"/>
      <c r="AW47" s="2"/>
      <c r="AX47" s="2"/>
      <c r="AY47" s="2"/>
      <c r="AZ47" s="2"/>
      <c r="BA47" s="2"/>
      <c r="BB47" s="2"/>
      <c r="BC47" s="2">
        <v>1</v>
      </c>
      <c r="BD47" s="2"/>
      <c r="BE47" s="2"/>
    </row>
    <row r="48" spans="1:57" x14ac:dyDescent="0.25">
      <c r="A48" s="37">
        <v>44</v>
      </c>
      <c r="B48" s="38" t="s">
        <v>12</v>
      </c>
      <c r="C48" s="38">
        <v>42</v>
      </c>
      <c r="D48" s="42">
        <f t="shared" si="1"/>
        <v>19</v>
      </c>
      <c r="E48" s="40"/>
      <c r="F48" s="16"/>
      <c r="G48" s="2">
        <v>1</v>
      </c>
      <c r="H48" s="2"/>
      <c r="I48" s="2"/>
      <c r="J48" s="2">
        <v>2</v>
      </c>
      <c r="K48" s="2"/>
      <c r="L48" s="2"/>
      <c r="M48" s="2"/>
      <c r="N48" s="2"/>
      <c r="O48" s="2"/>
      <c r="P48" s="2"/>
      <c r="Q48" s="2">
        <v>1</v>
      </c>
      <c r="R48" s="2"/>
      <c r="S48" s="2"/>
      <c r="T48" s="2"/>
      <c r="U48" s="2"/>
      <c r="V48" s="2"/>
      <c r="W48" s="2"/>
      <c r="X48" s="2"/>
      <c r="Y48" s="2"/>
      <c r="Z48" s="2">
        <v>1</v>
      </c>
      <c r="AA48" s="2"/>
      <c r="AB48" s="2"/>
      <c r="AC48" s="2"/>
      <c r="AD48" s="2"/>
      <c r="AE48" s="2">
        <v>1</v>
      </c>
      <c r="AF48" s="2">
        <v>2</v>
      </c>
      <c r="AG48" s="2"/>
      <c r="AH48" s="2"/>
      <c r="AI48" s="2"/>
      <c r="AJ48" s="2">
        <v>2</v>
      </c>
      <c r="AK48" s="2"/>
      <c r="AL48" s="2">
        <v>1</v>
      </c>
      <c r="AM48" s="2">
        <v>2</v>
      </c>
      <c r="AN48" s="2">
        <v>1</v>
      </c>
      <c r="AO48" s="2"/>
      <c r="AP48" s="2"/>
      <c r="AQ48" s="2"/>
      <c r="AR48" s="2"/>
      <c r="AS48" s="2"/>
      <c r="AT48" s="2"/>
      <c r="AU48" s="2"/>
      <c r="AV48" s="2"/>
      <c r="AW48" s="2"/>
      <c r="AX48" s="2">
        <v>1</v>
      </c>
      <c r="AY48" s="2"/>
      <c r="AZ48" s="2"/>
      <c r="BA48" s="2"/>
      <c r="BB48" s="2"/>
      <c r="BC48" s="2">
        <v>1</v>
      </c>
      <c r="BD48" s="2"/>
      <c r="BE48" s="2">
        <v>3</v>
      </c>
    </row>
    <row r="49" spans="1:57" x14ac:dyDescent="0.25">
      <c r="A49" s="37">
        <v>45</v>
      </c>
      <c r="B49" s="38" t="s">
        <v>63</v>
      </c>
      <c r="C49" s="38">
        <v>46</v>
      </c>
      <c r="D49" s="42">
        <f t="shared" si="1"/>
        <v>12</v>
      </c>
      <c r="E49" s="40"/>
      <c r="F49" s="16">
        <v>1</v>
      </c>
      <c r="G49" s="2">
        <v>1</v>
      </c>
      <c r="H49" s="2"/>
      <c r="I49" s="2"/>
      <c r="J49" s="2">
        <v>1</v>
      </c>
      <c r="K49" s="2"/>
      <c r="L49" s="2"/>
      <c r="M49" s="2"/>
      <c r="N49" s="2"/>
      <c r="O49" s="2"/>
      <c r="P49" s="2"/>
      <c r="Q49" s="2"/>
      <c r="R49" s="2">
        <v>1</v>
      </c>
      <c r="S49" s="2"/>
      <c r="T49" s="2">
        <v>1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1</v>
      </c>
      <c r="AG49" s="2">
        <v>1</v>
      </c>
      <c r="AH49" s="2"/>
      <c r="AI49" s="2"/>
      <c r="AJ49" s="2"/>
      <c r="AK49" s="2"/>
      <c r="AL49" s="2"/>
      <c r="AM49" s="2"/>
      <c r="AN49" s="2"/>
      <c r="AO49" s="2"/>
      <c r="AP49" s="2">
        <v>2</v>
      </c>
      <c r="AQ49" s="2"/>
      <c r="AR49" s="2">
        <v>1</v>
      </c>
      <c r="AS49" s="2"/>
      <c r="AT49" s="2"/>
      <c r="AU49" s="2">
        <v>1</v>
      </c>
      <c r="AV49" s="2"/>
      <c r="AW49" s="2"/>
      <c r="AX49" s="2"/>
      <c r="AY49" s="2"/>
      <c r="AZ49" s="2"/>
      <c r="BA49" s="2"/>
      <c r="BB49" s="2"/>
      <c r="BC49" s="2"/>
      <c r="BD49" s="2"/>
      <c r="BE49" s="2">
        <v>1</v>
      </c>
    </row>
    <row r="50" spans="1:57" x14ac:dyDescent="0.25">
      <c r="A50" s="37">
        <v>46</v>
      </c>
      <c r="B50" s="38" t="s">
        <v>52</v>
      </c>
      <c r="C50" s="38">
        <v>50</v>
      </c>
      <c r="D50" s="42">
        <f t="shared" si="1"/>
        <v>10</v>
      </c>
      <c r="E50" s="40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>
        <v>2</v>
      </c>
      <c r="AG50" s="2"/>
      <c r="AH50" s="2"/>
      <c r="AI50" s="2"/>
      <c r="AJ50" s="2"/>
      <c r="AK50" s="2">
        <v>2</v>
      </c>
      <c r="AL50" s="2">
        <v>2</v>
      </c>
      <c r="AM50" s="2">
        <v>2</v>
      </c>
      <c r="AN50" s="2"/>
      <c r="AO50" s="2"/>
      <c r="AP50" s="2"/>
      <c r="AQ50" s="2"/>
      <c r="AR50" s="2"/>
      <c r="AS50" s="2"/>
      <c r="AT50" s="2"/>
      <c r="AU50" s="2"/>
      <c r="AV50" s="2">
        <v>1</v>
      </c>
      <c r="AW50" s="2"/>
      <c r="AX50" s="2"/>
      <c r="AY50" s="2"/>
      <c r="AZ50" s="2"/>
      <c r="BA50" s="2"/>
      <c r="BB50" s="2"/>
      <c r="BC50" s="2"/>
      <c r="BD50" s="2"/>
      <c r="BE50" s="2">
        <v>1</v>
      </c>
    </row>
    <row r="51" spans="1:57" x14ac:dyDescent="0.25">
      <c r="A51" s="37">
        <v>47</v>
      </c>
      <c r="B51" s="38" t="s">
        <v>2</v>
      </c>
      <c r="C51" s="38">
        <v>55</v>
      </c>
      <c r="D51" s="42">
        <f t="shared" si="1"/>
        <v>9</v>
      </c>
      <c r="E51" s="40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>
        <v>1</v>
      </c>
      <c r="AG51" s="2"/>
      <c r="AH51" s="2"/>
      <c r="AI51" s="2"/>
      <c r="AJ51" s="2"/>
      <c r="AK51" s="2">
        <v>4</v>
      </c>
      <c r="AL51" s="2">
        <v>1</v>
      </c>
      <c r="AM51" s="2"/>
      <c r="AN51" s="2"/>
      <c r="AO51" s="2"/>
      <c r="AP51" s="2">
        <v>1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>
        <v>2</v>
      </c>
    </row>
    <row r="52" spans="1:57" x14ac:dyDescent="0.25">
      <c r="A52" s="37">
        <v>48</v>
      </c>
      <c r="B52" s="38" t="s">
        <v>55</v>
      </c>
      <c r="C52" s="38">
        <v>61</v>
      </c>
      <c r="D52" s="42">
        <f t="shared" si="1"/>
        <v>7</v>
      </c>
      <c r="E52" s="40"/>
      <c r="F52" s="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1</v>
      </c>
      <c r="S52" s="2"/>
      <c r="T52" s="2"/>
      <c r="U52" s="2"/>
      <c r="V52" s="2"/>
      <c r="W52" s="2"/>
      <c r="X52" s="2"/>
      <c r="Y52" s="2">
        <v>1</v>
      </c>
      <c r="Z52" s="2"/>
      <c r="AA52" s="2"/>
      <c r="AB52" s="2"/>
      <c r="AC52" s="2">
        <v>1</v>
      </c>
      <c r="AD52" s="2"/>
      <c r="AE52" s="2"/>
      <c r="AF52" s="2"/>
      <c r="AG52" s="2"/>
      <c r="AH52" s="2"/>
      <c r="AI52" s="2"/>
      <c r="AJ52" s="2"/>
      <c r="AK52" s="2">
        <v>2</v>
      </c>
      <c r="AL52" s="2">
        <v>1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>
        <v>1</v>
      </c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37">
        <v>49</v>
      </c>
      <c r="B53" s="38" t="s">
        <v>53</v>
      </c>
      <c r="C53" s="38">
        <v>60</v>
      </c>
      <c r="D53" s="42">
        <f t="shared" si="1"/>
        <v>7</v>
      </c>
      <c r="E53" s="40"/>
      <c r="F53" s="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1</v>
      </c>
      <c r="W53" s="2"/>
      <c r="X53" s="2"/>
      <c r="Y53" s="2">
        <v>1</v>
      </c>
      <c r="Z53" s="2"/>
      <c r="AA53" s="2"/>
      <c r="AB53" s="2">
        <v>1</v>
      </c>
      <c r="AC53" s="2"/>
      <c r="AD53" s="2"/>
      <c r="AE53" s="2"/>
      <c r="AF53" s="2"/>
      <c r="AG53" s="2"/>
      <c r="AH53" s="2"/>
      <c r="AI53" s="2"/>
      <c r="AJ53" s="2">
        <v>1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v>1</v>
      </c>
      <c r="BC53" s="2">
        <v>1</v>
      </c>
      <c r="BD53" s="2"/>
      <c r="BE53" s="2">
        <v>1</v>
      </c>
    </row>
    <row r="54" spans="1:57" x14ac:dyDescent="0.25">
      <c r="A54" s="37">
        <v>50</v>
      </c>
      <c r="B54" s="38" t="s">
        <v>23</v>
      </c>
      <c r="C54" s="38">
        <v>54</v>
      </c>
      <c r="D54" s="42">
        <f t="shared" si="1"/>
        <v>6</v>
      </c>
      <c r="E54" s="40"/>
      <c r="F54" s="16"/>
      <c r="G54" s="2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  <c r="R54" s="2"/>
      <c r="S54" s="2">
        <v>2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>
        <v>2</v>
      </c>
      <c r="AM54" s="2"/>
      <c r="AN54" s="2"/>
      <c r="AO54" s="2"/>
      <c r="AP54" s="2"/>
      <c r="AQ54" s="2"/>
      <c r="AR54" s="2"/>
      <c r="AS54" s="2">
        <v>1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37">
        <v>51</v>
      </c>
      <c r="B55" s="38" t="s">
        <v>5</v>
      </c>
      <c r="C55" s="38">
        <v>47</v>
      </c>
      <c r="D55" s="42">
        <f t="shared" si="1"/>
        <v>5</v>
      </c>
      <c r="E55" s="40"/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1</v>
      </c>
      <c r="W55" s="2"/>
      <c r="X55" s="2"/>
      <c r="Y55" s="2"/>
      <c r="Z55" s="2"/>
      <c r="AA55" s="2"/>
      <c r="AB55" s="2"/>
      <c r="AC55" s="2"/>
      <c r="AD55" s="2"/>
      <c r="AE55" s="2"/>
      <c r="AF55" s="2">
        <v>2</v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>
        <v>2</v>
      </c>
    </row>
    <row r="56" spans="1:57" x14ac:dyDescent="0.25">
      <c r="A56" s="37">
        <v>52</v>
      </c>
      <c r="B56" s="38" t="s">
        <v>22</v>
      </c>
      <c r="C56" s="38">
        <v>59</v>
      </c>
      <c r="D56" s="42">
        <f t="shared" si="1"/>
        <v>4</v>
      </c>
      <c r="E56" s="40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1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v>2</v>
      </c>
      <c r="AL56" s="2"/>
      <c r="AM56" s="2">
        <v>1</v>
      </c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37">
        <v>53</v>
      </c>
      <c r="B57" s="38" t="s">
        <v>48</v>
      </c>
      <c r="C57" s="38">
        <v>53</v>
      </c>
      <c r="D57" s="42">
        <f t="shared" si="1"/>
        <v>3</v>
      </c>
      <c r="E57" s="40"/>
      <c r="F57" s="16"/>
      <c r="G57" s="2"/>
      <c r="H57" s="2"/>
      <c r="I57" s="2"/>
      <c r="J57" s="2"/>
      <c r="K57" s="2"/>
      <c r="L57" s="2">
        <v>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1</v>
      </c>
      <c r="AA57" s="2"/>
      <c r="AB57" s="2"/>
      <c r="AC57" s="2">
        <v>1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37">
        <v>54</v>
      </c>
      <c r="B58" s="38" t="s">
        <v>57</v>
      </c>
      <c r="C58" s="41" t="s">
        <v>85</v>
      </c>
      <c r="D58" s="42">
        <f t="shared" si="1"/>
        <v>3</v>
      </c>
      <c r="E58" s="40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2</v>
      </c>
      <c r="AG58" s="2"/>
      <c r="AH58" s="2"/>
      <c r="AI58" s="2"/>
      <c r="AJ58" s="2"/>
      <c r="AK58" s="2">
        <v>1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37">
        <v>55</v>
      </c>
      <c r="B59" s="38" t="s">
        <v>61</v>
      </c>
      <c r="C59" s="38">
        <v>48</v>
      </c>
      <c r="D59" s="42">
        <f t="shared" si="1"/>
        <v>3</v>
      </c>
      <c r="E59" s="40"/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v>2</v>
      </c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>
        <v>1</v>
      </c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37">
        <v>56</v>
      </c>
      <c r="B60" s="38" t="s">
        <v>6</v>
      </c>
      <c r="C60" s="38">
        <v>51</v>
      </c>
      <c r="D60" s="42">
        <f t="shared" si="1"/>
        <v>3</v>
      </c>
      <c r="E60" s="40"/>
      <c r="F60" s="1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>
        <v>1</v>
      </c>
      <c r="AG60" s="2"/>
      <c r="AH60" s="2">
        <v>1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>
        <v>1</v>
      </c>
    </row>
    <row r="61" spans="1:57" x14ac:dyDescent="0.25">
      <c r="A61" s="37">
        <v>57</v>
      </c>
      <c r="B61" s="38" t="s">
        <v>69</v>
      </c>
      <c r="C61" s="38">
        <v>44</v>
      </c>
      <c r="D61" s="42">
        <f t="shared" si="1"/>
        <v>2</v>
      </c>
      <c r="E61" s="40"/>
      <c r="F61" s="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2</v>
      </c>
      <c r="X61" s="2"/>
      <c r="Y61" s="2"/>
      <c r="Z61" s="2"/>
      <c r="AA61" s="2"/>
      <c r="AB61" s="2"/>
      <c r="AC61" s="2"/>
      <c r="AD61" s="2"/>
      <c r="AE61" s="2"/>
      <c r="AF61" s="2"/>
      <c r="AG61" s="85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37">
        <v>58</v>
      </c>
      <c r="B62" s="38" t="s">
        <v>59</v>
      </c>
      <c r="C62" s="38">
        <v>62</v>
      </c>
      <c r="D62" s="42">
        <f t="shared" si="1"/>
        <v>2</v>
      </c>
      <c r="E62" s="40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>
        <v>2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37">
        <v>59</v>
      </c>
      <c r="B63" s="38" t="s">
        <v>7</v>
      </c>
      <c r="C63" s="41" t="s">
        <v>85</v>
      </c>
      <c r="D63" s="42">
        <f t="shared" si="1"/>
        <v>2</v>
      </c>
      <c r="E63" s="40"/>
      <c r="F63" s="16"/>
      <c r="G63" s="2"/>
      <c r="H63" s="2"/>
      <c r="I63" s="2"/>
      <c r="J63" s="2"/>
      <c r="K63" s="2"/>
      <c r="L63" s="2"/>
      <c r="M63" s="2"/>
      <c r="N63" s="2"/>
      <c r="O63" s="2">
        <v>1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1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37">
        <v>60</v>
      </c>
      <c r="B64" s="38" t="s">
        <v>58</v>
      </c>
      <c r="C64" s="38">
        <v>74</v>
      </c>
      <c r="D64" s="42">
        <f t="shared" si="1"/>
        <v>2</v>
      </c>
      <c r="E64" s="40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v>1</v>
      </c>
      <c r="AD64" s="2"/>
      <c r="AE64" s="2"/>
      <c r="AF64" s="2"/>
      <c r="AG64" s="2"/>
      <c r="AH64" s="2"/>
      <c r="AI64" s="2"/>
      <c r="AJ64" s="2"/>
      <c r="AK64" s="2">
        <v>1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37">
        <v>61</v>
      </c>
      <c r="B65" s="87" t="s">
        <v>54</v>
      </c>
      <c r="C65" s="38">
        <v>73</v>
      </c>
      <c r="D65" s="42">
        <f t="shared" si="1"/>
        <v>2</v>
      </c>
      <c r="E65" s="40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v>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37">
        <v>62</v>
      </c>
      <c r="B66" s="38" t="s">
        <v>74</v>
      </c>
      <c r="C66" s="38">
        <v>52</v>
      </c>
      <c r="D66" s="42">
        <f t="shared" si="1"/>
        <v>2</v>
      </c>
      <c r="E66" s="40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2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37">
        <v>63</v>
      </c>
      <c r="B67" s="38" t="s">
        <v>79</v>
      </c>
      <c r="C67" s="38">
        <v>76</v>
      </c>
      <c r="D67" s="42">
        <f t="shared" si="1"/>
        <v>2</v>
      </c>
      <c r="E67" s="40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>
        <v>1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>
        <v>1</v>
      </c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37">
        <v>64</v>
      </c>
      <c r="B68" s="38" t="s">
        <v>8</v>
      </c>
      <c r="C68" s="38">
        <v>64</v>
      </c>
      <c r="D68" s="42">
        <f t="shared" si="1"/>
        <v>2</v>
      </c>
      <c r="E68" s="40"/>
      <c r="F68" s="1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>
        <v>1</v>
      </c>
      <c r="AW68" s="2"/>
      <c r="AX68" s="2"/>
      <c r="AY68" s="2"/>
      <c r="AZ68" s="2"/>
      <c r="BA68" s="2"/>
      <c r="BB68" s="2"/>
      <c r="BC68" s="2"/>
      <c r="BD68" s="2"/>
      <c r="BE68" s="2">
        <v>1</v>
      </c>
    </row>
    <row r="69" spans="1:57" x14ac:dyDescent="0.25">
      <c r="A69" s="37">
        <v>65</v>
      </c>
      <c r="B69" s="38" t="s">
        <v>77</v>
      </c>
      <c r="C69" s="38">
        <v>49</v>
      </c>
      <c r="D69" s="42">
        <f t="shared" ref="D69:D77" si="2">SUM(F69:BE69)</f>
        <v>1</v>
      </c>
      <c r="E69" s="40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1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37">
        <v>66</v>
      </c>
      <c r="B70" s="87" t="s">
        <v>361</v>
      </c>
      <c r="C70" s="38">
        <v>66</v>
      </c>
      <c r="D70" s="42">
        <f t="shared" si="2"/>
        <v>1</v>
      </c>
      <c r="E70" s="40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1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37">
        <v>67</v>
      </c>
      <c r="B71" s="38" t="s">
        <v>108</v>
      </c>
      <c r="C71" s="41" t="s">
        <v>85</v>
      </c>
      <c r="D71" s="42">
        <f t="shared" si="2"/>
        <v>1</v>
      </c>
      <c r="E71" s="40"/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>
        <v>1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37">
        <v>68</v>
      </c>
      <c r="B72" s="87" t="s">
        <v>60</v>
      </c>
      <c r="C72" s="41" t="s">
        <v>85</v>
      </c>
      <c r="D72" s="42">
        <f t="shared" si="2"/>
        <v>1</v>
      </c>
      <c r="E72" s="40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>
        <v>1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x14ac:dyDescent="0.25">
      <c r="A73" s="37">
        <v>69</v>
      </c>
      <c r="B73" s="38" t="s">
        <v>51</v>
      </c>
      <c r="C73" s="38">
        <v>57</v>
      </c>
      <c r="D73" s="42">
        <f t="shared" si="2"/>
        <v>1</v>
      </c>
      <c r="E73" s="40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>
        <v>1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x14ac:dyDescent="0.25">
      <c r="A74" s="37">
        <v>70</v>
      </c>
      <c r="B74" s="38" t="s">
        <v>146</v>
      </c>
      <c r="C74" s="41" t="s">
        <v>85</v>
      </c>
      <c r="D74" s="42">
        <f t="shared" si="2"/>
        <v>1</v>
      </c>
      <c r="E74" s="40"/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v>1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A75" s="37">
        <v>71</v>
      </c>
      <c r="B75" s="87" t="s">
        <v>474</v>
      </c>
      <c r="C75" s="41" t="s">
        <v>13</v>
      </c>
      <c r="D75" s="42">
        <f t="shared" si="2"/>
        <v>1</v>
      </c>
      <c r="E75" s="40"/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v>1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x14ac:dyDescent="0.25">
      <c r="A76" s="37">
        <v>72</v>
      </c>
      <c r="B76" s="87" t="s">
        <v>494</v>
      </c>
      <c r="C76" s="41" t="s">
        <v>13</v>
      </c>
      <c r="D76" s="42">
        <f t="shared" si="2"/>
        <v>1</v>
      </c>
      <c r="E76" s="40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>
        <v>1</v>
      </c>
      <c r="BC76" s="2"/>
      <c r="BD76" s="2"/>
      <c r="BE76" s="2"/>
    </row>
    <row r="77" spans="1:57" x14ac:dyDescent="0.25">
      <c r="A77" s="37">
        <v>73</v>
      </c>
      <c r="B77" s="38" t="s">
        <v>56</v>
      </c>
      <c r="C77" s="38">
        <v>70</v>
      </c>
      <c r="D77" s="42">
        <f t="shared" si="2"/>
        <v>1</v>
      </c>
      <c r="E77" s="40"/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>
        <v>1</v>
      </c>
    </row>
    <row r="78" spans="1:57" x14ac:dyDescent="0.25">
      <c r="AB78" s="12"/>
      <c r="AK78" s="5"/>
      <c r="AL78" s="5"/>
      <c r="AM78" s="5"/>
      <c r="AN78" s="5"/>
      <c r="AO78" s="5"/>
      <c r="AP78" s="5"/>
      <c r="AQ78" s="5"/>
      <c r="AR78" s="5"/>
      <c r="AS78" s="5"/>
    </row>
    <row r="79" spans="1:57" s="3" customFormat="1" x14ac:dyDescent="0.25">
      <c r="A79" s="44" t="s">
        <v>83</v>
      </c>
      <c r="B79" s="45"/>
      <c r="C79" s="45"/>
      <c r="D79" s="44">
        <f>COUNTIF(D5:D77,"&gt;0")</f>
        <v>73</v>
      </c>
      <c r="E79" s="46"/>
      <c r="F79" s="47">
        <f>COUNTIF(F5:F77,"&gt;0")</f>
        <v>34</v>
      </c>
      <c r="G79" s="37">
        <f>COUNTIF(G5:G77,"&gt;0")</f>
        <v>40</v>
      </c>
      <c r="H79" s="37">
        <f>COUNTIF(H5:H77,"&gt;0")</f>
        <v>36</v>
      </c>
      <c r="I79" s="37">
        <f>COUNTIF(I5:I77,"&gt;0")</f>
        <v>35</v>
      </c>
      <c r="J79" s="37">
        <f>COUNTIF(J5:J77,"&gt;0")</f>
        <v>38</v>
      </c>
      <c r="K79" s="37">
        <f>COUNTIF(K5:K77,"&gt;0")</f>
        <v>41</v>
      </c>
      <c r="L79" s="37">
        <f>COUNTIF(L5:L77,"&gt;0")</f>
        <v>39</v>
      </c>
      <c r="M79" s="37">
        <f>COUNTIF(M5:M77,"&gt;0")</f>
        <v>39</v>
      </c>
      <c r="N79" s="37">
        <f>COUNTIF(N5:N77,"&gt;0")</f>
        <v>36</v>
      </c>
      <c r="O79" s="37">
        <f>COUNTIF(O5:O77,"&gt;0")</f>
        <v>36</v>
      </c>
      <c r="P79" s="37">
        <f>COUNTIF(P5:P77,"&gt;0")</f>
        <v>35</v>
      </c>
      <c r="Q79" s="37">
        <f>COUNTIF(Q5:Q77,"&gt;0")</f>
        <v>39</v>
      </c>
      <c r="R79" s="37">
        <f>COUNTIF(R5:R77,"&gt;0")</f>
        <v>37</v>
      </c>
      <c r="S79" s="37">
        <f>COUNTIF(S5:S77,"&gt;0")</f>
        <v>37</v>
      </c>
      <c r="T79" s="37">
        <f>COUNTIF(T5:T77,"&gt;0")</f>
        <v>39</v>
      </c>
      <c r="U79" s="37">
        <f>COUNTIF(U5:U77,"&gt;0")</f>
        <v>35</v>
      </c>
      <c r="V79" s="37">
        <f>COUNTIF(V5:V77,"&gt;0")</f>
        <v>37</v>
      </c>
      <c r="W79" s="37">
        <f>COUNTIF(W5:W77,"&gt;0")</f>
        <v>39</v>
      </c>
      <c r="X79" s="37">
        <f>COUNTIF(X5:X77,"&gt;0")</f>
        <v>33</v>
      </c>
      <c r="Y79" s="37">
        <f>COUNTIF(Y5:Y77,"&gt;0")</f>
        <v>36</v>
      </c>
      <c r="Z79" s="37">
        <f>COUNTIF(Z5:Z77,"&gt;0")</f>
        <v>39</v>
      </c>
      <c r="AA79" s="37">
        <f>COUNTIF(AA5:AA77,"&gt;0")</f>
        <v>33</v>
      </c>
      <c r="AB79" s="37">
        <f>COUNTIF(AB5:AB77,"&gt;0")</f>
        <v>36</v>
      </c>
      <c r="AC79" s="37">
        <f>COUNTIF(AC5:AC77,"&gt;0")</f>
        <v>42</v>
      </c>
      <c r="AD79" s="37">
        <f>COUNTIF(AD5:AD77,"&gt;0")</f>
        <v>0</v>
      </c>
      <c r="AE79" s="37">
        <f>COUNTIF(AE5:AE77,"&gt;0")</f>
        <v>43</v>
      </c>
      <c r="AF79" s="37">
        <f>COUNTIF(AF5:AF77,"&gt;0")</f>
        <v>51</v>
      </c>
      <c r="AG79" s="37">
        <f>COUNTIF(AG5:AG77,"&gt;0")</f>
        <v>41</v>
      </c>
      <c r="AH79" s="37">
        <f>COUNTIF(AH5:AH77,"&gt;0")</f>
        <v>43</v>
      </c>
      <c r="AI79" s="37">
        <f>COUNTIF(AI5:AI77,"&gt;0")</f>
        <v>30</v>
      </c>
      <c r="AJ79" s="37">
        <f>COUNTIF(AJ5:AJ77,"&gt;0")</f>
        <v>40</v>
      </c>
      <c r="AK79" s="37">
        <f>COUNTIF(AK5:AK77,"&gt;0")</f>
        <v>50</v>
      </c>
      <c r="AL79" s="37">
        <f>COUNTIF(AL5:AL77,"&gt;0")</f>
        <v>46</v>
      </c>
      <c r="AM79" s="37">
        <f>COUNTIF(AM5:AM77,"&gt;0")</f>
        <v>39</v>
      </c>
      <c r="AN79" s="37">
        <f>COUNTIF(AN5:AN77,"&gt;0")</f>
        <v>40</v>
      </c>
      <c r="AO79" s="37">
        <f>COUNTIF(AO5:AO77,"&gt;0")</f>
        <v>38</v>
      </c>
      <c r="AP79" s="37">
        <f>COUNTIF(AP5:AP77,"&gt;0")</f>
        <v>41</v>
      </c>
      <c r="AQ79" s="37">
        <f>COUNTIF(AQ5:AQ77,"&gt;0")</f>
        <v>39</v>
      </c>
      <c r="AR79" s="37">
        <f>COUNTIF(AR5:AR77,"&gt;0")</f>
        <v>40</v>
      </c>
      <c r="AS79" s="37">
        <f>COUNTIF(AS5:AS77,"&gt;0")</f>
        <v>42</v>
      </c>
      <c r="AT79" s="37">
        <f>COUNTIF(AT5:AT77,"&gt;0")</f>
        <v>35</v>
      </c>
      <c r="AU79" s="37">
        <f>COUNTIF(AU5:AU77,"&gt;0")</f>
        <v>35</v>
      </c>
      <c r="AV79" s="37">
        <f>COUNTIF(AV5:AV77,"&gt;0")</f>
        <v>39</v>
      </c>
      <c r="AW79" s="37">
        <f>COUNTIF(AW5:AW77,"&gt;0")</f>
        <v>39</v>
      </c>
      <c r="AX79" s="37">
        <f>COUNTIF(AX5:AX77,"&gt;0")</f>
        <v>39</v>
      </c>
      <c r="AY79" s="37">
        <f>COUNTIF(AY5:AY77,"&gt;0")</f>
        <v>38</v>
      </c>
      <c r="AZ79" s="37">
        <f>COUNTIF(AZ5:AZ77,"&gt;0")</f>
        <v>35</v>
      </c>
      <c r="BA79" s="37">
        <f>COUNTIF(BA5:BA77,"&gt;0")</f>
        <v>33</v>
      </c>
      <c r="BB79" s="37">
        <f>COUNTIF(BB5:BB77,"&gt;0")</f>
        <v>39</v>
      </c>
      <c r="BC79" s="37">
        <f>COUNTIF(BC5:BC77,"&gt;0")</f>
        <v>39</v>
      </c>
      <c r="BD79" s="37">
        <f>COUNTIF(BD5:BD77,"&gt;0")</f>
        <v>37</v>
      </c>
      <c r="BE79" s="37">
        <f>COUNTIF(BE5:BE77,"&gt;0")</f>
        <v>48</v>
      </c>
    </row>
    <row r="80" spans="1:57" s="55" customFormat="1" x14ac:dyDescent="0.25">
      <c r="A80" s="49" t="s">
        <v>171</v>
      </c>
      <c r="B80" s="50"/>
      <c r="C80" s="50"/>
      <c r="D80" s="51">
        <f>COUNTIF(D5:D77,"&gt;9")</f>
        <v>46</v>
      </c>
      <c r="E80" s="52"/>
      <c r="F80" s="53">
        <f>COUNTIF(F5:F77,"&gt;9")</f>
        <v>17</v>
      </c>
      <c r="G80" s="54">
        <f>COUNTIF(G5:G77,"&gt;9")</f>
        <v>16</v>
      </c>
      <c r="H80" s="54">
        <f>COUNTIF(H5:H77,"&gt;9")</f>
        <v>19</v>
      </c>
      <c r="I80" s="54">
        <f>COUNTIF(I5:I77,"&gt;9")</f>
        <v>13</v>
      </c>
      <c r="J80" s="54">
        <f>COUNTIF(J5:J77,"&gt;9")</f>
        <v>18</v>
      </c>
      <c r="K80" s="54">
        <f>COUNTIF(K5:K77,"&gt;9")</f>
        <v>19</v>
      </c>
      <c r="L80" s="54">
        <f>COUNTIF(L5:L77,"&gt;9")</f>
        <v>16</v>
      </c>
      <c r="M80" s="54">
        <f>COUNTIF(M5:M77,"&gt;9")</f>
        <v>20</v>
      </c>
      <c r="N80" s="54">
        <f>COUNTIF(N5:N77,"&gt;9")</f>
        <v>18</v>
      </c>
      <c r="O80" s="54">
        <f>COUNTIF(O5:O77,"&gt;9")</f>
        <v>19</v>
      </c>
      <c r="P80" s="54">
        <f>COUNTIF(P5:P77,"&gt;9")</f>
        <v>19</v>
      </c>
      <c r="Q80" s="54">
        <f>COUNTIF(Q5:Q77,"&gt;9")</f>
        <v>19</v>
      </c>
      <c r="R80" s="54">
        <f>COUNTIF(R5:R77,"&gt;9")</f>
        <v>17</v>
      </c>
      <c r="S80" s="54">
        <f>COUNTIF(S5:S77,"&gt;9")</f>
        <v>19</v>
      </c>
      <c r="T80" s="54">
        <f>COUNTIF(T5:T77,"&gt;9")</f>
        <v>18</v>
      </c>
      <c r="U80" s="54">
        <f>COUNTIF(U5:U77,"&gt;9")</f>
        <v>16</v>
      </c>
      <c r="V80" s="54">
        <f>COUNTIF(V5:V77,"&gt;9")</f>
        <v>18</v>
      </c>
      <c r="W80" s="54">
        <f>COUNTIF(W5:W77,"&gt;9")</f>
        <v>18</v>
      </c>
      <c r="X80" s="54">
        <f>COUNTIF(X5:X77,"&gt;9")</f>
        <v>10</v>
      </c>
      <c r="Y80" s="54">
        <f>COUNTIF(Y5:Y77,"&gt;9")</f>
        <v>16</v>
      </c>
      <c r="Z80" s="54">
        <f>COUNTIF(Z5:Z77,"&gt;9")</f>
        <v>17</v>
      </c>
      <c r="AA80" s="54">
        <f>COUNTIF(AA5:AA77,"&gt;9")</f>
        <v>14</v>
      </c>
      <c r="AB80" s="54">
        <f>COUNTIF(AB5:AB77,"&gt;9")</f>
        <v>14</v>
      </c>
      <c r="AC80" s="54">
        <f>COUNTIF(AC5:AC77,"&gt;9")</f>
        <v>19</v>
      </c>
      <c r="AD80" s="54">
        <f>COUNTIF(AD5:AD77,"&gt;9")</f>
        <v>0</v>
      </c>
      <c r="AE80" s="54">
        <f>COUNTIF(AE5:AE77,"&gt;9")</f>
        <v>21</v>
      </c>
      <c r="AF80" s="54">
        <f>COUNTIF(AF5:AF77,"&gt;9")</f>
        <v>22</v>
      </c>
      <c r="AG80" s="54">
        <f>COUNTIF(AG5:AG77,"&gt;9")</f>
        <v>19</v>
      </c>
      <c r="AH80" s="54">
        <f>COUNTIF(AH5:AH77,"&gt;9")</f>
        <v>22</v>
      </c>
      <c r="AI80" s="54">
        <f>COUNTIF(AI5:AI77,"&gt;9")</f>
        <v>13</v>
      </c>
      <c r="AJ80" s="54">
        <f>COUNTIF(AJ5:AJ77,"&gt;9")</f>
        <v>20</v>
      </c>
      <c r="AK80" s="54">
        <f>COUNTIF(AK5:AK77,"&gt;9")</f>
        <v>22</v>
      </c>
      <c r="AL80" s="54">
        <f>COUNTIF(AL5:AL77,"&gt;9")</f>
        <v>22</v>
      </c>
      <c r="AM80" s="54">
        <f>COUNTIF(AM5:AM77,"&gt;9")</f>
        <v>20</v>
      </c>
      <c r="AN80" s="54">
        <f>COUNTIF(AN5:AN77,"&gt;9")</f>
        <v>18</v>
      </c>
      <c r="AO80" s="54">
        <f>COUNTIF(AO5:AO77,"&gt;9")</f>
        <v>19</v>
      </c>
      <c r="AP80" s="54">
        <f>COUNTIF(AP5:AP77,"&gt;9")</f>
        <v>23</v>
      </c>
      <c r="AQ80" s="54">
        <f>COUNTIF(AQ5:AQ77,"&gt;9")</f>
        <v>15</v>
      </c>
      <c r="AR80" s="54">
        <f>COUNTIF(AR5:AR77,"&gt;9")</f>
        <v>19</v>
      </c>
      <c r="AS80" s="54">
        <f>COUNTIF(AS5:AS77,"&gt;9")</f>
        <v>23</v>
      </c>
      <c r="AT80" s="54">
        <f>COUNTIF(AT5:AT77,"&gt;9")</f>
        <v>12</v>
      </c>
      <c r="AU80" s="54">
        <f>COUNTIF(AU5:AU77,"&gt;9")</f>
        <v>16</v>
      </c>
      <c r="AV80" s="54">
        <f>COUNTIF(AV5:AV77,"&gt;9")</f>
        <v>14</v>
      </c>
      <c r="AW80" s="54">
        <f>COUNTIF(AW5:AW77,"&gt;9")</f>
        <v>14</v>
      </c>
      <c r="AX80" s="54">
        <f>COUNTIF(AX5:AX77,"&gt;9")</f>
        <v>12</v>
      </c>
      <c r="AY80" s="54">
        <f>COUNTIF(AY5:AY77,"&gt;9")</f>
        <v>13</v>
      </c>
      <c r="AZ80" s="54">
        <f>COUNTIF(AZ5:AZ77,"&gt;9")</f>
        <v>13</v>
      </c>
      <c r="BA80" s="54">
        <f>COUNTIF(BA5:BA77,"&gt;9")</f>
        <v>15</v>
      </c>
      <c r="BB80" s="54">
        <f>COUNTIF(BB5:BB77,"&gt;9")</f>
        <v>19</v>
      </c>
      <c r="BC80" s="54">
        <f>COUNTIF(BC5:BC77,"&gt;9")</f>
        <v>19</v>
      </c>
      <c r="BD80" s="54">
        <f>COUNTIF(BD5:BD77,"&gt;9")</f>
        <v>13</v>
      </c>
      <c r="BE80" s="54">
        <f>COUNTIF(BE5:BE77,"&gt;9")</f>
        <v>23</v>
      </c>
    </row>
    <row r="82" spans="6:31" x14ac:dyDescent="0.25">
      <c r="Q82" s="6"/>
      <c r="R82" s="6"/>
    </row>
    <row r="83" spans="6:31" x14ac:dyDescent="0.25">
      <c r="F83" s="56" t="s">
        <v>280</v>
      </c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6"/>
      <c r="R83" s="59" t="s">
        <v>120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9"/>
    </row>
    <row r="85" spans="6:31" x14ac:dyDescent="0.25">
      <c r="F85" s="7" t="s">
        <v>67</v>
      </c>
      <c r="G85" s="9"/>
      <c r="H85" s="8" t="s">
        <v>94</v>
      </c>
      <c r="I85" s="8"/>
      <c r="J85" s="8"/>
      <c r="K85" s="8"/>
      <c r="L85" s="8"/>
      <c r="M85" s="8"/>
      <c r="N85" s="8"/>
      <c r="O85" s="8"/>
      <c r="P85" s="9"/>
      <c r="Q85" s="5"/>
      <c r="R85" s="7" t="s">
        <v>279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9"/>
    </row>
    <row r="86" spans="6:31" x14ac:dyDescent="0.25">
      <c r="F86" s="7" t="s">
        <v>56</v>
      </c>
      <c r="G86" s="9"/>
      <c r="H86" s="8" t="s">
        <v>90</v>
      </c>
      <c r="I86" s="8"/>
      <c r="J86" s="8"/>
      <c r="K86" s="8"/>
      <c r="L86" s="8"/>
      <c r="M86" s="8"/>
      <c r="N86" s="8"/>
      <c r="O86" s="8"/>
      <c r="P86" s="9"/>
      <c r="Q86" s="5"/>
      <c r="R86" s="22" t="s">
        <v>102</v>
      </c>
      <c r="S86" s="20"/>
      <c r="T86" s="21"/>
      <c r="U86" s="21"/>
      <c r="V86" s="20"/>
      <c r="W86" s="20"/>
      <c r="X86" s="20"/>
      <c r="Y86" s="20"/>
      <c r="Z86" s="20"/>
      <c r="AA86" s="20"/>
      <c r="AB86" s="20"/>
      <c r="AC86" s="20"/>
      <c r="AD86" s="20"/>
      <c r="AE86" s="23"/>
    </row>
    <row r="87" spans="6:31" x14ac:dyDescent="0.25">
      <c r="F87" s="7" t="s">
        <v>367</v>
      </c>
      <c r="G87" s="9"/>
      <c r="H87" s="8" t="s">
        <v>107</v>
      </c>
      <c r="I87" s="8"/>
      <c r="J87" s="8"/>
      <c r="K87" s="8"/>
      <c r="L87" s="8"/>
      <c r="M87" s="8"/>
      <c r="N87" s="8"/>
      <c r="O87" s="8"/>
      <c r="P87" s="9"/>
      <c r="Q87" s="5"/>
      <c r="R87" s="7" t="s">
        <v>168</v>
      </c>
      <c r="S87" s="8"/>
      <c r="T87" s="8"/>
      <c r="U87" s="10"/>
      <c r="V87" s="8"/>
      <c r="W87" s="8"/>
      <c r="X87" s="8"/>
      <c r="Y87" s="8"/>
      <c r="Z87" s="8"/>
      <c r="AA87" s="8"/>
      <c r="AB87" s="8"/>
      <c r="AC87" s="8"/>
      <c r="AD87" s="8"/>
      <c r="AE87" s="9"/>
    </row>
    <row r="88" spans="6:31" x14ac:dyDescent="0.25">
      <c r="F88" s="7" t="s">
        <v>62</v>
      </c>
      <c r="G88" s="9"/>
      <c r="H88" s="8" t="s">
        <v>119</v>
      </c>
      <c r="I88" s="8"/>
      <c r="J88" s="8"/>
      <c r="K88" s="8"/>
      <c r="L88" s="8"/>
      <c r="M88" s="8"/>
      <c r="N88" s="8"/>
      <c r="O88" s="8"/>
      <c r="P88" s="9"/>
      <c r="R88" s="7" t="s">
        <v>443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9"/>
    </row>
    <row r="89" spans="6:31" x14ac:dyDescent="0.25">
      <c r="F89" s="7" t="s">
        <v>109</v>
      </c>
      <c r="G89" s="9"/>
      <c r="H89" s="8" t="s">
        <v>116</v>
      </c>
      <c r="I89" s="8"/>
      <c r="J89" s="8"/>
      <c r="K89" s="8"/>
      <c r="L89" s="8"/>
      <c r="M89" s="8"/>
      <c r="N89" s="8"/>
      <c r="O89" s="8"/>
      <c r="P89" s="9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6:31" x14ac:dyDescent="0.25">
      <c r="F90" s="7" t="s">
        <v>273</v>
      </c>
      <c r="G90" s="9"/>
      <c r="H90" s="8" t="s">
        <v>274</v>
      </c>
      <c r="I90" s="8"/>
      <c r="J90" s="8"/>
      <c r="K90" s="8"/>
      <c r="L90" s="8"/>
      <c r="M90" s="8"/>
      <c r="N90" s="8"/>
      <c r="O90" s="8"/>
      <c r="P90" s="9"/>
    </row>
    <row r="91" spans="6:31" x14ac:dyDescent="0.25">
      <c r="F91" s="7" t="s">
        <v>80</v>
      </c>
      <c r="G91" s="9"/>
      <c r="H91" s="8" t="s">
        <v>96</v>
      </c>
      <c r="I91" s="8"/>
      <c r="J91" s="8"/>
      <c r="K91" s="8"/>
      <c r="L91" s="8"/>
      <c r="M91" s="8"/>
      <c r="N91" s="8"/>
      <c r="O91" s="8"/>
      <c r="P91" s="9"/>
    </row>
    <row r="92" spans="6:31" x14ac:dyDescent="0.25">
      <c r="F92" s="7" t="s">
        <v>12</v>
      </c>
      <c r="G92" s="9"/>
      <c r="H92" s="8" t="s">
        <v>89</v>
      </c>
      <c r="I92" s="8"/>
      <c r="J92" s="8"/>
      <c r="K92" s="8"/>
      <c r="L92" s="8"/>
      <c r="M92" s="8"/>
      <c r="N92" s="8"/>
      <c r="O92" s="8"/>
      <c r="P92" s="9"/>
    </row>
    <row r="93" spans="6:31" x14ac:dyDescent="0.25">
      <c r="F93" s="7" t="s">
        <v>58</v>
      </c>
      <c r="G93" s="9"/>
      <c r="H93" s="8" t="s">
        <v>91</v>
      </c>
      <c r="I93" s="8"/>
      <c r="J93" s="8"/>
      <c r="K93" s="8"/>
      <c r="L93" s="8"/>
      <c r="M93" s="8"/>
      <c r="N93" s="8"/>
      <c r="O93" s="8"/>
      <c r="P93" s="9"/>
    </row>
    <row r="94" spans="6:31" x14ac:dyDescent="0.25">
      <c r="F94" s="7" t="s">
        <v>78</v>
      </c>
      <c r="G94" s="9"/>
      <c r="H94" s="8" t="s">
        <v>114</v>
      </c>
      <c r="I94" s="8"/>
      <c r="J94" s="8"/>
      <c r="K94" s="8"/>
      <c r="L94" s="8"/>
      <c r="M94" s="8"/>
      <c r="N94" s="8"/>
      <c r="O94" s="8"/>
      <c r="P94" s="9"/>
    </row>
    <row r="95" spans="6:31" x14ac:dyDescent="0.25">
      <c r="F95" s="7" t="s">
        <v>104</v>
      </c>
      <c r="G95" s="9"/>
      <c r="H95" s="8" t="s">
        <v>105</v>
      </c>
      <c r="I95" s="8"/>
      <c r="J95" s="8"/>
      <c r="K95" s="8"/>
      <c r="L95" s="8"/>
      <c r="M95" s="8"/>
      <c r="N95" s="8"/>
      <c r="O95" s="8"/>
      <c r="P95" s="9"/>
    </row>
    <row r="96" spans="6:31" x14ac:dyDescent="0.25">
      <c r="F96" s="7" t="s">
        <v>6</v>
      </c>
      <c r="G96" s="9"/>
      <c r="H96" s="8" t="s">
        <v>113</v>
      </c>
      <c r="I96" s="8"/>
      <c r="J96" s="8"/>
      <c r="K96" s="8"/>
      <c r="L96" s="8"/>
      <c r="M96" s="8"/>
      <c r="N96" s="8"/>
      <c r="O96" s="8"/>
      <c r="P96" s="9"/>
    </row>
    <row r="97" spans="6:16" x14ac:dyDescent="0.25">
      <c r="F97" s="7" t="s">
        <v>5</v>
      </c>
      <c r="G97" s="9"/>
      <c r="H97" s="8" t="s">
        <v>112</v>
      </c>
      <c r="I97" s="8"/>
      <c r="J97" s="8"/>
      <c r="K97" s="8"/>
      <c r="L97" s="8"/>
      <c r="M97" s="8"/>
      <c r="N97" s="8"/>
      <c r="O97" s="8"/>
      <c r="P97" s="9"/>
    </row>
    <row r="98" spans="6:16" x14ac:dyDescent="0.25">
      <c r="F98" s="7" t="s">
        <v>8</v>
      </c>
      <c r="G98" s="9"/>
      <c r="H98" s="8" t="s">
        <v>117</v>
      </c>
      <c r="I98" s="8"/>
      <c r="J98" s="8"/>
      <c r="K98" s="8"/>
      <c r="L98" s="8"/>
      <c r="M98" s="8"/>
      <c r="N98" s="8"/>
      <c r="O98" s="8"/>
      <c r="P98" s="9"/>
    </row>
    <row r="99" spans="6:16" x14ac:dyDescent="0.25">
      <c r="F99" s="7" t="s">
        <v>7</v>
      </c>
      <c r="G99" s="9"/>
      <c r="H99" s="8" t="s">
        <v>115</v>
      </c>
      <c r="I99" s="8"/>
      <c r="J99" s="8"/>
      <c r="K99" s="8"/>
      <c r="L99" s="8"/>
      <c r="M99" s="8"/>
      <c r="N99" s="8"/>
      <c r="O99" s="8"/>
      <c r="P99" s="9"/>
    </row>
    <row r="100" spans="6:16" x14ac:dyDescent="0.25">
      <c r="F100" s="7" t="s">
        <v>361</v>
      </c>
      <c r="G100" s="9"/>
      <c r="H100" s="8" t="s">
        <v>362</v>
      </c>
      <c r="I100" s="8"/>
      <c r="J100" s="8"/>
      <c r="K100" s="8"/>
      <c r="L100" s="8"/>
      <c r="M100" s="8"/>
      <c r="N100" s="8"/>
      <c r="O100" s="8"/>
      <c r="P100" s="9"/>
    </row>
    <row r="101" spans="6:16" x14ac:dyDescent="0.25">
      <c r="F101" s="7" t="s">
        <v>170</v>
      </c>
      <c r="G101" s="9"/>
      <c r="H101" s="8" t="s">
        <v>169</v>
      </c>
      <c r="I101" s="8"/>
      <c r="J101" s="8"/>
      <c r="K101" s="8"/>
      <c r="L101" s="8"/>
      <c r="M101" s="8"/>
      <c r="N101" s="8"/>
      <c r="O101" s="8"/>
      <c r="P101" s="9"/>
    </row>
    <row r="102" spans="6:16" x14ac:dyDescent="0.25">
      <c r="F102" s="7" t="s">
        <v>75</v>
      </c>
      <c r="G102" s="9"/>
      <c r="H102" s="8" t="s">
        <v>118</v>
      </c>
      <c r="I102" s="8"/>
      <c r="J102" s="8"/>
      <c r="K102" s="8"/>
      <c r="L102" s="8"/>
      <c r="M102" s="8"/>
      <c r="N102" s="8"/>
      <c r="O102" s="8"/>
      <c r="P102" s="9"/>
    </row>
    <row r="103" spans="6:16" x14ac:dyDescent="0.25">
      <c r="F103" s="7" t="s">
        <v>368</v>
      </c>
      <c r="G103" s="9"/>
      <c r="H103" s="8" t="s">
        <v>106</v>
      </c>
      <c r="I103" s="8"/>
      <c r="J103" s="8"/>
      <c r="K103" s="8"/>
      <c r="L103" s="8"/>
      <c r="M103" s="8"/>
      <c r="N103" s="8"/>
      <c r="O103" s="8"/>
      <c r="P103" s="9"/>
    </row>
    <row r="104" spans="6:16" x14ac:dyDescent="0.25">
      <c r="F104" s="7" t="s">
        <v>71</v>
      </c>
      <c r="G104" s="9"/>
      <c r="H104" s="8" t="s">
        <v>92</v>
      </c>
      <c r="I104" s="8"/>
      <c r="J104" s="8"/>
      <c r="K104" s="8"/>
      <c r="L104" s="8"/>
      <c r="M104" s="8"/>
      <c r="N104" s="8"/>
      <c r="O104" s="8"/>
      <c r="P104" s="9"/>
    </row>
    <row r="105" spans="6:16" x14ac:dyDescent="0.25">
      <c r="F105" s="7" t="s">
        <v>63</v>
      </c>
      <c r="G105" s="9"/>
      <c r="H105" s="8" t="s">
        <v>111</v>
      </c>
      <c r="I105" s="8"/>
      <c r="J105" s="8"/>
      <c r="K105" s="8"/>
      <c r="L105" s="8"/>
      <c r="M105" s="8"/>
      <c r="N105" s="8"/>
      <c r="O105" s="8"/>
      <c r="P105" s="9"/>
    </row>
    <row r="106" spans="6:16" x14ac:dyDescent="0.25">
      <c r="F106" s="7" t="s">
        <v>68</v>
      </c>
      <c r="G106" s="9"/>
      <c r="H106" s="8" t="s">
        <v>95</v>
      </c>
      <c r="I106" s="8"/>
      <c r="J106" s="8"/>
      <c r="K106" s="8"/>
      <c r="L106" s="8"/>
      <c r="M106" s="8"/>
      <c r="N106" s="8"/>
      <c r="O106" s="8"/>
      <c r="P106" s="9"/>
    </row>
    <row r="107" spans="6:16" x14ac:dyDescent="0.25">
      <c r="F107" s="7" t="s">
        <v>65</v>
      </c>
      <c r="G107" s="9"/>
      <c r="H107" s="8" t="s">
        <v>93</v>
      </c>
      <c r="I107" s="8"/>
      <c r="J107" s="8"/>
      <c r="K107" s="8"/>
      <c r="L107" s="8"/>
      <c r="M107" s="8"/>
      <c r="N107" s="8"/>
      <c r="O107" s="8"/>
      <c r="P107" s="9"/>
    </row>
    <row r="108" spans="6:16" x14ac:dyDescent="0.25">
      <c r="F108" s="7" t="s">
        <v>11</v>
      </c>
      <c r="G108" s="9"/>
      <c r="H108" s="8" t="s">
        <v>110</v>
      </c>
      <c r="I108" s="8"/>
      <c r="J108" s="8"/>
      <c r="K108" s="8"/>
      <c r="L108" s="8"/>
      <c r="M108" s="8"/>
      <c r="N108" s="8"/>
      <c r="O108" s="8"/>
      <c r="P108" s="9"/>
    </row>
    <row r="109" spans="6:16" x14ac:dyDescent="0.25">
      <c r="F109" s="7" t="s">
        <v>70</v>
      </c>
      <c r="G109" s="25"/>
      <c r="H109" s="24" t="s">
        <v>99</v>
      </c>
      <c r="I109" s="8"/>
      <c r="J109" s="8"/>
      <c r="K109" s="8"/>
      <c r="L109" s="8"/>
      <c r="M109" s="8"/>
      <c r="N109" s="8"/>
      <c r="O109" s="8"/>
      <c r="P109" s="9"/>
    </row>
    <row r="110" spans="6:16" x14ac:dyDescent="0.25">
      <c r="F110" s="7" t="s">
        <v>76</v>
      </c>
      <c r="G110" s="9"/>
      <c r="H110" s="8" t="s">
        <v>88</v>
      </c>
      <c r="I110" s="8"/>
      <c r="J110" s="8"/>
      <c r="K110" s="8"/>
      <c r="L110" s="8"/>
      <c r="M110" s="8"/>
      <c r="N110" s="8"/>
      <c r="O110" s="8"/>
      <c r="P110" s="9"/>
    </row>
  </sheetData>
  <sortState ref="B5:BE113">
    <sortCondition descending="1" ref="D5:D113"/>
  </sortState>
  <conditionalFormatting sqref="F5:AA77 AC5:BE77">
    <cfRule type="cellIs" dxfId="105" priority="10" operator="lessThan">
      <formula>1</formula>
    </cfRule>
    <cfRule type="containsText" dxfId="104" priority="11" operator="containsText" text=" ">
      <formula>NOT(ISERROR(SEARCH(" ",F5)))</formula>
    </cfRule>
    <cfRule type="cellIs" dxfId="103" priority="12" operator="equal">
      <formula>10</formula>
    </cfRule>
  </conditionalFormatting>
  <conditionalFormatting sqref="D5:E77">
    <cfRule type="cellIs" dxfId="102" priority="8" operator="greaterThan">
      <formula>9</formula>
    </cfRule>
  </conditionalFormatting>
  <conditionalFormatting sqref="D5:D77 F5:BE77">
    <cfRule type="cellIs" dxfId="101" priority="7" operator="between">
      <formula>1</formula>
      <formula>9</formula>
    </cfRule>
  </conditionalFormatting>
  <conditionalFormatting sqref="AB5:AB77">
    <cfRule type="cellIs" dxfId="100" priority="3" operator="lessThan">
      <formula>1</formula>
    </cfRule>
    <cfRule type="containsText" dxfId="99" priority="4" operator="containsText" text=" ">
      <formula>NOT(ISERROR(SEARCH(" ",AB5)))</formula>
    </cfRule>
    <cfRule type="cellIs" dxfId="98" priority="5" operator="equal">
      <formula>10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7" sqref="A1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412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86</v>
      </c>
      <c r="C5" s="77" t="s">
        <v>348</v>
      </c>
      <c r="D5" s="35">
        <f t="shared" ref="D5:D12" si="0">SUM(F5:BE5)</f>
        <v>8</v>
      </c>
      <c r="E5" s="36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1</v>
      </c>
      <c r="V5" s="13"/>
      <c r="W5" s="13"/>
      <c r="X5" s="13"/>
      <c r="Y5" s="13">
        <v>3</v>
      </c>
      <c r="Z5" s="13">
        <v>1</v>
      </c>
      <c r="AA5" s="13"/>
      <c r="AB5" s="14"/>
      <c r="AC5" s="13">
        <v>2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7"/>
      <c r="AQ5" s="13"/>
      <c r="AR5" s="13"/>
      <c r="AS5" s="13"/>
      <c r="AT5" s="13"/>
      <c r="AU5" s="13"/>
      <c r="AV5" s="13"/>
      <c r="AW5" s="13"/>
      <c r="AX5" s="13">
        <v>1</v>
      </c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37">
        <v>2</v>
      </c>
      <c r="B6" s="38" t="s">
        <v>365</v>
      </c>
      <c r="C6" s="78" t="s">
        <v>366</v>
      </c>
      <c r="D6" s="39">
        <f t="shared" si="0"/>
        <v>4</v>
      </c>
      <c r="E6" s="40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>
        <v>1</v>
      </c>
      <c r="AG6" s="2"/>
      <c r="AH6" s="2"/>
      <c r="AI6" s="2"/>
      <c r="AJ6" s="2"/>
      <c r="AK6" s="2">
        <v>1</v>
      </c>
      <c r="AL6" s="2"/>
      <c r="AM6" s="2"/>
      <c r="AN6" s="2">
        <v>1</v>
      </c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v>1</v>
      </c>
    </row>
    <row r="7" spans="1:57" s="3" customFormat="1" x14ac:dyDescent="0.25">
      <c r="A7" s="37">
        <v>3</v>
      </c>
      <c r="B7" s="38" t="s">
        <v>129</v>
      </c>
      <c r="C7" s="78" t="s">
        <v>360</v>
      </c>
      <c r="D7" s="39">
        <f t="shared" si="0"/>
        <v>3</v>
      </c>
      <c r="E7" s="40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>
        <v>2</v>
      </c>
      <c r="AR7" s="2"/>
      <c r="AS7" s="2"/>
      <c r="AT7" s="2"/>
      <c r="AU7" s="2"/>
      <c r="AV7" s="2">
        <v>1</v>
      </c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37">
        <v>4</v>
      </c>
      <c r="B8" s="38" t="s">
        <v>21</v>
      </c>
      <c r="C8" s="78" t="s">
        <v>349</v>
      </c>
      <c r="D8" s="39">
        <f t="shared" si="0"/>
        <v>3</v>
      </c>
      <c r="E8" s="40"/>
      <c r="F8" s="16"/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>
        <v>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</row>
    <row r="9" spans="1:57" s="3" customFormat="1" x14ac:dyDescent="0.25">
      <c r="A9" s="37">
        <v>5</v>
      </c>
      <c r="B9" s="38" t="s">
        <v>488</v>
      </c>
      <c r="C9" s="78" t="s">
        <v>489</v>
      </c>
      <c r="D9" s="39">
        <f t="shared" si="0"/>
        <v>2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>
        <v>1</v>
      </c>
      <c r="AT9" s="2"/>
      <c r="AU9" s="2"/>
      <c r="AV9" s="2"/>
      <c r="AW9" s="2"/>
      <c r="AX9" s="2"/>
      <c r="AY9" s="2"/>
      <c r="AZ9" s="2"/>
      <c r="BA9" s="2">
        <v>1</v>
      </c>
      <c r="BB9" s="2"/>
      <c r="BC9" s="2"/>
      <c r="BD9" s="2"/>
      <c r="BE9" s="2"/>
    </row>
    <row r="10" spans="1:57" s="3" customFormat="1" x14ac:dyDescent="0.25">
      <c r="A10" s="37">
        <v>6</v>
      </c>
      <c r="B10" s="38" t="s">
        <v>385</v>
      </c>
      <c r="C10" s="78" t="s">
        <v>386</v>
      </c>
      <c r="D10" s="39">
        <f t="shared" si="0"/>
        <v>1</v>
      </c>
      <c r="E10" s="40"/>
      <c r="F10" s="16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37">
        <v>7</v>
      </c>
      <c r="B11" s="38" t="s">
        <v>149</v>
      </c>
      <c r="C11" s="78" t="s">
        <v>350</v>
      </c>
      <c r="D11" s="39">
        <f t="shared" si="0"/>
        <v>1</v>
      </c>
      <c r="E11" s="40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>
        <v>1</v>
      </c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37">
        <v>8</v>
      </c>
      <c r="B12" s="38" t="s">
        <v>351</v>
      </c>
      <c r="C12" s="78" t="s">
        <v>352</v>
      </c>
      <c r="D12" s="39">
        <f t="shared" si="0"/>
        <v>1</v>
      </c>
      <c r="E12" s="40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>
        <v>1</v>
      </c>
      <c r="AY12" s="2"/>
      <c r="AZ12" s="2"/>
      <c r="BA12" s="2"/>
      <c r="BB12" s="2"/>
      <c r="BC12" s="2"/>
      <c r="BD12" s="2"/>
      <c r="BE12" s="2"/>
    </row>
    <row r="14" spans="1:57" x14ac:dyDescent="0.25">
      <c r="A14" s="44" t="s">
        <v>172</v>
      </c>
      <c r="B14" s="45"/>
      <c r="C14" s="45"/>
      <c r="D14" s="61">
        <f>SUM(D5:D13)</f>
        <v>23</v>
      </c>
      <c r="F14" s="26">
        <f>SUM(F5:F13)</f>
        <v>0</v>
      </c>
      <c r="G14" s="26">
        <f>SUM(G5:G13)</f>
        <v>1</v>
      </c>
      <c r="H14" s="26">
        <f>SUM(H5:H13)</f>
        <v>0</v>
      </c>
      <c r="I14" s="26">
        <f>SUM(I5:I13)</f>
        <v>0</v>
      </c>
      <c r="J14" s="26">
        <f>SUM(J5:J13)</f>
        <v>0</v>
      </c>
      <c r="K14" s="26">
        <f>SUM(K5:K13)</f>
        <v>0</v>
      </c>
      <c r="L14" s="26">
        <f>SUM(L5:L13)</f>
        <v>0</v>
      </c>
      <c r="M14" s="26">
        <f>SUM(M5:M13)</f>
        <v>0</v>
      </c>
      <c r="N14" s="26">
        <f>SUM(N5:N13)</f>
        <v>0</v>
      </c>
      <c r="O14" s="26">
        <f>SUM(O5:O13)</f>
        <v>1</v>
      </c>
      <c r="P14" s="26">
        <f>SUM(P5:P13)</f>
        <v>0</v>
      </c>
      <c r="Q14" s="26">
        <f>SUM(Q5:Q13)</f>
        <v>0</v>
      </c>
      <c r="R14" s="26">
        <f>SUM(R5:R13)</f>
        <v>0</v>
      </c>
      <c r="S14" s="26">
        <f>SUM(S5:S13)</f>
        <v>0</v>
      </c>
      <c r="T14" s="26">
        <f>SUM(T5:T13)</f>
        <v>0</v>
      </c>
      <c r="U14" s="26">
        <f>SUM(U5:U13)</f>
        <v>1</v>
      </c>
      <c r="V14" s="26">
        <f>SUM(V5:V13)</f>
        <v>0</v>
      </c>
      <c r="W14" s="26">
        <f>SUM(W5:W13)</f>
        <v>0</v>
      </c>
      <c r="X14" s="26">
        <f>SUM(X5:X13)</f>
        <v>0</v>
      </c>
      <c r="Y14" s="26">
        <f>SUM(Y5:Y13)</f>
        <v>3</v>
      </c>
      <c r="Z14" s="26">
        <f>SUM(Z5:Z13)</f>
        <v>1</v>
      </c>
      <c r="AA14" s="26">
        <f>SUM(AA5:AA13)</f>
        <v>0</v>
      </c>
      <c r="AB14" s="26">
        <f>SUM(AB5:AB13)</f>
        <v>0</v>
      </c>
      <c r="AC14" s="26">
        <f>SUM(AC5:AC13)</f>
        <v>2</v>
      </c>
      <c r="AD14" s="26">
        <f>SUM(AD5:AD13)</f>
        <v>0</v>
      </c>
      <c r="AE14" s="26">
        <f>SUM(AE5:AE13)</f>
        <v>1</v>
      </c>
      <c r="AF14" s="26">
        <f>SUM(AF5:AF13)</f>
        <v>1</v>
      </c>
      <c r="AG14" s="26">
        <f>SUM(AG5:AG13)</f>
        <v>0</v>
      </c>
      <c r="AH14" s="26">
        <f>SUM(AH5:AH13)</f>
        <v>1</v>
      </c>
      <c r="AI14" s="26">
        <f>SUM(AI5:AI13)</f>
        <v>0</v>
      </c>
      <c r="AJ14" s="26">
        <f>SUM(AJ5:AJ13)</f>
        <v>0</v>
      </c>
      <c r="AK14" s="26">
        <f>SUM(AK5:AK13)</f>
        <v>1</v>
      </c>
      <c r="AL14" s="26">
        <f>SUM(AL5:AL13)</f>
        <v>0</v>
      </c>
      <c r="AM14" s="26">
        <f>SUM(AM5:AM13)</f>
        <v>0</v>
      </c>
      <c r="AN14" s="26">
        <f>SUM(AN5:AN13)</f>
        <v>1</v>
      </c>
      <c r="AO14" s="26">
        <f>SUM(AO5:AO13)</f>
        <v>0</v>
      </c>
      <c r="AP14" s="26">
        <f>SUM(AP5:AP13)</f>
        <v>0</v>
      </c>
      <c r="AQ14" s="26">
        <f>SUM(AQ5:AQ13)</f>
        <v>2</v>
      </c>
      <c r="AR14" s="26">
        <f>SUM(AR5:AR13)</f>
        <v>0</v>
      </c>
      <c r="AS14" s="26">
        <f>SUM(AS5:AS13)</f>
        <v>1</v>
      </c>
      <c r="AT14" s="26">
        <f>SUM(AT5:AT13)</f>
        <v>0</v>
      </c>
      <c r="AU14" s="26">
        <f>SUM(AU5:AU13)</f>
        <v>0</v>
      </c>
      <c r="AV14" s="26">
        <f>SUM(AV5:AV13)</f>
        <v>1</v>
      </c>
      <c r="AW14" s="26">
        <f>SUM(AW5:AW13)</f>
        <v>0</v>
      </c>
      <c r="AX14" s="26">
        <f>SUM(AX5:AX13)</f>
        <v>2</v>
      </c>
      <c r="AY14" s="26">
        <f>SUM(AY5:AY13)</f>
        <v>0</v>
      </c>
      <c r="AZ14" s="26">
        <f>SUM(AZ5:AZ13)</f>
        <v>0</v>
      </c>
      <c r="BA14" s="26">
        <f>SUM(BA5:BA13)</f>
        <v>1</v>
      </c>
      <c r="BB14" s="26">
        <f>SUM(BB5:BB13)</f>
        <v>1</v>
      </c>
      <c r="BC14" s="26">
        <f>SUM(BC5:BC13)</f>
        <v>0</v>
      </c>
      <c r="BD14" s="26">
        <f>SUM(BD5:BD13)</f>
        <v>0</v>
      </c>
      <c r="BE14" s="26">
        <f>SUM(BE5:BE13)</f>
        <v>1</v>
      </c>
    </row>
    <row r="15" spans="1:57" x14ac:dyDescent="0.25">
      <c r="A15" s="80" t="s">
        <v>174</v>
      </c>
      <c r="B15" s="81"/>
      <c r="C15" s="81"/>
      <c r="D15" s="48">
        <f>COUNTIF(D5:D12,"&gt;0")</f>
        <v>8</v>
      </c>
      <c r="F15" s="26">
        <f>COUNTIF(F5:F12,"&gt;0")</f>
        <v>0</v>
      </c>
      <c r="G15" s="26">
        <f>COUNTIF(G5:G12,"&gt;0")</f>
        <v>1</v>
      </c>
      <c r="H15" s="26">
        <f>COUNTIF(H5:H12,"&gt;0")</f>
        <v>0</v>
      </c>
      <c r="I15" s="26">
        <f>COUNTIF(I5:I12,"&gt;0")</f>
        <v>0</v>
      </c>
      <c r="J15" s="26">
        <f>COUNTIF(J5:J12,"&gt;0")</f>
        <v>0</v>
      </c>
      <c r="K15" s="26">
        <f>COUNTIF(K5:K12,"&gt;0")</f>
        <v>0</v>
      </c>
      <c r="L15" s="26">
        <f>COUNTIF(L5:L12,"&gt;0")</f>
        <v>0</v>
      </c>
      <c r="M15" s="26">
        <f>COUNTIF(M5:M12,"&gt;0")</f>
        <v>0</v>
      </c>
      <c r="N15" s="26">
        <f>COUNTIF(N5:N12,"&gt;0")</f>
        <v>0</v>
      </c>
      <c r="O15" s="26">
        <f>COUNTIF(O5:O12,"&gt;0")</f>
        <v>1</v>
      </c>
      <c r="P15" s="26">
        <f>COUNTIF(P5:P12,"&gt;0")</f>
        <v>0</v>
      </c>
      <c r="Q15" s="26">
        <f>COUNTIF(Q5:Q12,"&gt;0")</f>
        <v>0</v>
      </c>
      <c r="R15" s="26">
        <f>COUNTIF(R5:R12,"&gt;0")</f>
        <v>0</v>
      </c>
      <c r="S15" s="26">
        <f>COUNTIF(S5:S12,"&gt;0")</f>
        <v>0</v>
      </c>
      <c r="T15" s="26">
        <f>COUNTIF(T5:T12,"&gt;0")</f>
        <v>0</v>
      </c>
      <c r="U15" s="26">
        <f>COUNTIF(U5:U12,"&gt;0")</f>
        <v>1</v>
      </c>
      <c r="V15" s="26">
        <f>COUNTIF(V5:V12,"&gt;0")</f>
        <v>0</v>
      </c>
      <c r="W15" s="26">
        <f>COUNTIF(W5:W12,"&gt;0")</f>
        <v>0</v>
      </c>
      <c r="X15" s="26">
        <f>COUNTIF(X5:X12,"&gt;0")</f>
        <v>0</v>
      </c>
      <c r="Y15" s="26">
        <f>COUNTIF(Y5:Y12,"&gt;0")</f>
        <v>1</v>
      </c>
      <c r="Z15" s="26">
        <f>COUNTIF(Z5:Z12,"&gt;0")</f>
        <v>1</v>
      </c>
      <c r="AA15" s="26">
        <f>COUNTIF(AA5:AA12,"&gt;0")</f>
        <v>0</v>
      </c>
      <c r="AB15" s="26">
        <f>COUNTIF(AB5:AB12,"&gt;0")</f>
        <v>0</v>
      </c>
      <c r="AC15" s="26">
        <f>COUNTIF(AC5:AC12,"&gt;0")</f>
        <v>1</v>
      </c>
      <c r="AD15" s="26">
        <f>COUNTIF(AD5:AD12,"&gt;0")</f>
        <v>0</v>
      </c>
      <c r="AE15" s="26">
        <f>COUNTIF(AE5:AE12,"&gt;0")</f>
        <v>1</v>
      </c>
      <c r="AF15" s="26">
        <f>COUNTIF(AF5:AF12,"&gt;0")</f>
        <v>1</v>
      </c>
      <c r="AG15" s="26">
        <f>COUNTIF(AG5:AG12,"&gt;0")</f>
        <v>0</v>
      </c>
      <c r="AH15" s="26">
        <f>COUNTIF(AH5:AH12,"&gt;0")</f>
        <v>1</v>
      </c>
      <c r="AI15" s="26">
        <f>COUNTIF(AI5:AI12,"&gt;0")</f>
        <v>0</v>
      </c>
      <c r="AJ15" s="26">
        <f>COUNTIF(AJ5:AJ12,"&gt;0")</f>
        <v>0</v>
      </c>
      <c r="AK15" s="26">
        <f>COUNTIF(AK5:AK12,"&gt;0")</f>
        <v>1</v>
      </c>
      <c r="AL15" s="26">
        <f>COUNTIF(AL5:AL12,"&gt;0")</f>
        <v>0</v>
      </c>
      <c r="AM15" s="26">
        <f>COUNTIF(AM5:AM12,"&gt;0")</f>
        <v>0</v>
      </c>
      <c r="AN15" s="26">
        <f>COUNTIF(AN5:AN12,"&gt;0")</f>
        <v>1</v>
      </c>
      <c r="AO15" s="26">
        <f>COUNTIF(AO5:AO12,"&gt;0")</f>
        <v>0</v>
      </c>
      <c r="AP15" s="26">
        <f>COUNTIF(AP5:AP12,"&gt;0")</f>
        <v>0</v>
      </c>
      <c r="AQ15" s="26">
        <f>COUNTIF(AQ5:AQ12,"&gt;0")</f>
        <v>1</v>
      </c>
      <c r="AR15" s="26">
        <f>COUNTIF(AR5:AR12,"&gt;0")</f>
        <v>0</v>
      </c>
      <c r="AS15" s="26">
        <f>COUNTIF(AS5:AS12,"&gt;0")</f>
        <v>1</v>
      </c>
      <c r="AT15" s="26">
        <f>COUNTIF(AT5:AT12,"&gt;0")</f>
        <v>0</v>
      </c>
      <c r="AU15" s="26">
        <f>COUNTIF(AU5:AU12,"&gt;0")</f>
        <v>0</v>
      </c>
      <c r="AV15" s="26">
        <f>COUNTIF(AV5:AV12,"&gt;0")</f>
        <v>1</v>
      </c>
      <c r="AW15" s="26">
        <f>COUNTIF(AW5:AW12,"&gt;0")</f>
        <v>0</v>
      </c>
      <c r="AX15" s="26">
        <f>COUNTIF(AX5:AX12,"&gt;0")</f>
        <v>2</v>
      </c>
      <c r="AY15" s="26">
        <f>COUNTIF(AY5:AY12,"&gt;0")</f>
        <v>0</v>
      </c>
      <c r="AZ15" s="26">
        <f>COUNTIF(AZ5:AZ12,"&gt;0")</f>
        <v>0</v>
      </c>
      <c r="BA15" s="26">
        <f>COUNTIF(BA5:BA12,"&gt;0")</f>
        <v>1</v>
      </c>
      <c r="BB15" s="26">
        <f>COUNTIF(BB5:BB12,"&gt;0")</f>
        <v>1</v>
      </c>
      <c r="BC15" s="26">
        <f>COUNTIF(BC5:BC12,"&gt;0")</f>
        <v>0</v>
      </c>
      <c r="BD15" s="26">
        <f>COUNTIF(BD5:BD12,"&gt;0")</f>
        <v>0</v>
      </c>
      <c r="BE15" s="26">
        <f>COUNTIF(BE5:BE12,"&gt;0")</f>
        <v>1</v>
      </c>
    </row>
    <row r="16" spans="1:57" x14ac:dyDescent="0.25">
      <c r="A16" s="51" t="s">
        <v>171</v>
      </c>
      <c r="B16" s="82"/>
      <c r="C16" s="62"/>
      <c r="D16" s="79">
        <f>COUNTIF(D5:D12,"&gt;9")</f>
        <v>0</v>
      </c>
    </row>
  </sheetData>
  <sortState ref="B5:BE18">
    <sortCondition descending="1" ref="D5:D18"/>
  </sortState>
  <conditionalFormatting sqref="F5:AA12 AC5:BE12">
    <cfRule type="cellIs" dxfId="33" priority="3" operator="lessThan">
      <formula>1</formula>
    </cfRule>
    <cfRule type="containsText" dxfId="32" priority="4" operator="containsText" text=" ">
      <formula>NOT(ISERROR(SEARCH(" ",F5)))</formula>
    </cfRule>
    <cfRule type="cellIs" dxfId="31" priority="5" operator="equal">
      <formula>10</formula>
    </cfRule>
  </conditionalFormatting>
  <conditionalFormatting sqref="D5:E12">
    <cfRule type="cellIs" dxfId="30" priority="2" operator="greaterThan">
      <formula>9</formula>
    </cfRule>
  </conditionalFormatting>
  <conditionalFormatting sqref="F5:BE12">
    <cfRule type="cellIs" dxfId="29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5" sqref="A1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413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305</v>
      </c>
      <c r="C5" s="77" t="s">
        <v>307</v>
      </c>
      <c r="D5" s="35">
        <f t="shared" ref="D5:D10" si="0">SUM(F5:BE5)</f>
        <v>16</v>
      </c>
      <c r="E5" s="36"/>
      <c r="F5" s="15"/>
      <c r="G5" s="13"/>
      <c r="H5" s="13"/>
      <c r="I5" s="13"/>
      <c r="J5" s="13">
        <v>2</v>
      </c>
      <c r="K5" s="13"/>
      <c r="L5" s="13"/>
      <c r="M5" s="13">
        <v>2</v>
      </c>
      <c r="N5" s="13"/>
      <c r="O5" s="13"/>
      <c r="P5" s="13"/>
      <c r="Q5" s="13"/>
      <c r="R5" s="13"/>
      <c r="S5" s="13"/>
      <c r="T5" s="13"/>
      <c r="U5" s="13"/>
      <c r="V5" s="13"/>
      <c r="W5" s="13">
        <v>1</v>
      </c>
      <c r="X5" s="13"/>
      <c r="Y5" s="13">
        <v>1</v>
      </c>
      <c r="Z5" s="13"/>
      <c r="AA5" s="13"/>
      <c r="AB5" s="14"/>
      <c r="AC5" s="13"/>
      <c r="AD5" s="13"/>
      <c r="AE5" s="13"/>
      <c r="AF5" s="13">
        <v>1</v>
      </c>
      <c r="AG5" s="13">
        <v>2</v>
      </c>
      <c r="AH5" s="13"/>
      <c r="AI5" s="13"/>
      <c r="AJ5" s="13"/>
      <c r="AK5" s="13"/>
      <c r="AL5" s="13"/>
      <c r="AM5" s="13"/>
      <c r="AN5" s="13"/>
      <c r="AO5" s="13"/>
      <c r="AP5" s="27"/>
      <c r="AQ5" s="13"/>
      <c r="AR5" s="13"/>
      <c r="AS5" s="13">
        <v>2</v>
      </c>
      <c r="AT5" s="13"/>
      <c r="AU5" s="13"/>
      <c r="AV5" s="13"/>
      <c r="AW5" s="13"/>
      <c r="AX5" s="13"/>
      <c r="AY5" s="13"/>
      <c r="AZ5" s="13">
        <v>2</v>
      </c>
      <c r="BA5" s="13">
        <v>1</v>
      </c>
      <c r="BB5" s="13">
        <v>1</v>
      </c>
      <c r="BC5" s="13">
        <v>1</v>
      </c>
      <c r="BD5" s="13"/>
      <c r="BE5" s="13"/>
    </row>
    <row r="6" spans="1:57" s="3" customFormat="1" x14ac:dyDescent="0.25">
      <c r="A6" s="33">
        <v>2</v>
      </c>
      <c r="B6" s="34" t="s">
        <v>35</v>
      </c>
      <c r="C6" s="77" t="s">
        <v>376</v>
      </c>
      <c r="D6" s="35">
        <f t="shared" si="0"/>
        <v>1</v>
      </c>
      <c r="E6" s="40"/>
      <c r="F6" s="15"/>
      <c r="G6" s="13"/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33">
        <v>3</v>
      </c>
      <c r="B7" s="34" t="s">
        <v>268</v>
      </c>
      <c r="C7" s="77" t="s">
        <v>426</v>
      </c>
      <c r="D7" s="35">
        <f t="shared" si="0"/>
        <v>1</v>
      </c>
      <c r="E7" s="40"/>
      <c r="F7" s="15"/>
      <c r="G7" s="13"/>
      <c r="H7" s="13"/>
      <c r="I7" s="13"/>
      <c r="J7" s="13"/>
      <c r="K7" s="13"/>
      <c r="L7" s="13"/>
      <c r="M7" s="1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33">
        <v>4</v>
      </c>
      <c r="B8" s="34" t="s">
        <v>433</v>
      </c>
      <c r="C8" s="77" t="s">
        <v>434</v>
      </c>
      <c r="D8" s="35">
        <f t="shared" si="0"/>
        <v>1</v>
      </c>
      <c r="E8" s="40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33">
        <v>5</v>
      </c>
      <c r="B9" s="34" t="s">
        <v>72</v>
      </c>
      <c r="C9" s="77" t="s">
        <v>262</v>
      </c>
      <c r="D9" s="35">
        <f t="shared" si="0"/>
        <v>1</v>
      </c>
      <c r="E9" s="40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7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3"/>
      <c r="AM9" s="13"/>
      <c r="AN9" s="13"/>
      <c r="AO9" s="13"/>
      <c r="AP9" s="2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3" customFormat="1" x14ac:dyDescent="0.25">
      <c r="A10" s="33">
        <v>6</v>
      </c>
      <c r="B10" s="34" t="s">
        <v>292</v>
      </c>
      <c r="C10" s="77" t="s">
        <v>387</v>
      </c>
      <c r="D10" s="35">
        <f t="shared" si="0"/>
        <v>1</v>
      </c>
      <c r="E10" s="40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7"/>
      <c r="AQ10" s="13"/>
      <c r="AR10" s="13"/>
      <c r="AS10" s="13"/>
      <c r="AT10" s="13"/>
      <c r="AU10" s="13"/>
      <c r="AV10" s="13"/>
      <c r="AW10" s="13">
        <v>1</v>
      </c>
      <c r="AX10" s="13"/>
      <c r="AY10" s="13"/>
      <c r="AZ10" s="13"/>
      <c r="BA10" s="13"/>
      <c r="BB10" s="13"/>
      <c r="BC10" s="13"/>
      <c r="BD10" s="13"/>
      <c r="BE10" s="13"/>
    </row>
    <row r="12" spans="1:57" x14ac:dyDescent="0.25">
      <c r="A12" s="44" t="s">
        <v>172</v>
      </c>
      <c r="B12" s="45"/>
      <c r="C12" s="45"/>
      <c r="D12" s="61">
        <f>SUM(D5:D11)</f>
        <v>21</v>
      </c>
      <c r="F12" s="26">
        <f>SUM(F5:F11)</f>
        <v>0</v>
      </c>
      <c r="G12" s="26">
        <f>SUM(G5:G11)</f>
        <v>0</v>
      </c>
      <c r="H12" s="26">
        <f>SUM(H5:H11)</f>
        <v>0</v>
      </c>
      <c r="I12" s="26">
        <f>SUM(I5:I11)</f>
        <v>0</v>
      </c>
      <c r="J12" s="26">
        <f>SUM(J5:J11)</f>
        <v>2</v>
      </c>
      <c r="K12" s="26">
        <f>SUM(K5:K11)</f>
        <v>0</v>
      </c>
      <c r="L12" s="26">
        <f>SUM(L5:L11)</f>
        <v>0</v>
      </c>
      <c r="M12" s="26">
        <f>SUM(M5:M11)</f>
        <v>4</v>
      </c>
      <c r="N12" s="26">
        <f>SUM(N5:N11)</f>
        <v>0</v>
      </c>
      <c r="O12" s="26">
        <f>SUM(O5:O11)</f>
        <v>0</v>
      </c>
      <c r="P12" s="26">
        <f>SUM(P5:P11)</f>
        <v>0</v>
      </c>
      <c r="Q12" s="26">
        <f>SUM(Q5:Q11)</f>
        <v>0</v>
      </c>
      <c r="R12" s="26">
        <f>SUM(R5:R11)</f>
        <v>1</v>
      </c>
      <c r="S12" s="26">
        <f>SUM(S5:S11)</f>
        <v>0</v>
      </c>
      <c r="T12" s="26">
        <f>SUM(T5:T11)</f>
        <v>0</v>
      </c>
      <c r="U12" s="26">
        <f>SUM(U5:U11)</f>
        <v>0</v>
      </c>
      <c r="V12" s="26">
        <f>SUM(V5:V11)</f>
        <v>0</v>
      </c>
      <c r="W12" s="26">
        <f>SUM(W5:W11)</f>
        <v>1</v>
      </c>
      <c r="X12" s="26">
        <f>SUM(X5:X11)</f>
        <v>0</v>
      </c>
      <c r="Y12" s="26">
        <f>SUM(Y5:Y11)</f>
        <v>1</v>
      </c>
      <c r="Z12" s="26">
        <f>SUM(Z5:Z11)</f>
        <v>0</v>
      </c>
      <c r="AA12" s="26">
        <f>SUM(AA5:AA11)</f>
        <v>0</v>
      </c>
      <c r="AB12" s="26">
        <f>SUM(AB5:AB11)</f>
        <v>0</v>
      </c>
      <c r="AC12" s="26">
        <f>SUM(AC5:AC11)</f>
        <v>0</v>
      </c>
      <c r="AD12" s="26">
        <f>SUM(AD5:AD11)</f>
        <v>0</v>
      </c>
      <c r="AE12" s="26">
        <f>SUM(AE5:AE11)</f>
        <v>0</v>
      </c>
      <c r="AF12" s="26">
        <f>SUM(AF5:AF11)</f>
        <v>1</v>
      </c>
      <c r="AG12" s="26">
        <f>SUM(AG5:AG11)</f>
        <v>2</v>
      </c>
      <c r="AH12" s="26">
        <f>SUM(AH5:AH11)</f>
        <v>0</v>
      </c>
      <c r="AI12" s="26">
        <f>SUM(AI5:AI11)</f>
        <v>0</v>
      </c>
      <c r="AJ12" s="26">
        <f>SUM(AJ5:AJ11)</f>
        <v>1</v>
      </c>
      <c r="AK12" s="26">
        <f>SUM(AK5:AK11)</f>
        <v>0</v>
      </c>
      <c r="AL12" s="26">
        <f>SUM(AL5:AL11)</f>
        <v>0</v>
      </c>
      <c r="AM12" s="26">
        <f>SUM(AM5:AM11)</f>
        <v>0</v>
      </c>
      <c r="AN12" s="26">
        <f>SUM(AN5:AN11)</f>
        <v>0</v>
      </c>
      <c r="AO12" s="26">
        <f>SUM(AO5:AO11)</f>
        <v>0</v>
      </c>
      <c r="AP12" s="26">
        <f>SUM(AP5:AP11)</f>
        <v>0</v>
      </c>
      <c r="AQ12" s="26">
        <f>SUM(AQ5:AQ11)</f>
        <v>0</v>
      </c>
      <c r="AR12" s="26">
        <f>SUM(AR5:AR11)</f>
        <v>0</v>
      </c>
      <c r="AS12" s="26">
        <f>SUM(AS5:AS11)</f>
        <v>2</v>
      </c>
      <c r="AT12" s="26">
        <f>SUM(AT5:AT11)</f>
        <v>0</v>
      </c>
      <c r="AU12" s="26">
        <f>SUM(AU5:AU11)</f>
        <v>0</v>
      </c>
      <c r="AV12" s="26">
        <f>SUM(AV5:AV11)</f>
        <v>0</v>
      </c>
      <c r="AW12" s="26">
        <f>SUM(AW5:AW11)</f>
        <v>1</v>
      </c>
      <c r="AX12" s="26">
        <f>SUM(AX5:AX11)</f>
        <v>0</v>
      </c>
      <c r="AY12" s="26">
        <f>SUM(AY5:AY11)</f>
        <v>0</v>
      </c>
      <c r="AZ12" s="26">
        <f>SUM(AZ5:AZ11)</f>
        <v>2</v>
      </c>
      <c r="BA12" s="26">
        <f>SUM(BA5:BA11)</f>
        <v>1</v>
      </c>
      <c r="BB12" s="26">
        <f>SUM(BB5:BB11)</f>
        <v>1</v>
      </c>
      <c r="BC12" s="26">
        <f>SUM(BC5:BC11)</f>
        <v>1</v>
      </c>
      <c r="BD12" s="26">
        <f>SUM(BD5:BD11)</f>
        <v>0</v>
      </c>
      <c r="BE12" s="26">
        <f>SUM(BE5:BE11)</f>
        <v>0</v>
      </c>
    </row>
    <row r="13" spans="1:57" x14ac:dyDescent="0.25">
      <c r="A13" s="80" t="s">
        <v>84</v>
      </c>
      <c r="B13" s="81"/>
      <c r="C13" s="81"/>
      <c r="D13" s="48">
        <f>COUNTIF(D5:D10,"&gt;0")</f>
        <v>6</v>
      </c>
      <c r="F13" s="26">
        <f>COUNTIF(F5:F10,"&gt;0")</f>
        <v>0</v>
      </c>
      <c r="G13" s="26">
        <f>COUNTIF(G5:G10,"&gt;0")</f>
        <v>0</v>
      </c>
      <c r="H13" s="26">
        <f>COUNTIF(H5:H10,"&gt;0")</f>
        <v>0</v>
      </c>
      <c r="I13" s="26">
        <f>COUNTIF(I5:I10,"&gt;0")</f>
        <v>0</v>
      </c>
      <c r="J13" s="26">
        <f>COUNTIF(J5:J10,"&gt;0")</f>
        <v>1</v>
      </c>
      <c r="K13" s="26">
        <f>COUNTIF(K5:K10,"&gt;0")</f>
        <v>0</v>
      </c>
      <c r="L13" s="26">
        <f>COUNTIF(L5:L10,"&gt;0")</f>
        <v>0</v>
      </c>
      <c r="M13" s="26">
        <f>COUNTIF(M5:M10,"&gt;0")</f>
        <v>3</v>
      </c>
      <c r="N13" s="26">
        <f>COUNTIF(N5:N10,"&gt;0")</f>
        <v>0</v>
      </c>
      <c r="O13" s="26">
        <f>COUNTIF(O5:O10,"&gt;0")</f>
        <v>0</v>
      </c>
      <c r="P13" s="26">
        <f>COUNTIF(P5:P10,"&gt;0")</f>
        <v>0</v>
      </c>
      <c r="Q13" s="26">
        <f>COUNTIF(Q5:Q10,"&gt;0")</f>
        <v>0</v>
      </c>
      <c r="R13" s="26">
        <f>COUNTIF(R5:R10,"&gt;0")</f>
        <v>1</v>
      </c>
      <c r="S13" s="26">
        <f>COUNTIF(S5:S10,"&gt;0")</f>
        <v>0</v>
      </c>
      <c r="T13" s="26">
        <f>COUNTIF(T5:T10,"&gt;0")</f>
        <v>0</v>
      </c>
      <c r="U13" s="26">
        <f>COUNTIF(U5:U10,"&gt;0")</f>
        <v>0</v>
      </c>
      <c r="V13" s="26">
        <f>COUNTIF(V5:V10,"&gt;0")</f>
        <v>0</v>
      </c>
      <c r="W13" s="26">
        <f>COUNTIF(W5:W10,"&gt;0")</f>
        <v>1</v>
      </c>
      <c r="X13" s="26">
        <f>COUNTIF(X5:X10,"&gt;0")</f>
        <v>0</v>
      </c>
      <c r="Y13" s="26">
        <f>COUNTIF(Y5:Y10,"&gt;0")</f>
        <v>1</v>
      </c>
      <c r="Z13" s="26">
        <f>COUNTIF(Z5:Z10,"&gt;0")</f>
        <v>0</v>
      </c>
      <c r="AA13" s="26">
        <f>COUNTIF(AA5:AA10,"&gt;0")</f>
        <v>0</v>
      </c>
      <c r="AB13" s="26">
        <f>COUNTIF(AB5:AB10,"&gt;0")</f>
        <v>0</v>
      </c>
      <c r="AC13" s="26">
        <f>COUNTIF(AC5:AC10,"&gt;0")</f>
        <v>0</v>
      </c>
      <c r="AD13" s="26">
        <f>COUNTIF(AD5:AD10,"&gt;0")</f>
        <v>0</v>
      </c>
      <c r="AE13" s="26">
        <f>COUNTIF(AE5:AE10,"&gt;0")</f>
        <v>0</v>
      </c>
      <c r="AF13" s="26">
        <f>COUNTIF(AF5:AF10,"&gt;0")</f>
        <v>1</v>
      </c>
      <c r="AG13" s="26">
        <f>COUNTIF(AG5:AG10,"&gt;0")</f>
        <v>1</v>
      </c>
      <c r="AH13" s="26">
        <f>COUNTIF(AH5:AH10,"&gt;0")</f>
        <v>0</v>
      </c>
      <c r="AI13" s="26">
        <f>COUNTIF(AI5:AI10,"&gt;0")</f>
        <v>0</v>
      </c>
      <c r="AJ13" s="26">
        <f>COUNTIF(AJ5:AJ10,"&gt;0")</f>
        <v>1</v>
      </c>
      <c r="AK13" s="26">
        <f>COUNTIF(AK5:AK10,"&gt;0")</f>
        <v>0</v>
      </c>
      <c r="AL13" s="26">
        <f>COUNTIF(AL5:AL10,"&gt;0")</f>
        <v>0</v>
      </c>
      <c r="AM13" s="26">
        <f>COUNTIF(AM5:AM10,"&gt;0")</f>
        <v>0</v>
      </c>
      <c r="AN13" s="26">
        <f>COUNTIF(AN5:AN10,"&gt;0")</f>
        <v>0</v>
      </c>
      <c r="AO13" s="26">
        <f>COUNTIF(AO5:AO10,"&gt;0")</f>
        <v>0</v>
      </c>
      <c r="AP13" s="26">
        <f>COUNTIF(AP5:AP10,"&gt;0")</f>
        <v>0</v>
      </c>
      <c r="AQ13" s="26">
        <f>COUNTIF(AQ5:AQ10,"&gt;0")</f>
        <v>0</v>
      </c>
      <c r="AR13" s="26">
        <f>COUNTIF(AR5:AR10,"&gt;0")</f>
        <v>0</v>
      </c>
      <c r="AS13" s="26">
        <f>COUNTIF(AS5:AS10,"&gt;0")</f>
        <v>1</v>
      </c>
      <c r="AT13" s="26">
        <f>COUNTIF(AT5:AT10,"&gt;0")</f>
        <v>0</v>
      </c>
      <c r="AU13" s="26">
        <f>COUNTIF(AU5:AU10,"&gt;0")</f>
        <v>0</v>
      </c>
      <c r="AV13" s="26">
        <f>COUNTIF(AV5:AV10,"&gt;0")</f>
        <v>0</v>
      </c>
      <c r="AW13" s="26">
        <f>COUNTIF(AW5:AW10,"&gt;0")</f>
        <v>1</v>
      </c>
      <c r="AX13" s="26">
        <f>COUNTIF(AX5:AX10,"&gt;0")</f>
        <v>0</v>
      </c>
      <c r="AY13" s="26">
        <f>COUNTIF(AY5:AY10,"&gt;0")</f>
        <v>0</v>
      </c>
      <c r="AZ13" s="26">
        <f>COUNTIF(AZ5:AZ10,"&gt;0")</f>
        <v>1</v>
      </c>
      <c r="BA13" s="26">
        <f>COUNTIF(BA5:BA10,"&gt;0")</f>
        <v>1</v>
      </c>
      <c r="BB13" s="26">
        <f>COUNTIF(BB5:BB10,"&gt;0")</f>
        <v>1</v>
      </c>
      <c r="BC13" s="26">
        <f>COUNTIF(BC5:BC10,"&gt;0")</f>
        <v>1</v>
      </c>
      <c r="BD13" s="26">
        <f>COUNTIF(BD5:BD10,"&gt;0")</f>
        <v>0</v>
      </c>
      <c r="BE13" s="26">
        <f>COUNTIF(BE5:BE10,"&gt;0")</f>
        <v>0</v>
      </c>
    </row>
    <row r="14" spans="1:57" x14ac:dyDescent="0.25">
      <c r="A14" s="51" t="s">
        <v>171</v>
      </c>
      <c r="B14" s="82"/>
      <c r="C14" s="62"/>
      <c r="D14" s="79">
        <f>COUNTIF(D5:D10,"&gt;9")</f>
        <v>1</v>
      </c>
    </row>
  </sheetData>
  <sortState ref="B5:BE13">
    <sortCondition descending="1" ref="D5:D13"/>
  </sortState>
  <conditionalFormatting sqref="F5:AA10 AC5:BE10">
    <cfRule type="cellIs" dxfId="28" priority="3" operator="lessThan">
      <formula>1</formula>
    </cfRule>
    <cfRule type="containsText" dxfId="27" priority="4" operator="containsText" text=" ">
      <formula>NOT(ISERROR(SEARCH(" ",F5)))</formula>
    </cfRule>
    <cfRule type="cellIs" dxfId="26" priority="5" operator="equal">
      <formula>10</formula>
    </cfRule>
  </conditionalFormatting>
  <conditionalFormatting sqref="D5:E10">
    <cfRule type="cellIs" dxfId="25" priority="2" operator="greaterThan">
      <formula>9</formula>
    </cfRule>
  </conditionalFormatting>
  <conditionalFormatting sqref="F5:BE10">
    <cfRule type="cellIs" dxfId="24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414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53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7</v>
      </c>
      <c r="C5" s="77" t="s">
        <v>263</v>
      </c>
      <c r="D5" s="35">
        <f t="shared" ref="D5:D9" si="0">SUM(F5:BE5)</f>
        <v>36</v>
      </c>
      <c r="E5" s="36"/>
      <c r="F5" s="15">
        <v>1</v>
      </c>
      <c r="G5" s="13"/>
      <c r="H5" s="13">
        <v>1</v>
      </c>
      <c r="I5" s="27">
        <v>1</v>
      </c>
      <c r="J5" s="13"/>
      <c r="K5" s="27">
        <v>1</v>
      </c>
      <c r="L5" s="13"/>
      <c r="M5" s="27">
        <v>1</v>
      </c>
      <c r="N5" s="13">
        <v>2</v>
      </c>
      <c r="O5" s="13"/>
      <c r="P5" s="13">
        <v>1</v>
      </c>
      <c r="Q5" s="27">
        <v>2</v>
      </c>
      <c r="R5" s="13"/>
      <c r="S5" s="27">
        <v>1</v>
      </c>
      <c r="T5" s="13"/>
      <c r="U5" s="13"/>
      <c r="V5" s="13"/>
      <c r="W5" s="13"/>
      <c r="X5" s="13"/>
      <c r="Y5" s="13"/>
      <c r="Z5" s="13">
        <v>1</v>
      </c>
      <c r="AA5" s="13"/>
      <c r="AB5" s="14"/>
      <c r="AC5" s="13">
        <v>1</v>
      </c>
      <c r="AD5" s="13"/>
      <c r="AE5" s="13">
        <v>1</v>
      </c>
      <c r="AF5" s="13"/>
      <c r="AG5" s="13"/>
      <c r="AH5" s="13">
        <v>1</v>
      </c>
      <c r="AI5" s="13"/>
      <c r="AJ5" s="13">
        <v>2</v>
      </c>
      <c r="AK5" s="13">
        <v>1</v>
      </c>
      <c r="AL5" s="13"/>
      <c r="AM5" s="13"/>
      <c r="AN5" s="13">
        <v>2</v>
      </c>
      <c r="AO5" s="13">
        <v>3</v>
      </c>
      <c r="AP5" s="13">
        <v>2</v>
      </c>
      <c r="AQ5" s="13">
        <v>1</v>
      </c>
      <c r="AR5" s="13">
        <v>1</v>
      </c>
      <c r="AS5" s="13">
        <v>1</v>
      </c>
      <c r="AT5" s="13"/>
      <c r="AU5" s="13"/>
      <c r="AV5" s="13"/>
      <c r="AW5" s="13"/>
      <c r="AX5" s="13">
        <v>1</v>
      </c>
      <c r="AY5" s="13"/>
      <c r="AZ5" s="13"/>
      <c r="BA5" s="13"/>
      <c r="BB5" s="13"/>
      <c r="BC5" s="13">
        <v>3</v>
      </c>
      <c r="BD5" s="13"/>
      <c r="BE5" s="13">
        <v>4</v>
      </c>
    </row>
    <row r="6" spans="1:57" s="3" customFormat="1" x14ac:dyDescent="0.25">
      <c r="A6" s="37">
        <v>2</v>
      </c>
      <c r="B6" s="38">
        <v>1</v>
      </c>
      <c r="C6" s="78" t="s">
        <v>264</v>
      </c>
      <c r="D6" s="39">
        <f t="shared" si="0"/>
        <v>21</v>
      </c>
      <c r="E6" s="40"/>
      <c r="F6" s="16">
        <v>2</v>
      </c>
      <c r="G6" s="2"/>
      <c r="H6" s="2"/>
      <c r="I6" s="2"/>
      <c r="J6" s="2">
        <v>1</v>
      </c>
      <c r="K6" s="2"/>
      <c r="L6" s="2"/>
      <c r="M6" s="2">
        <v>1</v>
      </c>
      <c r="N6" s="2">
        <v>1</v>
      </c>
      <c r="O6" s="2"/>
      <c r="P6" s="2">
        <v>1</v>
      </c>
      <c r="Q6" s="2"/>
      <c r="R6" s="2"/>
      <c r="S6" s="2">
        <v>3</v>
      </c>
      <c r="T6" s="2">
        <v>1</v>
      </c>
      <c r="U6" s="2"/>
      <c r="V6" s="2"/>
      <c r="W6" s="2"/>
      <c r="X6" s="2"/>
      <c r="Y6" s="2"/>
      <c r="Z6" s="2"/>
      <c r="AA6" s="2"/>
      <c r="AB6" s="11"/>
      <c r="AC6" s="2"/>
      <c r="AD6" s="2"/>
      <c r="AE6" s="2">
        <v>1</v>
      </c>
      <c r="AF6" s="2">
        <v>1</v>
      </c>
      <c r="AG6" s="2"/>
      <c r="AH6" s="2"/>
      <c r="AI6" s="2"/>
      <c r="AJ6" s="2"/>
      <c r="AK6" s="2"/>
      <c r="AL6" s="2"/>
      <c r="AM6" s="2">
        <v>1</v>
      </c>
      <c r="AN6" s="2"/>
      <c r="AO6" s="2"/>
      <c r="AP6" s="4"/>
      <c r="AQ6" s="2"/>
      <c r="AR6" s="2"/>
      <c r="AS6" s="2">
        <v>1</v>
      </c>
      <c r="AT6" s="2"/>
      <c r="AU6" s="2"/>
      <c r="AV6" s="2">
        <v>1</v>
      </c>
      <c r="AW6" s="2">
        <v>1</v>
      </c>
      <c r="AX6" s="2"/>
      <c r="AY6" s="2"/>
      <c r="AZ6" s="2">
        <v>1</v>
      </c>
      <c r="BA6" s="2"/>
      <c r="BB6" s="2">
        <v>1</v>
      </c>
      <c r="BC6" s="2"/>
      <c r="BD6" s="2">
        <v>1</v>
      </c>
      <c r="BE6" s="2">
        <v>2</v>
      </c>
    </row>
    <row r="7" spans="1:57" x14ac:dyDescent="0.25">
      <c r="A7" s="37">
        <v>3</v>
      </c>
      <c r="B7" s="38">
        <v>5</v>
      </c>
      <c r="C7" s="78" t="s">
        <v>263</v>
      </c>
      <c r="D7" s="39">
        <f t="shared" si="0"/>
        <v>10</v>
      </c>
      <c r="E7" s="40"/>
      <c r="F7" s="16"/>
      <c r="G7" s="2"/>
      <c r="H7" s="2"/>
      <c r="I7" s="2"/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4"/>
      <c r="T7" s="2"/>
      <c r="U7" s="2"/>
      <c r="V7" s="2">
        <v>1</v>
      </c>
      <c r="W7" s="2"/>
      <c r="X7" s="2"/>
      <c r="Y7" s="2"/>
      <c r="Z7" s="2"/>
      <c r="AA7" s="2"/>
      <c r="AB7" s="11"/>
      <c r="AC7" s="2">
        <v>2</v>
      </c>
      <c r="AD7" s="2"/>
      <c r="AE7" s="2"/>
      <c r="AF7" s="2"/>
      <c r="AG7" s="2">
        <v>1</v>
      </c>
      <c r="AH7" s="2"/>
      <c r="AI7" s="2"/>
      <c r="AJ7" s="2"/>
      <c r="AK7" s="2"/>
      <c r="AL7" s="2">
        <v>1</v>
      </c>
      <c r="AM7" s="2"/>
      <c r="AN7" s="2">
        <v>1</v>
      </c>
      <c r="AO7" s="2">
        <v>1</v>
      </c>
      <c r="AP7" s="4"/>
      <c r="AQ7" s="2"/>
      <c r="AR7" s="2"/>
      <c r="AS7" s="2"/>
      <c r="AT7" s="2"/>
      <c r="AU7" s="2"/>
      <c r="AV7" s="2"/>
      <c r="AW7" s="2"/>
      <c r="AX7" s="2"/>
      <c r="AY7" s="2">
        <v>1</v>
      </c>
      <c r="AZ7" s="2"/>
      <c r="BA7" s="2"/>
      <c r="BB7" s="2"/>
      <c r="BC7" s="2"/>
      <c r="BD7" s="2"/>
      <c r="BE7" s="2"/>
    </row>
    <row r="8" spans="1:57" x14ac:dyDescent="0.25">
      <c r="A8" s="37">
        <v>4</v>
      </c>
      <c r="B8" s="38">
        <v>3</v>
      </c>
      <c r="C8" s="78" t="s">
        <v>430</v>
      </c>
      <c r="D8" s="39">
        <f t="shared" si="0"/>
        <v>1</v>
      </c>
      <c r="E8" s="40"/>
      <c r="F8" s="16"/>
      <c r="G8" s="2"/>
      <c r="H8" s="2"/>
      <c r="I8" s="2"/>
      <c r="J8" s="2"/>
      <c r="K8" s="2"/>
      <c r="L8" s="2"/>
      <c r="M8" s="2"/>
      <c r="N8" s="2"/>
      <c r="O8" s="2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>
        <v>6</v>
      </c>
      <c r="C9" s="78" t="s">
        <v>265</v>
      </c>
      <c r="D9" s="39">
        <f t="shared" si="0"/>
        <v>1</v>
      </c>
      <c r="E9" s="40"/>
      <c r="F9" s="17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/>
      <c r="S9" s="4"/>
      <c r="T9" s="4"/>
      <c r="U9" s="4"/>
      <c r="V9" s="4"/>
      <c r="W9" s="2"/>
      <c r="X9" s="4"/>
      <c r="Y9" s="2"/>
      <c r="Z9" s="4"/>
      <c r="AA9" s="2"/>
      <c r="AB9" s="11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>
        <v>1</v>
      </c>
      <c r="BA9" s="2"/>
      <c r="BB9" s="2"/>
      <c r="BC9" s="2"/>
      <c r="BD9" s="2"/>
      <c r="BE9" s="2"/>
    </row>
    <row r="11" spans="1:57" x14ac:dyDescent="0.25">
      <c r="A11" s="44" t="s">
        <v>172</v>
      </c>
      <c r="B11" s="45"/>
      <c r="C11" s="45"/>
      <c r="D11" s="61">
        <f>SUM(D5:D10)</f>
        <v>69</v>
      </c>
      <c r="F11" s="26">
        <f>SUM(F5:F10)</f>
        <v>3</v>
      </c>
      <c r="G11" s="26">
        <f>SUM(G5:G10)</f>
        <v>0</v>
      </c>
      <c r="H11" s="26">
        <f>SUM(H5:H10)</f>
        <v>1</v>
      </c>
      <c r="I11" s="26">
        <f>SUM(I5:I10)</f>
        <v>1</v>
      </c>
      <c r="J11" s="26">
        <f>SUM(J5:J10)</f>
        <v>2</v>
      </c>
      <c r="K11" s="26">
        <f>SUM(K5:K10)</f>
        <v>2</v>
      </c>
      <c r="L11" s="26">
        <f>SUM(L5:L10)</f>
        <v>0</v>
      </c>
      <c r="M11" s="26">
        <f>SUM(M5:M10)</f>
        <v>2</v>
      </c>
      <c r="N11" s="26">
        <f>SUM(N5:N10)</f>
        <v>3</v>
      </c>
      <c r="O11" s="26">
        <f>SUM(O5:O10)</f>
        <v>1</v>
      </c>
      <c r="P11" s="26">
        <f>SUM(P5:P10)</f>
        <v>2</v>
      </c>
      <c r="Q11" s="26">
        <f>SUM(Q5:Q10)</f>
        <v>2</v>
      </c>
      <c r="R11" s="26">
        <f>SUM(R5:R10)</f>
        <v>0</v>
      </c>
      <c r="S11" s="26">
        <f>SUM(S5:S10)</f>
        <v>4</v>
      </c>
      <c r="T11" s="26">
        <f>SUM(T5:T10)</f>
        <v>1</v>
      </c>
      <c r="U11" s="26">
        <f>SUM(U5:U10)</f>
        <v>0</v>
      </c>
      <c r="V11" s="26">
        <f>SUM(V5:V10)</f>
        <v>1</v>
      </c>
      <c r="W11" s="26">
        <f>SUM(W5:W10)</f>
        <v>0</v>
      </c>
      <c r="X11" s="26">
        <f>SUM(X5:X10)</f>
        <v>0</v>
      </c>
      <c r="Y11" s="26">
        <f>SUM(Y5:Y10)</f>
        <v>0</v>
      </c>
      <c r="Z11" s="26">
        <f>SUM(Z5:Z10)</f>
        <v>1</v>
      </c>
      <c r="AA11" s="26">
        <f>SUM(AA5:AA10)</f>
        <v>0</v>
      </c>
      <c r="AB11" s="26">
        <f>SUM(AB5:AB10)</f>
        <v>0</v>
      </c>
      <c r="AC11" s="26">
        <f>SUM(AC5:AC10)</f>
        <v>3</v>
      </c>
      <c r="AD11" s="26">
        <f>SUM(AD5:AD10)</f>
        <v>0</v>
      </c>
      <c r="AE11" s="26">
        <f>SUM(AE5:AE10)</f>
        <v>2</v>
      </c>
      <c r="AF11" s="26">
        <f>SUM(AF5:AF10)</f>
        <v>1</v>
      </c>
      <c r="AG11" s="26">
        <f>SUM(AG5:AG10)</f>
        <v>1</v>
      </c>
      <c r="AH11" s="26">
        <f>SUM(AH5:AH10)</f>
        <v>1</v>
      </c>
      <c r="AI11" s="26">
        <f>SUM(AI5:AI10)</f>
        <v>0</v>
      </c>
      <c r="AJ11" s="26">
        <f>SUM(AJ5:AJ10)</f>
        <v>2</v>
      </c>
      <c r="AK11" s="26">
        <f>SUM(AK5:AK10)</f>
        <v>1</v>
      </c>
      <c r="AL11" s="26">
        <f>SUM(AL5:AL10)</f>
        <v>1</v>
      </c>
      <c r="AM11" s="26">
        <f>SUM(AM5:AM10)</f>
        <v>1</v>
      </c>
      <c r="AN11" s="26">
        <f>SUM(AN5:AN10)</f>
        <v>3</v>
      </c>
      <c r="AO11" s="26">
        <f>SUM(AO5:AO10)</f>
        <v>4</v>
      </c>
      <c r="AP11" s="26">
        <f>SUM(AP5:AP10)</f>
        <v>2</v>
      </c>
      <c r="AQ11" s="26">
        <f>SUM(AQ5:AQ10)</f>
        <v>1</v>
      </c>
      <c r="AR11" s="26">
        <f>SUM(AR5:AR10)</f>
        <v>1</v>
      </c>
      <c r="AS11" s="26">
        <f>SUM(AS5:AS10)</f>
        <v>2</v>
      </c>
      <c r="AT11" s="26">
        <f>SUM(AT5:AT10)</f>
        <v>0</v>
      </c>
      <c r="AU11" s="26">
        <f>SUM(AU5:AU10)</f>
        <v>0</v>
      </c>
      <c r="AV11" s="26">
        <f>SUM(AV5:AV10)</f>
        <v>1</v>
      </c>
      <c r="AW11" s="26">
        <f>SUM(AW5:AW10)</f>
        <v>1</v>
      </c>
      <c r="AX11" s="26">
        <f>SUM(AX5:AX10)</f>
        <v>1</v>
      </c>
      <c r="AY11" s="26">
        <f>SUM(AY5:AY10)</f>
        <v>1</v>
      </c>
      <c r="AZ11" s="26">
        <f>SUM(AZ5:AZ10)</f>
        <v>2</v>
      </c>
      <c r="BA11" s="26">
        <f>SUM(BA5:BA10)</f>
        <v>0</v>
      </c>
      <c r="BB11" s="26">
        <f>SUM(BB5:BB10)</f>
        <v>1</v>
      </c>
      <c r="BC11" s="26">
        <f>SUM(BC5:BC10)</f>
        <v>3</v>
      </c>
      <c r="BD11" s="26">
        <f>SUM(BD5:BD10)</f>
        <v>1</v>
      </c>
      <c r="BE11" s="26">
        <f>SUM(BE5:BE10)</f>
        <v>6</v>
      </c>
    </row>
    <row r="12" spans="1:57" x14ac:dyDescent="0.25">
      <c r="A12" s="80" t="s">
        <v>84</v>
      </c>
      <c r="B12" s="81"/>
      <c r="C12" s="81"/>
      <c r="D12" s="48">
        <f>COUNTIF(D5:D9,"&gt;0")</f>
        <v>5</v>
      </c>
      <c r="F12" s="26">
        <f>COUNTIF(F5:F9,"&gt;0")</f>
        <v>2</v>
      </c>
      <c r="G12" s="26">
        <f>COUNTIF(G5:G9,"&gt;0")</f>
        <v>0</v>
      </c>
      <c r="H12" s="26">
        <f>COUNTIF(H5:H9,"&gt;0")</f>
        <v>1</v>
      </c>
      <c r="I12" s="26">
        <f>COUNTIF(I5:I9,"&gt;0")</f>
        <v>1</v>
      </c>
      <c r="J12" s="26">
        <f>COUNTIF(J5:J9,"&gt;0")</f>
        <v>2</v>
      </c>
      <c r="K12" s="26">
        <f>COUNTIF(K5:K9,"&gt;0")</f>
        <v>2</v>
      </c>
      <c r="L12" s="26">
        <f>COUNTIF(L5:L9,"&gt;0")</f>
        <v>0</v>
      </c>
      <c r="M12" s="26">
        <f>COUNTIF(M5:M9,"&gt;0")</f>
        <v>2</v>
      </c>
      <c r="N12" s="26">
        <f>COUNTIF(N5:N9,"&gt;0")</f>
        <v>2</v>
      </c>
      <c r="O12" s="26">
        <f>COUNTIF(O5:O9,"&gt;0")</f>
        <v>1</v>
      </c>
      <c r="P12" s="26">
        <f>COUNTIF(P5:P9,"&gt;0")</f>
        <v>2</v>
      </c>
      <c r="Q12" s="26">
        <f>COUNTIF(Q5:Q9,"&gt;0")</f>
        <v>1</v>
      </c>
      <c r="R12" s="26">
        <f>COUNTIF(R5:R9,"&gt;0")</f>
        <v>0</v>
      </c>
      <c r="S12" s="26">
        <f>COUNTIF(S5:S9,"&gt;0")</f>
        <v>2</v>
      </c>
      <c r="T12" s="26">
        <f>COUNTIF(T5:T9,"&gt;0")</f>
        <v>1</v>
      </c>
      <c r="U12" s="26">
        <f>COUNTIF(U5:U9,"&gt;0")</f>
        <v>0</v>
      </c>
      <c r="V12" s="26">
        <f>COUNTIF(V5:V9,"&gt;0")</f>
        <v>1</v>
      </c>
      <c r="W12" s="26">
        <f>COUNTIF(W5:W9,"&gt;0")</f>
        <v>0</v>
      </c>
      <c r="X12" s="26">
        <f>COUNTIF(X5:X9,"&gt;0")</f>
        <v>0</v>
      </c>
      <c r="Y12" s="26">
        <f>COUNTIF(Y5:Y9,"&gt;0")</f>
        <v>0</v>
      </c>
      <c r="Z12" s="26">
        <f>COUNTIF(Z5:Z9,"&gt;0")</f>
        <v>1</v>
      </c>
      <c r="AA12" s="26">
        <f>COUNTIF(AA5:AA9,"&gt;0")</f>
        <v>0</v>
      </c>
      <c r="AB12" s="26">
        <f>COUNTIF(AB5:AB9,"&gt;0")</f>
        <v>0</v>
      </c>
      <c r="AC12" s="26">
        <f>COUNTIF(AC5:AC9,"&gt;0")</f>
        <v>2</v>
      </c>
      <c r="AD12" s="26">
        <f>COUNTIF(AD5:AD9,"&gt;0")</f>
        <v>0</v>
      </c>
      <c r="AE12" s="26">
        <f>COUNTIF(AE5:AE9,"&gt;0")</f>
        <v>2</v>
      </c>
      <c r="AF12" s="26">
        <f>COUNTIF(AF5:AF9,"&gt;0")</f>
        <v>1</v>
      </c>
      <c r="AG12" s="26">
        <f>COUNTIF(AG5:AG9,"&gt;0")</f>
        <v>1</v>
      </c>
      <c r="AH12" s="26">
        <f>COUNTIF(AH5:AH9,"&gt;0")</f>
        <v>1</v>
      </c>
      <c r="AI12" s="26">
        <f>COUNTIF(AI5:AI9,"&gt;0")</f>
        <v>0</v>
      </c>
      <c r="AJ12" s="26">
        <f>COUNTIF(AJ5:AJ9,"&gt;0")</f>
        <v>1</v>
      </c>
      <c r="AK12" s="26">
        <f>COUNTIF(AK5:AK9,"&gt;0")</f>
        <v>1</v>
      </c>
      <c r="AL12" s="26">
        <f>COUNTIF(AL5:AL9,"&gt;0")</f>
        <v>1</v>
      </c>
      <c r="AM12" s="26">
        <f>COUNTIF(AM5:AM9,"&gt;0")</f>
        <v>1</v>
      </c>
      <c r="AN12" s="26">
        <f>COUNTIF(AN5:AN9,"&gt;0")</f>
        <v>2</v>
      </c>
      <c r="AO12" s="26">
        <f>COUNTIF(AO5:AO9,"&gt;0")</f>
        <v>2</v>
      </c>
      <c r="AP12" s="26">
        <f>COUNTIF(AP5:AP9,"&gt;0")</f>
        <v>1</v>
      </c>
      <c r="AQ12" s="26">
        <f>COUNTIF(AQ5:AQ9,"&gt;0")</f>
        <v>1</v>
      </c>
      <c r="AR12" s="26">
        <f>COUNTIF(AR5:AR9,"&gt;0")</f>
        <v>1</v>
      </c>
      <c r="AS12" s="26">
        <f>COUNTIF(AS5:AS9,"&gt;0")</f>
        <v>2</v>
      </c>
      <c r="AT12" s="26">
        <f>COUNTIF(AT5:AT9,"&gt;0")</f>
        <v>0</v>
      </c>
      <c r="AU12" s="26">
        <f>COUNTIF(AU5:AU9,"&gt;0")</f>
        <v>0</v>
      </c>
      <c r="AV12" s="26">
        <f>COUNTIF(AV5:AV9,"&gt;0")</f>
        <v>1</v>
      </c>
      <c r="AW12" s="26">
        <f>COUNTIF(AW5:AW9,"&gt;0")</f>
        <v>1</v>
      </c>
      <c r="AX12" s="26">
        <f>COUNTIF(AX5:AX9,"&gt;0")</f>
        <v>1</v>
      </c>
      <c r="AY12" s="26">
        <f>COUNTIF(AY5:AY9,"&gt;0")</f>
        <v>1</v>
      </c>
      <c r="AZ12" s="26">
        <f>COUNTIF(AZ5:AZ9,"&gt;0")</f>
        <v>2</v>
      </c>
      <c r="BA12" s="26">
        <f>COUNTIF(BA5:BA9,"&gt;0")</f>
        <v>0</v>
      </c>
      <c r="BB12" s="26">
        <f>COUNTIF(BB5:BB9,"&gt;0")</f>
        <v>1</v>
      </c>
      <c r="BC12" s="26">
        <f>COUNTIF(BC5:BC9,"&gt;0")</f>
        <v>1</v>
      </c>
      <c r="BD12" s="26">
        <f>COUNTIF(BD5:BD9,"&gt;0")</f>
        <v>1</v>
      </c>
      <c r="BE12" s="26">
        <f>COUNTIF(BE5:BE9,"&gt;0")</f>
        <v>2</v>
      </c>
    </row>
    <row r="13" spans="1:57" x14ac:dyDescent="0.25">
      <c r="A13" s="51" t="s">
        <v>171</v>
      </c>
      <c r="B13" s="82"/>
      <c r="C13" s="62"/>
      <c r="D13" s="79">
        <f>COUNTIF(D5:D9,"&gt;9")</f>
        <v>3</v>
      </c>
    </row>
  </sheetData>
  <sortState ref="B5:BE11">
    <sortCondition descending="1" ref="D5:D11"/>
  </sortState>
  <conditionalFormatting sqref="F5:AA9 AC5:BE9">
    <cfRule type="cellIs" dxfId="23" priority="3" operator="lessThan">
      <formula>1</formula>
    </cfRule>
    <cfRule type="containsText" dxfId="22" priority="4" operator="containsText" text=" ">
      <formula>NOT(ISERROR(SEARCH(" ",F5)))</formula>
    </cfRule>
    <cfRule type="cellIs" dxfId="21" priority="5" operator="equal">
      <formula>10</formula>
    </cfRule>
  </conditionalFormatting>
  <conditionalFormatting sqref="D5:E9">
    <cfRule type="cellIs" dxfId="20" priority="2" operator="greaterThan">
      <formula>9</formula>
    </cfRule>
  </conditionalFormatting>
  <conditionalFormatting sqref="F5:BE9">
    <cfRule type="cellIs" dxfId="19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415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100</v>
      </c>
      <c r="C5" s="77" t="s">
        <v>266</v>
      </c>
      <c r="D5" s="35">
        <f>SUM(F5:BE5)</f>
        <v>19</v>
      </c>
      <c r="E5" s="36"/>
      <c r="F5" s="15"/>
      <c r="G5" s="13"/>
      <c r="H5" s="13">
        <v>1</v>
      </c>
      <c r="I5" s="27"/>
      <c r="J5" s="13"/>
      <c r="K5" s="27"/>
      <c r="L5" s="13"/>
      <c r="M5" s="27">
        <v>1</v>
      </c>
      <c r="N5" s="13"/>
      <c r="O5" s="13"/>
      <c r="P5" s="13">
        <v>1</v>
      </c>
      <c r="Q5" s="27"/>
      <c r="R5" s="13">
        <v>1</v>
      </c>
      <c r="S5" s="27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>
        <v>1</v>
      </c>
      <c r="AF5" s="13">
        <v>1</v>
      </c>
      <c r="AG5" s="13"/>
      <c r="AH5" s="13">
        <v>3</v>
      </c>
      <c r="AI5" s="13"/>
      <c r="AJ5" s="13"/>
      <c r="AK5" s="13"/>
      <c r="AL5" s="13">
        <v>1</v>
      </c>
      <c r="AM5" s="13"/>
      <c r="AN5" s="13"/>
      <c r="AO5" s="13">
        <v>1</v>
      </c>
      <c r="AP5" s="13"/>
      <c r="AQ5" s="13">
        <v>1</v>
      </c>
      <c r="AR5" s="13"/>
      <c r="AS5" s="13">
        <v>1</v>
      </c>
      <c r="AT5" s="13"/>
      <c r="AU5" s="13"/>
      <c r="AV5" s="13"/>
      <c r="AW5" s="13">
        <v>1</v>
      </c>
      <c r="AX5" s="13"/>
      <c r="AY5" s="13">
        <v>1</v>
      </c>
      <c r="AZ5" s="13">
        <v>1</v>
      </c>
      <c r="BA5" s="13"/>
      <c r="BB5" s="13"/>
      <c r="BC5" s="13">
        <v>1</v>
      </c>
      <c r="BD5" s="13">
        <v>1</v>
      </c>
      <c r="BE5" s="13">
        <v>1</v>
      </c>
    </row>
    <row r="6" spans="1:57" s="3" customFormat="1" x14ac:dyDescent="0.25">
      <c r="A6" s="33">
        <v>2</v>
      </c>
      <c r="B6" s="86" t="s">
        <v>179</v>
      </c>
      <c r="C6" s="88" t="s">
        <v>382</v>
      </c>
      <c r="D6" s="35">
        <f>SUM(F6:BE6)</f>
        <v>5</v>
      </c>
      <c r="E6" s="40"/>
      <c r="F6" s="15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27"/>
      <c r="T6" s="13">
        <v>1</v>
      </c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7">
        <v>1</v>
      </c>
      <c r="AQ6" s="13"/>
      <c r="AR6" s="13"/>
      <c r="AS6" s="13"/>
      <c r="AT6" s="13">
        <v>1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>
        <v>1</v>
      </c>
    </row>
    <row r="7" spans="1:57" s="3" customFormat="1" x14ac:dyDescent="0.25">
      <c r="A7" s="33">
        <v>3</v>
      </c>
      <c r="B7" s="86" t="s">
        <v>380</v>
      </c>
      <c r="C7" s="77" t="s">
        <v>381</v>
      </c>
      <c r="D7" s="35">
        <f>SUM(F7:BE7)</f>
        <v>3</v>
      </c>
      <c r="E7" s="40"/>
      <c r="F7" s="15"/>
      <c r="G7" s="13">
        <v>1</v>
      </c>
      <c r="H7" s="13"/>
      <c r="I7" s="27"/>
      <c r="J7" s="13"/>
      <c r="K7" s="27"/>
      <c r="L7" s="13"/>
      <c r="M7" s="27"/>
      <c r="N7" s="13">
        <v>1</v>
      </c>
      <c r="O7" s="13"/>
      <c r="P7" s="13"/>
      <c r="Q7" s="27"/>
      <c r="R7" s="13"/>
      <c r="S7" s="27"/>
      <c r="T7" s="13"/>
      <c r="U7" s="13">
        <v>1</v>
      </c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33">
        <v>4</v>
      </c>
      <c r="B8" s="86" t="s">
        <v>297</v>
      </c>
      <c r="C8" s="77" t="s">
        <v>383</v>
      </c>
      <c r="D8" s="35">
        <f>SUM(F8:BE8)</f>
        <v>3</v>
      </c>
      <c r="E8" s="40"/>
      <c r="F8" s="15"/>
      <c r="G8" s="13"/>
      <c r="H8" s="13"/>
      <c r="I8" s="27"/>
      <c r="J8" s="13"/>
      <c r="K8" s="27">
        <v>1</v>
      </c>
      <c r="L8" s="13"/>
      <c r="M8" s="27"/>
      <c r="N8" s="13"/>
      <c r="O8" s="13"/>
      <c r="P8" s="13"/>
      <c r="Q8" s="27"/>
      <c r="R8" s="13"/>
      <c r="S8" s="27"/>
      <c r="T8" s="13">
        <v>1</v>
      </c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>
        <v>1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37">
        <v>5</v>
      </c>
      <c r="B9" s="86" t="s">
        <v>327</v>
      </c>
      <c r="C9" s="78" t="s">
        <v>471</v>
      </c>
      <c r="D9" s="39">
        <f>SUM(F9:BE9)</f>
        <v>1</v>
      </c>
      <c r="E9" s="40"/>
      <c r="F9" s="16"/>
      <c r="G9" s="2"/>
      <c r="H9" s="2"/>
      <c r="I9" s="4"/>
      <c r="J9" s="2"/>
      <c r="K9" s="4"/>
      <c r="L9" s="2"/>
      <c r="M9" s="4"/>
      <c r="N9" s="2"/>
      <c r="O9" s="2"/>
      <c r="P9" s="2"/>
      <c r="Q9" s="4"/>
      <c r="R9" s="2"/>
      <c r="S9" s="4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>
        <v>1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1" spans="1:57" x14ac:dyDescent="0.25">
      <c r="A11" s="44" t="s">
        <v>172</v>
      </c>
      <c r="B11" s="45"/>
      <c r="C11" s="45"/>
      <c r="D11" s="61">
        <f>SUM(D5:D10)</f>
        <v>31</v>
      </c>
      <c r="F11" s="26">
        <f t="shared" ref="F11:AK11" si="0">SUM(F5:F10)</f>
        <v>0</v>
      </c>
      <c r="G11" s="26">
        <f t="shared" si="0"/>
        <v>1</v>
      </c>
      <c r="H11" s="26">
        <f t="shared" si="0"/>
        <v>1</v>
      </c>
      <c r="I11" s="26">
        <f t="shared" si="0"/>
        <v>0</v>
      </c>
      <c r="J11" s="26">
        <f t="shared" si="0"/>
        <v>0</v>
      </c>
      <c r="K11" s="26">
        <f t="shared" si="0"/>
        <v>1</v>
      </c>
      <c r="L11" s="26">
        <f t="shared" si="0"/>
        <v>0</v>
      </c>
      <c r="M11" s="26">
        <f t="shared" si="0"/>
        <v>1</v>
      </c>
      <c r="N11" s="26">
        <f t="shared" si="0"/>
        <v>2</v>
      </c>
      <c r="O11" s="26">
        <f t="shared" si="0"/>
        <v>0</v>
      </c>
      <c r="P11" s="26">
        <f t="shared" si="0"/>
        <v>1</v>
      </c>
      <c r="Q11" s="26">
        <f t="shared" si="0"/>
        <v>0</v>
      </c>
      <c r="R11" s="26">
        <f t="shared" si="0"/>
        <v>1</v>
      </c>
      <c r="S11" s="26">
        <f t="shared" si="0"/>
        <v>0</v>
      </c>
      <c r="T11" s="26">
        <f t="shared" si="0"/>
        <v>2</v>
      </c>
      <c r="U11" s="26">
        <f t="shared" si="0"/>
        <v>1</v>
      </c>
      <c r="V11" s="26">
        <f t="shared" si="0"/>
        <v>0</v>
      </c>
      <c r="W11" s="26">
        <f t="shared" si="0"/>
        <v>0</v>
      </c>
      <c r="X11" s="26">
        <f t="shared" si="0"/>
        <v>0</v>
      </c>
      <c r="Y11" s="26">
        <f t="shared" si="0"/>
        <v>0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t="shared" si="0"/>
        <v>0</v>
      </c>
      <c r="AD11" s="26">
        <f t="shared" si="0"/>
        <v>0</v>
      </c>
      <c r="AE11" s="26">
        <f t="shared" si="0"/>
        <v>1</v>
      </c>
      <c r="AF11" s="26">
        <f t="shared" si="0"/>
        <v>1</v>
      </c>
      <c r="AG11" s="26">
        <f t="shared" si="0"/>
        <v>0</v>
      </c>
      <c r="AH11" s="26">
        <f t="shared" si="0"/>
        <v>4</v>
      </c>
      <c r="AI11" s="26">
        <f t="shared" si="0"/>
        <v>0</v>
      </c>
      <c r="AJ11" s="26">
        <f t="shared" si="0"/>
        <v>0</v>
      </c>
      <c r="AK11" s="26">
        <f t="shared" si="0"/>
        <v>0</v>
      </c>
      <c r="AL11" s="26">
        <f t="shared" ref="AL11:BE11" si="1">SUM(AL5:AL10)</f>
        <v>1</v>
      </c>
      <c r="AM11" s="26">
        <f t="shared" si="1"/>
        <v>0</v>
      </c>
      <c r="AN11" s="26">
        <f t="shared" si="1"/>
        <v>0</v>
      </c>
      <c r="AO11" s="26">
        <f t="shared" si="1"/>
        <v>1</v>
      </c>
      <c r="AP11" s="26">
        <f t="shared" si="1"/>
        <v>1</v>
      </c>
      <c r="AQ11" s="26">
        <f t="shared" si="1"/>
        <v>1</v>
      </c>
      <c r="AR11" s="26">
        <f t="shared" si="1"/>
        <v>0</v>
      </c>
      <c r="AS11" s="26">
        <f t="shared" si="1"/>
        <v>2</v>
      </c>
      <c r="AT11" s="26">
        <f t="shared" si="1"/>
        <v>1</v>
      </c>
      <c r="AU11" s="26">
        <f t="shared" si="1"/>
        <v>0</v>
      </c>
      <c r="AV11" s="26">
        <f t="shared" si="1"/>
        <v>0</v>
      </c>
      <c r="AW11" s="26">
        <f t="shared" si="1"/>
        <v>1</v>
      </c>
      <c r="AX11" s="26">
        <f t="shared" si="1"/>
        <v>0</v>
      </c>
      <c r="AY11" s="26">
        <f t="shared" si="1"/>
        <v>1</v>
      </c>
      <c r="AZ11" s="26">
        <f t="shared" si="1"/>
        <v>1</v>
      </c>
      <c r="BA11" s="26">
        <f t="shared" si="1"/>
        <v>0</v>
      </c>
      <c r="BB11" s="26">
        <f t="shared" si="1"/>
        <v>0</v>
      </c>
      <c r="BC11" s="26">
        <f t="shared" si="1"/>
        <v>1</v>
      </c>
      <c r="BD11" s="26">
        <f t="shared" si="1"/>
        <v>1</v>
      </c>
      <c r="BE11" s="26">
        <f t="shared" si="1"/>
        <v>2</v>
      </c>
    </row>
    <row r="12" spans="1:57" x14ac:dyDescent="0.25">
      <c r="A12" s="80" t="s">
        <v>84</v>
      </c>
      <c r="B12" s="81"/>
      <c r="C12" s="81"/>
      <c r="D12" s="48">
        <f>COUNTIF(D5:D9,"&gt;0")</f>
        <v>5</v>
      </c>
      <c r="F12" s="26">
        <f t="shared" ref="F12:AK12" si="2">COUNTIF(F5:F9,"&gt;0")</f>
        <v>0</v>
      </c>
      <c r="G12" s="26">
        <f t="shared" si="2"/>
        <v>1</v>
      </c>
      <c r="H12" s="26">
        <f t="shared" si="2"/>
        <v>1</v>
      </c>
      <c r="I12" s="26">
        <f t="shared" si="2"/>
        <v>0</v>
      </c>
      <c r="J12" s="26">
        <f t="shared" si="2"/>
        <v>0</v>
      </c>
      <c r="K12" s="26">
        <f t="shared" si="2"/>
        <v>1</v>
      </c>
      <c r="L12" s="26">
        <f t="shared" si="2"/>
        <v>0</v>
      </c>
      <c r="M12" s="26">
        <f t="shared" si="2"/>
        <v>1</v>
      </c>
      <c r="N12" s="26">
        <f t="shared" si="2"/>
        <v>2</v>
      </c>
      <c r="O12" s="26">
        <f t="shared" si="2"/>
        <v>0</v>
      </c>
      <c r="P12" s="26">
        <f t="shared" si="2"/>
        <v>1</v>
      </c>
      <c r="Q12" s="26">
        <f t="shared" si="2"/>
        <v>0</v>
      </c>
      <c r="R12" s="26">
        <f t="shared" si="2"/>
        <v>1</v>
      </c>
      <c r="S12" s="26">
        <f t="shared" si="2"/>
        <v>0</v>
      </c>
      <c r="T12" s="26">
        <f t="shared" si="2"/>
        <v>2</v>
      </c>
      <c r="U12" s="26">
        <f t="shared" si="2"/>
        <v>1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26">
        <f t="shared" si="2"/>
        <v>0</v>
      </c>
      <c r="AA12" s="26">
        <f t="shared" si="2"/>
        <v>0</v>
      </c>
      <c r="AB12" s="26">
        <f t="shared" si="2"/>
        <v>0</v>
      </c>
      <c r="AC12" s="26">
        <f t="shared" si="2"/>
        <v>0</v>
      </c>
      <c r="AD12" s="26">
        <f t="shared" si="2"/>
        <v>0</v>
      </c>
      <c r="AE12" s="26">
        <f t="shared" si="2"/>
        <v>1</v>
      </c>
      <c r="AF12" s="26">
        <f t="shared" si="2"/>
        <v>1</v>
      </c>
      <c r="AG12" s="26">
        <f t="shared" si="2"/>
        <v>0</v>
      </c>
      <c r="AH12" s="26">
        <f t="shared" si="2"/>
        <v>2</v>
      </c>
      <c r="AI12" s="26">
        <f t="shared" si="2"/>
        <v>0</v>
      </c>
      <c r="AJ12" s="26">
        <f t="shared" si="2"/>
        <v>0</v>
      </c>
      <c r="AK12" s="26">
        <f t="shared" si="2"/>
        <v>0</v>
      </c>
      <c r="AL12" s="26">
        <f t="shared" ref="AL12:BE12" si="3">COUNTIF(AL5:AL9,"&gt;0")</f>
        <v>1</v>
      </c>
      <c r="AM12" s="26">
        <f t="shared" si="3"/>
        <v>0</v>
      </c>
      <c r="AN12" s="26">
        <f t="shared" si="3"/>
        <v>0</v>
      </c>
      <c r="AO12" s="26">
        <f t="shared" si="3"/>
        <v>1</v>
      </c>
      <c r="AP12" s="26">
        <f t="shared" si="3"/>
        <v>1</v>
      </c>
      <c r="AQ12" s="26">
        <f t="shared" si="3"/>
        <v>1</v>
      </c>
      <c r="AR12" s="26">
        <f t="shared" si="3"/>
        <v>0</v>
      </c>
      <c r="AS12" s="26">
        <f t="shared" si="3"/>
        <v>2</v>
      </c>
      <c r="AT12" s="26">
        <f t="shared" si="3"/>
        <v>1</v>
      </c>
      <c r="AU12" s="26">
        <f t="shared" si="3"/>
        <v>0</v>
      </c>
      <c r="AV12" s="26">
        <f t="shared" si="3"/>
        <v>0</v>
      </c>
      <c r="AW12" s="26">
        <f t="shared" si="3"/>
        <v>1</v>
      </c>
      <c r="AX12" s="26">
        <f t="shared" si="3"/>
        <v>0</v>
      </c>
      <c r="AY12" s="26">
        <f t="shared" si="3"/>
        <v>1</v>
      </c>
      <c r="AZ12" s="26">
        <f t="shared" si="3"/>
        <v>1</v>
      </c>
      <c r="BA12" s="26">
        <f t="shared" si="3"/>
        <v>0</v>
      </c>
      <c r="BB12" s="26">
        <f t="shared" si="3"/>
        <v>0</v>
      </c>
      <c r="BC12" s="26">
        <f t="shared" si="3"/>
        <v>1</v>
      </c>
      <c r="BD12" s="26">
        <f t="shared" si="3"/>
        <v>1</v>
      </c>
      <c r="BE12" s="26">
        <f t="shared" si="3"/>
        <v>2</v>
      </c>
    </row>
    <row r="13" spans="1:57" x14ac:dyDescent="0.25">
      <c r="A13" s="51" t="s">
        <v>171</v>
      </c>
      <c r="B13" s="82"/>
      <c r="C13" s="62"/>
      <c r="D13" s="79">
        <f>COUNTIF(D5:D9,"&gt;9")</f>
        <v>1</v>
      </c>
    </row>
  </sheetData>
  <sortState ref="B5:BE9">
    <sortCondition descending="1" ref="D5:D9"/>
  </sortState>
  <conditionalFormatting sqref="F5:AA9 AC5:BE9">
    <cfRule type="cellIs" dxfId="18" priority="3" operator="lessThan">
      <formula>1</formula>
    </cfRule>
    <cfRule type="containsText" dxfId="17" priority="4" operator="containsText" text=" ">
      <formula>NOT(ISERROR(SEARCH(" ",F5)))</formula>
    </cfRule>
    <cfRule type="cellIs" dxfId="16" priority="5" operator="equal">
      <formula>10</formula>
    </cfRule>
  </conditionalFormatting>
  <conditionalFormatting sqref="D5:E9">
    <cfRule type="cellIs" dxfId="15" priority="2" operator="greaterThan">
      <formula>9</formula>
    </cfRule>
  </conditionalFormatting>
  <conditionalFormatting sqref="F5:BE9">
    <cfRule type="cellIs" dxfId="14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9" sqref="A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416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6" spans="1:57" x14ac:dyDescent="0.25">
      <c r="A6" s="44" t="s">
        <v>172</v>
      </c>
      <c r="B6" s="45"/>
      <c r="C6" s="45"/>
      <c r="D6" s="61">
        <f>SUM(D5:D5)</f>
        <v>0</v>
      </c>
      <c r="F6" s="26">
        <f>SUM(F5:F5)</f>
        <v>0</v>
      </c>
      <c r="G6" s="26">
        <f>SUM(G5:G5)</f>
        <v>0</v>
      </c>
      <c r="H6" s="26">
        <f>SUM(H5:H5)</f>
        <v>0</v>
      </c>
      <c r="I6" s="26">
        <f>SUM(I5:I5)</f>
        <v>0</v>
      </c>
      <c r="J6" s="26">
        <f>SUM(J5:J5)</f>
        <v>0</v>
      </c>
      <c r="K6" s="26">
        <f>SUM(K5:K5)</f>
        <v>0</v>
      </c>
      <c r="L6" s="26">
        <f>SUM(L5:L5)</f>
        <v>0</v>
      </c>
      <c r="M6" s="26">
        <f>SUM(M5:M5)</f>
        <v>0</v>
      </c>
      <c r="N6" s="26">
        <f>SUM(N5:N5)</f>
        <v>0</v>
      </c>
      <c r="O6" s="26">
        <f>SUM(O5:O5)</f>
        <v>0</v>
      </c>
      <c r="P6" s="26">
        <f>SUM(P5:P5)</f>
        <v>0</v>
      </c>
      <c r="Q6" s="26">
        <f>SUM(Q5:Q5)</f>
        <v>0</v>
      </c>
      <c r="R6" s="26">
        <f>SUM(R5:R5)</f>
        <v>0</v>
      </c>
      <c r="S6" s="26">
        <f>SUM(S5:S5)</f>
        <v>0</v>
      </c>
      <c r="T6" s="26">
        <f>SUM(T5:T5)</f>
        <v>0</v>
      </c>
      <c r="U6" s="26">
        <f>SUM(U5:U5)</f>
        <v>0</v>
      </c>
      <c r="V6" s="26">
        <f>SUM(V5:V5)</f>
        <v>0</v>
      </c>
      <c r="W6" s="26">
        <f>SUM(W5:W5)</f>
        <v>0</v>
      </c>
      <c r="X6" s="26">
        <f>SUM(X5:X5)</f>
        <v>0</v>
      </c>
      <c r="Y6" s="26">
        <f>SUM(Y5:Y5)</f>
        <v>0</v>
      </c>
      <c r="Z6" s="26">
        <f>SUM(Z5:Z5)</f>
        <v>0</v>
      </c>
      <c r="AA6" s="26">
        <f>SUM(AA5:AA5)</f>
        <v>0</v>
      </c>
      <c r="AB6" s="26">
        <f>SUM(AB5:AB5)</f>
        <v>0</v>
      </c>
      <c r="AC6" s="26">
        <f>SUM(AC5:AC5)</f>
        <v>0</v>
      </c>
      <c r="AD6" s="26">
        <f>SUM(AD5:AD5)</f>
        <v>0</v>
      </c>
      <c r="AE6" s="26">
        <f>SUM(AE5:AE5)</f>
        <v>0</v>
      </c>
      <c r="AF6" s="26">
        <f>SUM(AF5:AF5)</f>
        <v>0</v>
      </c>
      <c r="AG6" s="26">
        <f>SUM(AG5:AG5)</f>
        <v>0</v>
      </c>
      <c r="AH6" s="26">
        <f>SUM(AH5:AH5)</f>
        <v>0</v>
      </c>
      <c r="AI6" s="26">
        <f>SUM(AI5:AI5)</f>
        <v>0</v>
      </c>
      <c r="AJ6" s="26">
        <f>SUM(AJ5:AJ5)</f>
        <v>0</v>
      </c>
      <c r="AK6" s="26">
        <f>SUM(AK5:AK5)</f>
        <v>0</v>
      </c>
      <c r="AL6" s="26">
        <f>SUM(AL5:AL5)</f>
        <v>0</v>
      </c>
      <c r="AM6" s="26">
        <f>SUM(AM5:AM5)</f>
        <v>0</v>
      </c>
      <c r="AN6" s="26">
        <f>SUM(AN5:AN5)</f>
        <v>0</v>
      </c>
      <c r="AO6" s="26">
        <f>SUM(AO5:AO5)</f>
        <v>0</v>
      </c>
      <c r="AP6" s="26">
        <f>SUM(AP5:AP5)</f>
        <v>0</v>
      </c>
      <c r="AQ6" s="26">
        <f>SUM(AQ5:AQ5)</f>
        <v>0</v>
      </c>
      <c r="AR6" s="26">
        <f>SUM(AR5:AR5)</f>
        <v>0</v>
      </c>
      <c r="AS6" s="26">
        <f>SUM(AS5:AS5)</f>
        <v>0</v>
      </c>
      <c r="AT6" s="26">
        <f>SUM(AT5:AT5)</f>
        <v>0</v>
      </c>
      <c r="AU6" s="26">
        <f>SUM(AU5:AU5)</f>
        <v>0</v>
      </c>
      <c r="AV6" s="26">
        <f>SUM(AV5:AV5)</f>
        <v>0</v>
      </c>
      <c r="AW6" s="26">
        <f>SUM(AW5:AW5)</f>
        <v>0</v>
      </c>
      <c r="AX6" s="26">
        <f>SUM(AX5:AX5)</f>
        <v>0</v>
      </c>
      <c r="AY6" s="26">
        <f>SUM(AY5:AY5)</f>
        <v>0</v>
      </c>
      <c r="AZ6" s="26">
        <f>SUM(AZ5:AZ5)</f>
        <v>0</v>
      </c>
      <c r="BA6" s="26">
        <f>SUM(BA5:BA5)</f>
        <v>0</v>
      </c>
      <c r="BB6" s="26">
        <f>SUM(BB5:BB5)</f>
        <v>0</v>
      </c>
      <c r="BC6" s="26">
        <f>SUM(BC5:BC5)</f>
        <v>0</v>
      </c>
      <c r="BD6" s="26">
        <f>SUM(BD5:BD5)</f>
        <v>0</v>
      </c>
      <c r="BE6" s="26">
        <f>SUM(BE5:BE5)</f>
        <v>0</v>
      </c>
    </row>
    <row r="7" spans="1:57" x14ac:dyDescent="0.25">
      <c r="A7" s="80" t="s">
        <v>84</v>
      </c>
      <c r="B7" s="81"/>
      <c r="C7" s="81"/>
      <c r="D7" s="48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</row>
    <row r="8" spans="1:57" x14ac:dyDescent="0.25">
      <c r="A8" s="51" t="s">
        <v>171</v>
      </c>
      <c r="B8" s="82"/>
      <c r="C8" s="62"/>
      <c r="D8" s="79">
        <v>0</v>
      </c>
    </row>
  </sheetData>
  <sortState ref="B5:BF6">
    <sortCondition descending="1" ref="D5:D6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3" sqref="A1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417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26</v>
      </c>
      <c r="C5" s="77" t="s">
        <v>267</v>
      </c>
      <c r="D5" s="35">
        <f t="shared" ref="D5:D8" si="0">SUM(F5:BE5)</f>
        <v>4</v>
      </c>
      <c r="E5" s="36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>
        <v>1</v>
      </c>
      <c r="AG5" s="13"/>
      <c r="AH5" s="13"/>
      <c r="AI5" s="13"/>
      <c r="AJ5" s="13"/>
      <c r="AK5" s="13">
        <v>2</v>
      </c>
      <c r="AL5" s="13"/>
      <c r="AM5" s="13"/>
      <c r="AN5" s="13"/>
      <c r="AO5" s="13"/>
      <c r="AP5" s="27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>
        <v>1</v>
      </c>
    </row>
    <row r="6" spans="1:57" s="3" customFormat="1" x14ac:dyDescent="0.25">
      <c r="A6" s="33">
        <v>2</v>
      </c>
      <c r="B6" s="34">
        <v>6</v>
      </c>
      <c r="C6" s="77" t="s">
        <v>353</v>
      </c>
      <c r="D6" s="35">
        <f t="shared" si="0"/>
        <v>3</v>
      </c>
      <c r="E6" s="36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>
        <v>1</v>
      </c>
      <c r="AM6" s="13">
        <v>1</v>
      </c>
      <c r="AN6" s="13"/>
      <c r="AO6" s="13"/>
      <c r="AP6" s="27"/>
      <c r="AQ6" s="13"/>
      <c r="AR6" s="13"/>
      <c r="AS6" s="13"/>
      <c r="AT6" s="13"/>
      <c r="AU6" s="13"/>
      <c r="AV6" s="13">
        <v>1</v>
      </c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33">
        <v>3</v>
      </c>
      <c r="B7" s="34">
        <v>34</v>
      </c>
      <c r="C7" s="77" t="s">
        <v>482</v>
      </c>
      <c r="D7" s="35">
        <f t="shared" si="0"/>
        <v>1</v>
      </c>
      <c r="E7" s="36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>
        <v>1</v>
      </c>
      <c r="AM7" s="13"/>
      <c r="AN7" s="13"/>
      <c r="AO7" s="13"/>
      <c r="AP7" s="2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33">
        <v>4</v>
      </c>
      <c r="B8" s="34">
        <v>55</v>
      </c>
      <c r="C8" s="77" t="s">
        <v>483</v>
      </c>
      <c r="D8" s="35">
        <f t="shared" si="0"/>
        <v>1</v>
      </c>
      <c r="E8" s="36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>
        <v>1</v>
      </c>
      <c r="AN8" s="13"/>
      <c r="AO8" s="13"/>
      <c r="AP8" s="2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10" spans="1:57" x14ac:dyDescent="0.25">
      <c r="A10" s="44" t="s">
        <v>172</v>
      </c>
      <c r="B10" s="45"/>
      <c r="C10" s="45"/>
      <c r="D10" s="61">
        <f>SUM(D5:D9)</f>
        <v>9</v>
      </c>
      <c r="F10" s="26">
        <f>SUM(F5:F8)</f>
        <v>0</v>
      </c>
      <c r="G10" s="26">
        <f>SUM(G5:G8)</f>
        <v>0</v>
      </c>
      <c r="H10" s="26">
        <f>SUM(H5:H8)</f>
        <v>0</v>
      </c>
      <c r="I10" s="26">
        <f>SUM(I5:I8)</f>
        <v>0</v>
      </c>
      <c r="J10" s="26">
        <f>SUM(J5:J8)</f>
        <v>0</v>
      </c>
      <c r="K10" s="26">
        <f>SUM(K5:K8)</f>
        <v>0</v>
      </c>
      <c r="L10" s="26">
        <f>SUM(L5:L8)</f>
        <v>0</v>
      </c>
      <c r="M10" s="26">
        <f>SUM(M5:M8)</f>
        <v>0</v>
      </c>
      <c r="N10" s="26">
        <f>SUM(N5:N8)</f>
        <v>0</v>
      </c>
      <c r="O10" s="26">
        <f>SUM(O5:O8)</f>
        <v>0</v>
      </c>
      <c r="P10" s="26">
        <f>SUM(P5:P8)</f>
        <v>0</v>
      </c>
      <c r="Q10" s="26">
        <f>SUM(Q5:Q8)</f>
        <v>0</v>
      </c>
      <c r="R10" s="26">
        <f>SUM(R5:R8)</f>
        <v>0</v>
      </c>
      <c r="S10" s="26">
        <f>SUM(S5:S8)</f>
        <v>0</v>
      </c>
      <c r="T10" s="26">
        <f>SUM(T5:T8)</f>
        <v>0</v>
      </c>
      <c r="U10" s="26">
        <f>SUM(U5:U8)</f>
        <v>0</v>
      </c>
      <c r="V10" s="26">
        <f>SUM(V5:V8)</f>
        <v>0</v>
      </c>
      <c r="W10" s="26">
        <f>SUM(W5:W8)</f>
        <v>0</v>
      </c>
      <c r="X10" s="26">
        <f>SUM(X5:X8)</f>
        <v>0</v>
      </c>
      <c r="Y10" s="26">
        <f>SUM(Y5:Y8)</f>
        <v>0</v>
      </c>
      <c r="Z10" s="26">
        <f>SUM(Z5:Z8)</f>
        <v>0</v>
      </c>
      <c r="AA10" s="26">
        <f>SUM(AA5:AA8)</f>
        <v>0</v>
      </c>
      <c r="AB10" s="26">
        <f>SUM(AB5:AB8)</f>
        <v>0</v>
      </c>
      <c r="AC10" s="26">
        <f>SUM(AC5:AC8)</f>
        <v>0</v>
      </c>
      <c r="AD10" s="26">
        <f>SUM(AD5:AD8)</f>
        <v>0</v>
      </c>
      <c r="AE10" s="26">
        <f>SUM(AE5:AE8)</f>
        <v>0</v>
      </c>
      <c r="AF10" s="26">
        <f>SUM(AF5:AF8)</f>
        <v>1</v>
      </c>
      <c r="AG10" s="26">
        <f>SUM(AG5:AG8)</f>
        <v>0</v>
      </c>
      <c r="AH10" s="26">
        <f>SUM(AH5:AH8)</f>
        <v>0</v>
      </c>
      <c r="AI10" s="26">
        <f>SUM(AI5:AI8)</f>
        <v>0</v>
      </c>
      <c r="AJ10" s="26">
        <f>SUM(AJ5:AJ8)</f>
        <v>0</v>
      </c>
      <c r="AK10" s="26">
        <f>SUM(AK5:AK8)</f>
        <v>2</v>
      </c>
      <c r="AL10" s="26">
        <f>SUM(AL5:AL8)</f>
        <v>2</v>
      </c>
      <c r="AM10" s="26">
        <f>SUM(AM5:AM8)</f>
        <v>2</v>
      </c>
      <c r="AN10" s="26">
        <f>SUM(AN5:AN8)</f>
        <v>0</v>
      </c>
      <c r="AO10" s="26">
        <f>SUM(AO5:AO8)</f>
        <v>0</v>
      </c>
      <c r="AP10" s="26">
        <f>SUM(AP5:AP8)</f>
        <v>0</v>
      </c>
      <c r="AQ10" s="26">
        <f>SUM(AQ5:AQ8)</f>
        <v>0</v>
      </c>
      <c r="AR10" s="26">
        <f>SUM(AR5:AR8)</f>
        <v>0</v>
      </c>
      <c r="AS10" s="26">
        <f>SUM(AS5:AS8)</f>
        <v>0</v>
      </c>
      <c r="AT10" s="26">
        <f>SUM(AT5:AT8)</f>
        <v>0</v>
      </c>
      <c r="AU10" s="26">
        <f>SUM(AU5:AU8)</f>
        <v>0</v>
      </c>
      <c r="AV10" s="26">
        <f>SUM(AV5:AV8)</f>
        <v>1</v>
      </c>
      <c r="AW10" s="26">
        <f>SUM(AW5:AW8)</f>
        <v>0</v>
      </c>
      <c r="AX10" s="26">
        <f>SUM(AX5:AX8)</f>
        <v>0</v>
      </c>
      <c r="AY10" s="26">
        <f>SUM(AY5:AY8)</f>
        <v>0</v>
      </c>
      <c r="AZ10" s="26">
        <f>SUM(AZ5:AZ8)</f>
        <v>0</v>
      </c>
      <c r="BA10" s="26">
        <f>SUM(BA5:BA8)</f>
        <v>0</v>
      </c>
      <c r="BB10" s="26">
        <f>SUM(BB5:BB8)</f>
        <v>0</v>
      </c>
      <c r="BC10" s="26">
        <f>SUM(BC5:BC8)</f>
        <v>0</v>
      </c>
      <c r="BD10" s="26">
        <f>SUM(BD5:BD8)</f>
        <v>0</v>
      </c>
      <c r="BE10" s="26">
        <f>SUM(BE5:BE8)</f>
        <v>1</v>
      </c>
    </row>
    <row r="11" spans="1:57" x14ac:dyDescent="0.25">
      <c r="A11" s="80" t="s">
        <v>84</v>
      </c>
      <c r="B11" s="81"/>
      <c r="C11" s="81"/>
      <c r="D11" s="48">
        <f>COUNTIF(D5:D8,"&gt;0")</f>
        <v>4</v>
      </c>
      <c r="F11" s="26" t="e">
        <f>COUNTIF(#REF!,"&gt;0")</f>
        <v>#REF!</v>
      </c>
      <c r="G11" s="26" t="e">
        <f>COUNTIF(#REF!,"&gt;0")</f>
        <v>#REF!</v>
      </c>
      <c r="H11" s="26" t="e">
        <f>COUNTIF(#REF!,"&gt;0")</f>
        <v>#REF!</v>
      </c>
      <c r="I11" s="26" t="e">
        <f>COUNTIF(#REF!,"&gt;0")</f>
        <v>#REF!</v>
      </c>
      <c r="J11" s="26" t="e">
        <f>COUNTIF(#REF!,"&gt;0")</f>
        <v>#REF!</v>
      </c>
      <c r="K11" s="26" t="e">
        <f>COUNTIF(#REF!,"&gt;0")</f>
        <v>#REF!</v>
      </c>
      <c r="L11" s="26" t="e">
        <f>COUNTIF(#REF!,"&gt;0")</f>
        <v>#REF!</v>
      </c>
      <c r="M11" s="26" t="e">
        <f>COUNTIF(#REF!,"&gt;0")</f>
        <v>#REF!</v>
      </c>
      <c r="N11" s="26" t="e">
        <f>COUNTIF(#REF!,"&gt;0")</f>
        <v>#REF!</v>
      </c>
      <c r="O11" s="26" t="e">
        <f>COUNTIF(#REF!,"&gt;0")</f>
        <v>#REF!</v>
      </c>
      <c r="P11" s="26" t="e">
        <f>COUNTIF(#REF!,"&gt;0")</f>
        <v>#REF!</v>
      </c>
      <c r="Q11" s="26" t="e">
        <f>COUNTIF(#REF!,"&gt;0")</f>
        <v>#REF!</v>
      </c>
      <c r="R11" s="26" t="e">
        <f>COUNTIF(#REF!,"&gt;0")</f>
        <v>#REF!</v>
      </c>
      <c r="S11" s="26" t="e">
        <f>COUNTIF(#REF!,"&gt;0")</f>
        <v>#REF!</v>
      </c>
      <c r="T11" s="26" t="e">
        <f>COUNTIF(#REF!,"&gt;0")</f>
        <v>#REF!</v>
      </c>
      <c r="U11" s="26" t="e">
        <f>COUNTIF(#REF!,"&gt;0")</f>
        <v>#REF!</v>
      </c>
      <c r="V11" s="26" t="e">
        <f>COUNTIF(#REF!,"&gt;0")</f>
        <v>#REF!</v>
      </c>
      <c r="W11" s="26" t="e">
        <f>COUNTIF(#REF!,"&gt;0")</f>
        <v>#REF!</v>
      </c>
      <c r="X11" s="26" t="e">
        <f>COUNTIF(#REF!,"&gt;0")</f>
        <v>#REF!</v>
      </c>
      <c r="Y11" s="26" t="e">
        <f>COUNTIF(#REF!,"&gt;0")</f>
        <v>#REF!</v>
      </c>
      <c r="Z11" s="26" t="e">
        <f>COUNTIF(#REF!,"&gt;0")</f>
        <v>#REF!</v>
      </c>
      <c r="AA11" s="26" t="e">
        <f>COUNTIF(#REF!,"&gt;0")</f>
        <v>#REF!</v>
      </c>
      <c r="AB11" s="26" t="e">
        <f>COUNTIF(#REF!,"&gt;0")</f>
        <v>#REF!</v>
      </c>
      <c r="AC11" s="26" t="e">
        <f>COUNTIF(#REF!,"&gt;0")</f>
        <v>#REF!</v>
      </c>
      <c r="AD11" s="26" t="e">
        <f>COUNTIF(#REF!,"&gt;0")</f>
        <v>#REF!</v>
      </c>
      <c r="AE11" s="26" t="e">
        <f>COUNTIF(#REF!,"&gt;0")</f>
        <v>#REF!</v>
      </c>
      <c r="AF11" s="26">
        <v>1</v>
      </c>
      <c r="AG11" s="26" t="e">
        <f>COUNTIF(#REF!,"&gt;0")</f>
        <v>#REF!</v>
      </c>
      <c r="AH11" s="26" t="e">
        <f>COUNTIF(#REF!,"&gt;0")</f>
        <v>#REF!</v>
      </c>
      <c r="AI11" s="26" t="e">
        <f>COUNTIF(#REF!,"&gt;0")</f>
        <v>#REF!</v>
      </c>
      <c r="AJ11" s="26" t="e">
        <f>COUNTIF(#REF!,"&gt;0")</f>
        <v>#REF!</v>
      </c>
      <c r="AK11" s="26">
        <v>1</v>
      </c>
      <c r="AL11" s="26">
        <v>2</v>
      </c>
      <c r="AM11" s="26" t="e">
        <f>COUNTIF(#REF!,"&gt;0")</f>
        <v>#REF!</v>
      </c>
      <c r="AN11" s="26" t="e">
        <f>COUNTIF(#REF!,"&gt;0")</f>
        <v>#REF!</v>
      </c>
      <c r="AO11" s="26" t="e">
        <f>COUNTIF(#REF!,"&gt;0")</f>
        <v>#REF!</v>
      </c>
      <c r="AP11" s="26" t="e">
        <f>COUNTIF(#REF!,"&gt;0")</f>
        <v>#REF!</v>
      </c>
      <c r="AQ11" s="26" t="e">
        <f>COUNTIF(#REF!,"&gt;0")</f>
        <v>#REF!</v>
      </c>
      <c r="AR11" s="26" t="e">
        <f>COUNTIF(#REF!,"&gt;0")</f>
        <v>#REF!</v>
      </c>
      <c r="AS11" s="26" t="e">
        <f>COUNTIF(#REF!,"&gt;0")</f>
        <v>#REF!</v>
      </c>
      <c r="AT11" s="26" t="e">
        <f>COUNTIF(#REF!,"&gt;0")</f>
        <v>#REF!</v>
      </c>
      <c r="AU11" s="26" t="e">
        <f>COUNTIF(#REF!,"&gt;0")</f>
        <v>#REF!</v>
      </c>
      <c r="AV11" s="26" t="e">
        <f>COUNTIF(#REF!,"&gt;0")</f>
        <v>#REF!</v>
      </c>
      <c r="AW11" s="26" t="e">
        <f>COUNTIF(#REF!,"&gt;0")</f>
        <v>#REF!</v>
      </c>
      <c r="AX11" s="26" t="e">
        <f>COUNTIF(#REF!,"&gt;0")</f>
        <v>#REF!</v>
      </c>
      <c r="AY11" s="26" t="e">
        <f>COUNTIF(#REF!,"&gt;0")</f>
        <v>#REF!</v>
      </c>
      <c r="AZ11" s="26" t="e">
        <f>COUNTIF(#REF!,"&gt;0")</f>
        <v>#REF!</v>
      </c>
      <c r="BA11" s="26" t="e">
        <f>COUNTIF(#REF!,"&gt;0")</f>
        <v>#REF!</v>
      </c>
      <c r="BB11" s="26" t="e">
        <f>COUNTIF(#REF!,"&gt;0")</f>
        <v>#REF!</v>
      </c>
      <c r="BC11" s="26" t="e">
        <f>COUNTIF(#REF!,"&gt;0")</f>
        <v>#REF!</v>
      </c>
      <c r="BD11" s="26" t="e">
        <f>COUNTIF(#REF!,"&gt;0")</f>
        <v>#REF!</v>
      </c>
      <c r="BE11" s="26" t="e">
        <f>COUNTIF(#REF!,"&gt;0")</f>
        <v>#REF!</v>
      </c>
    </row>
    <row r="12" spans="1:57" x14ac:dyDescent="0.25">
      <c r="A12" s="51" t="s">
        <v>171</v>
      </c>
      <c r="B12" s="82"/>
      <c r="C12" s="62"/>
      <c r="D12" s="79">
        <v>0</v>
      </c>
    </row>
  </sheetData>
  <sortState ref="B5:BE11">
    <sortCondition descending="1" ref="D5:D11"/>
  </sortState>
  <conditionalFormatting sqref="AC5:BE8">
    <cfRule type="cellIs" dxfId="13" priority="14" operator="lessThan">
      <formula>1</formula>
    </cfRule>
    <cfRule type="containsText" dxfId="12" priority="15" operator="containsText" text=" ">
      <formula>NOT(ISERROR(SEARCH(" ",AC5)))</formula>
    </cfRule>
    <cfRule type="cellIs" dxfId="11" priority="16" operator="equal">
      <formula>10</formula>
    </cfRule>
  </conditionalFormatting>
  <conditionalFormatting sqref="F5:BE8">
    <cfRule type="cellIs" dxfId="9" priority="12" operator="between">
      <formula>1</formula>
      <formula>9</formula>
    </cfRule>
  </conditionalFormatting>
  <conditionalFormatting sqref="F5:AA5">
    <cfRule type="cellIs" dxfId="8" priority="9" operator="lessThan">
      <formula>1</formula>
    </cfRule>
    <cfRule type="containsText" dxfId="7" priority="10" operator="containsText" text=" ">
      <formula>NOT(ISERROR(SEARCH(" ",F5)))</formula>
    </cfRule>
    <cfRule type="cellIs" dxfId="6" priority="11" operator="equal">
      <formula>10</formula>
    </cfRule>
  </conditionalFormatting>
  <conditionalFormatting sqref="D5:E5">
    <cfRule type="cellIs" dxfId="5" priority="8" operator="greaterThan">
      <formula>9</formula>
    </cfRule>
  </conditionalFormatting>
  <conditionalFormatting sqref="F6:AA8">
    <cfRule type="cellIs" dxfId="4" priority="4" operator="lessThan">
      <formula>1</formula>
    </cfRule>
    <cfRule type="containsText" dxfId="3" priority="5" operator="containsText" text=" ">
      <formula>NOT(ISERROR(SEARCH(" ",F6)))</formula>
    </cfRule>
    <cfRule type="cellIs" dxfId="2" priority="6" operator="equal">
      <formula>10</formula>
    </cfRule>
  </conditionalFormatting>
  <conditionalFormatting sqref="E6:E8">
    <cfRule type="cellIs" dxfId="1" priority="3" operator="greaterThan">
      <formula>9</formula>
    </cfRule>
  </conditionalFormatting>
  <conditionalFormatting sqref="D6:D8">
    <cfRule type="cellIs" dxfId="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9" sqref="A5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404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36</v>
      </c>
      <c r="C5" s="77" t="s">
        <v>204</v>
      </c>
      <c r="D5" s="35">
        <f t="shared" ref="D5:D36" si="0">SUM(F5:BE5)</f>
        <v>104</v>
      </c>
      <c r="E5" s="36"/>
      <c r="F5" s="15">
        <v>3</v>
      </c>
      <c r="G5" s="13">
        <v>3</v>
      </c>
      <c r="H5" s="27">
        <v>1</v>
      </c>
      <c r="I5" s="27"/>
      <c r="J5" s="13">
        <v>1</v>
      </c>
      <c r="K5" s="27">
        <v>6</v>
      </c>
      <c r="L5" s="27"/>
      <c r="M5" s="13">
        <v>1</v>
      </c>
      <c r="N5" s="27">
        <v>4</v>
      </c>
      <c r="O5" s="13"/>
      <c r="P5" s="13">
        <v>1</v>
      </c>
      <c r="Q5" s="13">
        <v>4</v>
      </c>
      <c r="R5" s="13">
        <v>3</v>
      </c>
      <c r="S5" s="13">
        <v>1</v>
      </c>
      <c r="T5" s="13">
        <v>2</v>
      </c>
      <c r="U5" s="13"/>
      <c r="V5" s="27">
        <v>2</v>
      </c>
      <c r="W5" s="13">
        <v>1</v>
      </c>
      <c r="X5" s="13"/>
      <c r="Y5" s="13">
        <v>3</v>
      </c>
      <c r="Z5" s="13"/>
      <c r="AA5" s="13">
        <v>1</v>
      </c>
      <c r="AB5" s="14">
        <v>2</v>
      </c>
      <c r="AC5" s="13">
        <v>2</v>
      </c>
      <c r="AD5" s="13"/>
      <c r="AE5" s="13">
        <v>4</v>
      </c>
      <c r="AF5" s="13">
        <v>1</v>
      </c>
      <c r="AG5" s="13">
        <v>2</v>
      </c>
      <c r="AH5" s="27">
        <v>1</v>
      </c>
      <c r="AI5" s="13"/>
      <c r="AJ5" s="13">
        <v>2</v>
      </c>
      <c r="AK5" s="13">
        <v>3</v>
      </c>
      <c r="AL5" s="13">
        <v>6</v>
      </c>
      <c r="AM5" s="13">
        <v>7</v>
      </c>
      <c r="AN5" s="13">
        <v>1</v>
      </c>
      <c r="AO5" s="13"/>
      <c r="AP5" s="13">
        <v>3</v>
      </c>
      <c r="AQ5" s="13">
        <v>1</v>
      </c>
      <c r="AR5" s="13">
        <v>6</v>
      </c>
      <c r="AS5" s="13">
        <v>1</v>
      </c>
      <c r="AT5" s="13"/>
      <c r="AU5" s="13">
        <v>3</v>
      </c>
      <c r="AV5" s="13">
        <v>2</v>
      </c>
      <c r="AW5" s="13">
        <v>2</v>
      </c>
      <c r="AX5" s="13">
        <v>2</v>
      </c>
      <c r="AY5" s="13"/>
      <c r="AZ5" s="13">
        <v>3</v>
      </c>
      <c r="BA5" s="13">
        <v>2</v>
      </c>
      <c r="BB5" s="13">
        <v>2</v>
      </c>
      <c r="BC5" s="13">
        <v>1</v>
      </c>
      <c r="BD5" s="13">
        <v>4</v>
      </c>
      <c r="BE5" s="13">
        <v>4</v>
      </c>
    </row>
    <row r="6" spans="1:57" s="3" customFormat="1" x14ac:dyDescent="0.25">
      <c r="A6" s="37">
        <v>2</v>
      </c>
      <c r="B6" s="38" t="s">
        <v>82</v>
      </c>
      <c r="C6" s="78" t="s">
        <v>206</v>
      </c>
      <c r="D6" s="39">
        <f t="shared" si="0"/>
        <v>33</v>
      </c>
      <c r="E6" s="40"/>
      <c r="F6" s="16"/>
      <c r="G6" s="2">
        <v>1</v>
      </c>
      <c r="H6" s="2">
        <v>2</v>
      </c>
      <c r="I6" s="2">
        <v>1</v>
      </c>
      <c r="J6" s="2"/>
      <c r="K6" s="2">
        <v>1</v>
      </c>
      <c r="L6" s="2"/>
      <c r="M6" s="2">
        <v>1</v>
      </c>
      <c r="N6" s="2"/>
      <c r="O6" s="2">
        <v>1</v>
      </c>
      <c r="P6" s="2">
        <v>1</v>
      </c>
      <c r="Q6" s="2"/>
      <c r="R6" s="2"/>
      <c r="S6" s="2"/>
      <c r="T6" s="2">
        <v>1</v>
      </c>
      <c r="U6" s="2">
        <v>1</v>
      </c>
      <c r="V6" s="2"/>
      <c r="W6" s="2"/>
      <c r="X6" s="2">
        <v>1</v>
      </c>
      <c r="Y6" s="2"/>
      <c r="Z6" s="2">
        <v>1</v>
      </c>
      <c r="AA6" s="2"/>
      <c r="AB6" s="11">
        <v>2</v>
      </c>
      <c r="AC6" s="2"/>
      <c r="AD6" s="2"/>
      <c r="AE6" s="2"/>
      <c r="AF6" s="2">
        <v>2</v>
      </c>
      <c r="AG6" s="2"/>
      <c r="AH6" s="2"/>
      <c r="AI6" s="2"/>
      <c r="AJ6" s="2">
        <v>1</v>
      </c>
      <c r="AK6" s="2">
        <v>1</v>
      </c>
      <c r="AL6" s="2"/>
      <c r="AM6" s="2"/>
      <c r="AN6" s="2"/>
      <c r="AO6" s="2"/>
      <c r="AP6" s="4">
        <v>2</v>
      </c>
      <c r="AQ6" s="2"/>
      <c r="AR6" s="2">
        <v>1</v>
      </c>
      <c r="AS6" s="2">
        <v>2</v>
      </c>
      <c r="AT6" s="2">
        <v>1</v>
      </c>
      <c r="AU6" s="2">
        <v>1</v>
      </c>
      <c r="AV6" s="2"/>
      <c r="AW6" s="2">
        <v>1</v>
      </c>
      <c r="AX6" s="2"/>
      <c r="AY6" s="2"/>
      <c r="AZ6" s="2">
        <v>2</v>
      </c>
      <c r="BA6" s="2"/>
      <c r="BB6" s="2">
        <v>3</v>
      </c>
      <c r="BC6" s="2">
        <v>1</v>
      </c>
      <c r="BD6" s="2"/>
      <c r="BE6" s="2">
        <v>1</v>
      </c>
    </row>
    <row r="7" spans="1:57" x14ac:dyDescent="0.25">
      <c r="A7" s="37">
        <v>3</v>
      </c>
      <c r="B7" s="38" t="s">
        <v>134</v>
      </c>
      <c r="C7" s="78" t="s">
        <v>207</v>
      </c>
      <c r="D7" s="39">
        <f t="shared" si="0"/>
        <v>27</v>
      </c>
      <c r="E7" s="40"/>
      <c r="F7" s="16">
        <v>1</v>
      </c>
      <c r="G7" s="2">
        <v>1</v>
      </c>
      <c r="H7" s="2">
        <v>1</v>
      </c>
      <c r="I7" s="2">
        <v>2</v>
      </c>
      <c r="J7" s="4"/>
      <c r="K7" s="4"/>
      <c r="L7" s="4"/>
      <c r="M7" s="4">
        <v>1</v>
      </c>
      <c r="N7" s="2">
        <v>3</v>
      </c>
      <c r="O7" s="2"/>
      <c r="P7" s="2">
        <v>1</v>
      </c>
      <c r="Q7" s="4"/>
      <c r="R7" s="4"/>
      <c r="S7" s="2">
        <v>2</v>
      </c>
      <c r="T7" s="2">
        <v>2</v>
      </c>
      <c r="U7" s="4"/>
      <c r="V7" s="4"/>
      <c r="W7" s="2"/>
      <c r="X7" s="2"/>
      <c r="Y7" s="2">
        <v>1</v>
      </c>
      <c r="Z7" s="2"/>
      <c r="AA7" s="2"/>
      <c r="AB7" s="11"/>
      <c r="AC7" s="2"/>
      <c r="AD7" s="2"/>
      <c r="AE7" s="2"/>
      <c r="AF7" s="2"/>
      <c r="AG7" s="2">
        <v>1</v>
      </c>
      <c r="AH7" s="4">
        <v>1</v>
      </c>
      <c r="AI7" s="2"/>
      <c r="AJ7" s="2"/>
      <c r="AK7" s="2"/>
      <c r="AL7" s="2"/>
      <c r="AM7" s="2">
        <v>1</v>
      </c>
      <c r="AN7" s="2"/>
      <c r="AO7" s="2"/>
      <c r="AP7" s="4">
        <v>3</v>
      </c>
      <c r="AQ7" s="2">
        <v>1</v>
      </c>
      <c r="AR7" s="2">
        <v>1</v>
      </c>
      <c r="AS7" s="2">
        <v>1</v>
      </c>
      <c r="AT7" s="2"/>
      <c r="AU7" s="2"/>
      <c r="AV7" s="2"/>
      <c r="AW7" s="2">
        <v>1</v>
      </c>
      <c r="AX7" s="2">
        <v>1</v>
      </c>
      <c r="AY7" s="2"/>
      <c r="AZ7" s="2"/>
      <c r="BA7" s="2"/>
      <c r="BB7" s="2"/>
      <c r="BC7" s="2">
        <v>1</v>
      </c>
      <c r="BD7" s="2"/>
      <c r="BE7" s="2"/>
    </row>
    <row r="8" spans="1:57" x14ac:dyDescent="0.25">
      <c r="A8" s="37">
        <v>4</v>
      </c>
      <c r="B8" s="38" t="s">
        <v>139</v>
      </c>
      <c r="C8" s="78" t="s">
        <v>215</v>
      </c>
      <c r="D8" s="39">
        <f t="shared" si="0"/>
        <v>23</v>
      </c>
      <c r="E8" s="40"/>
      <c r="F8" s="17"/>
      <c r="G8" s="4"/>
      <c r="H8" s="4"/>
      <c r="I8" s="4"/>
      <c r="J8" s="4">
        <v>1</v>
      </c>
      <c r="K8" s="4">
        <v>1</v>
      </c>
      <c r="L8" s="4"/>
      <c r="M8" s="4">
        <v>2</v>
      </c>
      <c r="N8" s="4"/>
      <c r="O8" s="2"/>
      <c r="P8" s="4"/>
      <c r="Q8" s="4"/>
      <c r="R8" s="4">
        <v>2</v>
      </c>
      <c r="S8" s="4"/>
      <c r="T8" s="4"/>
      <c r="U8" s="4"/>
      <c r="V8" s="4"/>
      <c r="W8" s="4">
        <v>2</v>
      </c>
      <c r="X8" s="4"/>
      <c r="Y8" s="4">
        <v>1</v>
      </c>
      <c r="Z8" s="4"/>
      <c r="AA8" s="2"/>
      <c r="AB8" s="11"/>
      <c r="AC8" s="2"/>
      <c r="AD8" s="2"/>
      <c r="AE8" s="2">
        <v>1</v>
      </c>
      <c r="AF8" s="2">
        <v>1</v>
      </c>
      <c r="AG8" s="2"/>
      <c r="AH8" s="4">
        <v>1</v>
      </c>
      <c r="AI8" s="2"/>
      <c r="AJ8" s="2"/>
      <c r="AK8" s="2"/>
      <c r="AL8" s="2"/>
      <c r="AM8" s="2">
        <v>1</v>
      </c>
      <c r="AN8" s="2">
        <v>1</v>
      </c>
      <c r="AO8" s="2">
        <v>2</v>
      </c>
      <c r="AP8" s="4">
        <v>1</v>
      </c>
      <c r="AQ8" s="2">
        <v>1</v>
      </c>
      <c r="AR8" s="2">
        <v>1</v>
      </c>
      <c r="AS8" s="2"/>
      <c r="AT8" s="2"/>
      <c r="AU8" s="2">
        <v>1</v>
      </c>
      <c r="AV8" s="2">
        <v>1</v>
      </c>
      <c r="AW8" s="2"/>
      <c r="AX8" s="2"/>
      <c r="AY8" s="2">
        <v>1</v>
      </c>
      <c r="AZ8" s="2"/>
      <c r="BA8" s="2">
        <v>1</v>
      </c>
      <c r="BB8" s="2"/>
      <c r="BC8" s="2"/>
      <c r="BD8" s="2"/>
      <c r="BE8" s="2"/>
    </row>
    <row r="9" spans="1:57" x14ac:dyDescent="0.25">
      <c r="A9" s="37">
        <v>5</v>
      </c>
      <c r="B9" s="38" t="s">
        <v>140</v>
      </c>
      <c r="C9" s="78" t="s">
        <v>209</v>
      </c>
      <c r="D9" s="39">
        <f t="shared" si="0"/>
        <v>20</v>
      </c>
      <c r="E9" s="40"/>
      <c r="F9" s="17"/>
      <c r="G9" s="4"/>
      <c r="H9" s="4"/>
      <c r="I9" s="4"/>
      <c r="J9" s="4"/>
      <c r="K9" s="4">
        <v>3</v>
      </c>
      <c r="L9" s="4"/>
      <c r="M9" s="4">
        <v>1</v>
      </c>
      <c r="N9" s="4">
        <v>1</v>
      </c>
      <c r="O9" s="2"/>
      <c r="P9" s="4"/>
      <c r="Q9" s="4">
        <v>1</v>
      </c>
      <c r="R9" s="4"/>
      <c r="S9" s="4"/>
      <c r="T9" s="4">
        <v>2</v>
      </c>
      <c r="U9" s="4">
        <v>1</v>
      </c>
      <c r="V9" s="4"/>
      <c r="W9" s="4"/>
      <c r="X9" s="4">
        <v>1</v>
      </c>
      <c r="Y9" s="4"/>
      <c r="Z9" s="4">
        <v>2</v>
      </c>
      <c r="AA9" s="2"/>
      <c r="AB9" s="11"/>
      <c r="AC9" s="2"/>
      <c r="AD9" s="2"/>
      <c r="AE9" s="2"/>
      <c r="AF9" s="2"/>
      <c r="AG9" s="2"/>
      <c r="AH9" s="4">
        <v>1</v>
      </c>
      <c r="AI9" s="2"/>
      <c r="AJ9" s="2"/>
      <c r="AK9" s="2"/>
      <c r="AL9" s="2"/>
      <c r="AM9" s="2"/>
      <c r="AN9" s="2"/>
      <c r="AO9" s="2"/>
      <c r="AP9" s="4"/>
      <c r="AQ9" s="2"/>
      <c r="AR9" s="2">
        <v>1</v>
      </c>
      <c r="AS9" s="2"/>
      <c r="AT9" s="2"/>
      <c r="AU9" s="2"/>
      <c r="AV9" s="2">
        <v>1</v>
      </c>
      <c r="AW9" s="2"/>
      <c r="AX9" s="2">
        <v>1</v>
      </c>
      <c r="AY9" s="2"/>
      <c r="AZ9" s="2"/>
      <c r="BA9" s="2">
        <v>1</v>
      </c>
      <c r="BB9" s="2"/>
      <c r="BC9" s="2">
        <v>1</v>
      </c>
      <c r="BD9" s="2">
        <v>2</v>
      </c>
      <c r="BE9" s="2"/>
    </row>
    <row r="10" spans="1:57" x14ac:dyDescent="0.25">
      <c r="A10" s="37">
        <v>6</v>
      </c>
      <c r="B10" s="38" t="s">
        <v>131</v>
      </c>
      <c r="C10" s="78" t="s">
        <v>187</v>
      </c>
      <c r="D10" s="39">
        <f t="shared" si="0"/>
        <v>19</v>
      </c>
      <c r="E10" s="40"/>
      <c r="F10" s="17"/>
      <c r="G10" s="4"/>
      <c r="H10" s="4"/>
      <c r="I10" s="4"/>
      <c r="J10" s="4">
        <v>1</v>
      </c>
      <c r="K10" s="4"/>
      <c r="L10" s="4">
        <v>1</v>
      </c>
      <c r="M10" s="4"/>
      <c r="N10" s="2">
        <v>1</v>
      </c>
      <c r="O10" s="2"/>
      <c r="P10" s="4">
        <v>1</v>
      </c>
      <c r="Q10" s="4"/>
      <c r="R10" s="4"/>
      <c r="S10" s="4"/>
      <c r="T10" s="4"/>
      <c r="U10" s="4"/>
      <c r="V10" s="2"/>
      <c r="W10" s="2">
        <v>1</v>
      </c>
      <c r="X10" s="4"/>
      <c r="Y10" s="4"/>
      <c r="Z10" s="4"/>
      <c r="AA10" s="2"/>
      <c r="AB10" s="11"/>
      <c r="AC10" s="2">
        <v>1</v>
      </c>
      <c r="AD10" s="2"/>
      <c r="AE10" s="2"/>
      <c r="AF10" s="2"/>
      <c r="AG10" s="2"/>
      <c r="AH10" s="4">
        <v>1</v>
      </c>
      <c r="AI10" s="2"/>
      <c r="AJ10" s="2">
        <v>1</v>
      </c>
      <c r="AK10" s="2"/>
      <c r="AL10" s="2">
        <v>1</v>
      </c>
      <c r="AM10" s="2">
        <v>1</v>
      </c>
      <c r="AN10" s="2"/>
      <c r="AO10" s="2"/>
      <c r="AP10" s="4">
        <v>1</v>
      </c>
      <c r="AQ10" s="2"/>
      <c r="AR10" s="2">
        <v>1</v>
      </c>
      <c r="AS10" s="2">
        <v>1</v>
      </c>
      <c r="AT10" s="2">
        <v>1</v>
      </c>
      <c r="AU10" s="2"/>
      <c r="AV10" s="2">
        <v>1</v>
      </c>
      <c r="AW10" s="2"/>
      <c r="AX10" s="2"/>
      <c r="AY10" s="2"/>
      <c r="AZ10" s="2"/>
      <c r="BA10" s="2">
        <v>2</v>
      </c>
      <c r="BB10" s="2">
        <v>1</v>
      </c>
      <c r="BC10" s="2">
        <v>1</v>
      </c>
      <c r="BD10" s="2"/>
      <c r="BE10" s="2"/>
    </row>
    <row r="11" spans="1:57" x14ac:dyDescent="0.25">
      <c r="A11" s="37">
        <v>7</v>
      </c>
      <c r="B11" s="38" t="s">
        <v>103</v>
      </c>
      <c r="C11" s="78" t="s">
        <v>210</v>
      </c>
      <c r="D11" s="39">
        <f t="shared" si="0"/>
        <v>17</v>
      </c>
      <c r="E11" s="40"/>
      <c r="F11" s="16"/>
      <c r="G11" s="2">
        <v>1</v>
      </c>
      <c r="H11" s="2"/>
      <c r="I11" s="2">
        <v>1</v>
      </c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>
        <v>3</v>
      </c>
      <c r="U11" s="2"/>
      <c r="V11" s="2"/>
      <c r="W11" s="2"/>
      <c r="X11" s="2"/>
      <c r="Y11" s="2">
        <v>1</v>
      </c>
      <c r="Z11" s="2">
        <v>1</v>
      </c>
      <c r="AA11" s="2">
        <v>1</v>
      </c>
      <c r="AB11" s="11">
        <v>1</v>
      </c>
      <c r="AC11" s="2">
        <v>1</v>
      </c>
      <c r="AD11" s="2"/>
      <c r="AE11" s="2">
        <v>2</v>
      </c>
      <c r="AF11" s="2"/>
      <c r="AG11" s="2">
        <v>1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>
        <v>1</v>
      </c>
      <c r="BD11" s="2">
        <v>1</v>
      </c>
      <c r="BE11" s="2"/>
    </row>
    <row r="12" spans="1:57" x14ac:dyDescent="0.25">
      <c r="A12" s="37">
        <v>8</v>
      </c>
      <c r="B12" s="38" t="s">
        <v>98</v>
      </c>
      <c r="C12" s="78" t="s">
        <v>208</v>
      </c>
      <c r="D12" s="39">
        <f t="shared" si="0"/>
        <v>16</v>
      </c>
      <c r="E12" s="40"/>
      <c r="F12" s="16">
        <v>1</v>
      </c>
      <c r="G12" s="2"/>
      <c r="H12" s="4"/>
      <c r="I12" s="4"/>
      <c r="J12" s="4">
        <v>1</v>
      </c>
      <c r="K12" s="4">
        <v>1</v>
      </c>
      <c r="L12" s="2">
        <v>1</v>
      </c>
      <c r="M12" s="2"/>
      <c r="N12" s="4"/>
      <c r="O12" s="2">
        <v>1</v>
      </c>
      <c r="P12" s="4"/>
      <c r="Q12" s="4"/>
      <c r="R12" s="2"/>
      <c r="S12" s="4"/>
      <c r="T12" s="4">
        <v>1</v>
      </c>
      <c r="U12" s="4"/>
      <c r="V12" s="4"/>
      <c r="W12" s="2"/>
      <c r="X12" s="4"/>
      <c r="Y12" s="2"/>
      <c r="Z12" s="2"/>
      <c r="AA12" s="2"/>
      <c r="AB12" s="11"/>
      <c r="AC12" s="2">
        <v>1</v>
      </c>
      <c r="AD12" s="2"/>
      <c r="AE12" s="2"/>
      <c r="AF12" s="2"/>
      <c r="AG12" s="2"/>
      <c r="AH12" s="4">
        <v>2</v>
      </c>
      <c r="AI12" s="2"/>
      <c r="AJ12" s="2"/>
      <c r="AK12" s="2"/>
      <c r="AL12" s="2">
        <v>2</v>
      </c>
      <c r="AM12" s="2"/>
      <c r="AN12" s="2"/>
      <c r="AO12" s="2"/>
      <c r="AP12" s="4"/>
      <c r="AQ12" s="2">
        <v>1</v>
      </c>
      <c r="AR12" s="2"/>
      <c r="AS12" s="2"/>
      <c r="AT12" s="2"/>
      <c r="AU12" s="2">
        <v>1</v>
      </c>
      <c r="AV12" s="2"/>
      <c r="AW12" s="2">
        <v>1</v>
      </c>
      <c r="AX12" s="2"/>
      <c r="AY12" s="2"/>
      <c r="AZ12" s="2"/>
      <c r="BA12" s="2"/>
      <c r="BB12" s="2"/>
      <c r="BC12" s="2">
        <v>1</v>
      </c>
      <c r="BD12" s="2"/>
      <c r="BE12" s="2">
        <v>1</v>
      </c>
    </row>
    <row r="13" spans="1:57" x14ac:dyDescent="0.25">
      <c r="A13" s="37">
        <v>9</v>
      </c>
      <c r="B13" s="38" t="s">
        <v>63</v>
      </c>
      <c r="C13" s="78" t="s">
        <v>190</v>
      </c>
      <c r="D13" s="39">
        <f t="shared" si="0"/>
        <v>15</v>
      </c>
      <c r="E13" s="40"/>
      <c r="F13" s="16"/>
      <c r="G13" s="4">
        <v>1</v>
      </c>
      <c r="H13" s="4">
        <v>1</v>
      </c>
      <c r="I13" s="4"/>
      <c r="J13" s="4"/>
      <c r="K13" s="4">
        <v>1</v>
      </c>
      <c r="L13" s="4"/>
      <c r="M13" s="4"/>
      <c r="N13" s="4">
        <v>1</v>
      </c>
      <c r="O13" s="4"/>
      <c r="P13" s="4"/>
      <c r="Q13" s="4"/>
      <c r="R13" s="4"/>
      <c r="S13" s="4"/>
      <c r="T13" s="4"/>
      <c r="U13" s="4">
        <v>1</v>
      </c>
      <c r="V13" s="4"/>
      <c r="W13" s="4"/>
      <c r="X13" s="4"/>
      <c r="Y13" s="4"/>
      <c r="Z13" s="4"/>
      <c r="AA13" s="2"/>
      <c r="AB13" s="11"/>
      <c r="AC13" s="2">
        <v>1</v>
      </c>
      <c r="AD13" s="2"/>
      <c r="AE13" s="2">
        <v>1</v>
      </c>
      <c r="AF13" s="2"/>
      <c r="AG13" s="2"/>
      <c r="AH13" s="4">
        <v>3</v>
      </c>
      <c r="AI13" s="2"/>
      <c r="AJ13" s="2"/>
      <c r="AK13" s="2"/>
      <c r="AL13" s="2"/>
      <c r="AM13" s="2">
        <v>1</v>
      </c>
      <c r="AN13" s="2">
        <v>1</v>
      </c>
      <c r="AO13" s="2"/>
      <c r="AP13" s="4"/>
      <c r="AQ13" s="2"/>
      <c r="AR13" s="2">
        <v>1</v>
      </c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/>
      <c r="BC13" s="2">
        <v>1</v>
      </c>
      <c r="BD13" s="2"/>
      <c r="BE13" s="2"/>
    </row>
    <row r="14" spans="1:57" x14ac:dyDescent="0.25">
      <c r="A14" s="37">
        <v>10</v>
      </c>
      <c r="B14" s="38" t="s">
        <v>155</v>
      </c>
      <c r="C14" s="78" t="s">
        <v>214</v>
      </c>
      <c r="D14" s="39">
        <f t="shared" si="0"/>
        <v>14</v>
      </c>
      <c r="E14" s="40"/>
      <c r="F14" s="16"/>
      <c r="G14" s="4"/>
      <c r="H14" s="4"/>
      <c r="I14" s="4"/>
      <c r="J14" s="4">
        <v>1</v>
      </c>
      <c r="K14" s="4"/>
      <c r="L14" s="4"/>
      <c r="M14" s="4"/>
      <c r="N14" s="4"/>
      <c r="O14" s="4">
        <v>1</v>
      </c>
      <c r="P14" s="4">
        <v>1</v>
      </c>
      <c r="Q14" s="4">
        <v>1</v>
      </c>
      <c r="R14" s="4"/>
      <c r="S14" s="4"/>
      <c r="T14" s="4"/>
      <c r="U14" s="4"/>
      <c r="V14" s="4">
        <v>1</v>
      </c>
      <c r="W14" s="4"/>
      <c r="X14" s="4"/>
      <c r="Y14" s="4"/>
      <c r="Z14" s="4"/>
      <c r="AA14" s="2"/>
      <c r="AB14" s="11">
        <v>1</v>
      </c>
      <c r="AC14" s="2"/>
      <c r="AD14" s="2"/>
      <c r="AE14" s="2"/>
      <c r="AF14" s="2"/>
      <c r="AG14" s="2">
        <v>1</v>
      </c>
      <c r="AH14" s="4"/>
      <c r="AI14" s="2"/>
      <c r="AJ14" s="2"/>
      <c r="AK14" s="2">
        <v>2</v>
      </c>
      <c r="AL14" s="2"/>
      <c r="AM14" s="2">
        <v>1</v>
      </c>
      <c r="AN14" s="2">
        <v>1</v>
      </c>
      <c r="AO14" s="2"/>
      <c r="AP14" s="4">
        <v>1</v>
      </c>
      <c r="AQ14" s="2"/>
      <c r="AR14" s="2"/>
      <c r="AS14" s="2"/>
      <c r="AT14" s="2">
        <v>1</v>
      </c>
      <c r="AU14" s="2"/>
      <c r="AV14" s="2"/>
      <c r="AW14" s="2"/>
      <c r="AX14" s="2"/>
      <c r="AY14" s="2"/>
      <c r="AZ14" s="2"/>
      <c r="BA14" s="2"/>
      <c r="BB14" s="2"/>
      <c r="BC14" s="2"/>
      <c r="BD14" s="2">
        <v>1</v>
      </c>
      <c r="BE14" s="2"/>
    </row>
    <row r="15" spans="1:57" x14ac:dyDescent="0.25">
      <c r="A15" s="37">
        <v>11</v>
      </c>
      <c r="B15" s="38" t="s">
        <v>86</v>
      </c>
      <c r="C15" s="78" t="s">
        <v>205</v>
      </c>
      <c r="D15" s="39">
        <f t="shared" si="0"/>
        <v>13</v>
      </c>
      <c r="E15" s="40"/>
      <c r="F15" s="17"/>
      <c r="G15" s="4"/>
      <c r="H15" s="4"/>
      <c r="I15" s="4"/>
      <c r="J15" s="4">
        <v>1</v>
      </c>
      <c r="K15" s="4"/>
      <c r="L15" s="4"/>
      <c r="M15" s="2"/>
      <c r="N15" s="4"/>
      <c r="O15" s="2"/>
      <c r="P15" s="2">
        <v>1</v>
      </c>
      <c r="Q15" s="2">
        <v>2</v>
      </c>
      <c r="R15" s="4"/>
      <c r="S15" s="4"/>
      <c r="T15" s="4"/>
      <c r="U15" s="4"/>
      <c r="V15" s="4"/>
      <c r="W15" s="2"/>
      <c r="X15" s="4"/>
      <c r="Y15" s="2">
        <v>1</v>
      </c>
      <c r="Z15" s="4">
        <v>2</v>
      </c>
      <c r="AA15" s="2"/>
      <c r="AB15" s="11">
        <v>1</v>
      </c>
      <c r="AC15" s="2"/>
      <c r="AD15" s="2"/>
      <c r="AE15" s="2"/>
      <c r="AF15" s="2"/>
      <c r="AG15" s="2"/>
      <c r="AH15" s="4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>
        <v>1</v>
      </c>
      <c r="AV15" s="2"/>
      <c r="AW15" s="2">
        <v>1</v>
      </c>
      <c r="AX15" s="2"/>
      <c r="AY15" s="2"/>
      <c r="AZ15" s="2"/>
      <c r="BA15" s="2"/>
      <c r="BB15" s="2"/>
      <c r="BC15" s="2">
        <v>1</v>
      </c>
      <c r="BD15" s="2"/>
      <c r="BE15" s="2">
        <v>1</v>
      </c>
    </row>
    <row r="16" spans="1:57" x14ac:dyDescent="0.25">
      <c r="A16" s="37">
        <v>12</v>
      </c>
      <c r="B16" s="38" t="s">
        <v>163</v>
      </c>
      <c r="C16" s="78" t="s">
        <v>193</v>
      </c>
      <c r="D16" s="39">
        <f t="shared" si="0"/>
        <v>12</v>
      </c>
      <c r="E16" s="40"/>
      <c r="F16" s="16"/>
      <c r="G16" s="4"/>
      <c r="H16" s="4"/>
      <c r="I16" s="4">
        <v>1</v>
      </c>
      <c r="J16" s="4"/>
      <c r="K16" s="4"/>
      <c r="L16" s="4"/>
      <c r="M16" s="4">
        <v>1</v>
      </c>
      <c r="N16" s="4">
        <v>1</v>
      </c>
      <c r="O16" s="4"/>
      <c r="P16" s="4"/>
      <c r="Q16" s="4"/>
      <c r="R16" s="4"/>
      <c r="S16" s="4">
        <v>1</v>
      </c>
      <c r="T16" s="4"/>
      <c r="U16" s="4">
        <v>1</v>
      </c>
      <c r="V16" s="4"/>
      <c r="W16" s="4"/>
      <c r="X16" s="4">
        <v>1</v>
      </c>
      <c r="Y16" s="4"/>
      <c r="Z16" s="4"/>
      <c r="AA16" s="2"/>
      <c r="AB16" s="11"/>
      <c r="AC16" s="2"/>
      <c r="AD16" s="2"/>
      <c r="AE16" s="2">
        <v>1</v>
      </c>
      <c r="AF16" s="2"/>
      <c r="AG16" s="2">
        <v>1</v>
      </c>
      <c r="AH16" s="4"/>
      <c r="AI16" s="2"/>
      <c r="AJ16" s="2"/>
      <c r="AK16" s="2"/>
      <c r="AL16" s="2"/>
      <c r="AM16" s="2">
        <v>1</v>
      </c>
      <c r="AN16" s="2"/>
      <c r="AO16" s="2"/>
      <c r="AP16" s="4"/>
      <c r="AQ16" s="2"/>
      <c r="AR16" s="2"/>
      <c r="AS16" s="2"/>
      <c r="AT16" s="2"/>
      <c r="AU16" s="2">
        <v>1</v>
      </c>
      <c r="AV16" s="2"/>
      <c r="AW16" s="2"/>
      <c r="AX16" s="2"/>
      <c r="AY16" s="2">
        <v>1</v>
      </c>
      <c r="AZ16" s="2"/>
      <c r="BA16" s="2"/>
      <c r="BB16" s="2"/>
      <c r="BC16" s="2"/>
      <c r="BD16" s="2"/>
      <c r="BE16" s="2">
        <v>1</v>
      </c>
    </row>
    <row r="17" spans="1:57" x14ac:dyDescent="0.25">
      <c r="A17" s="37">
        <v>13</v>
      </c>
      <c r="B17" s="38" t="s">
        <v>128</v>
      </c>
      <c r="C17" s="78" t="s">
        <v>217</v>
      </c>
      <c r="D17" s="39">
        <f t="shared" si="0"/>
        <v>11</v>
      </c>
      <c r="E17" s="40"/>
      <c r="F17" s="16"/>
      <c r="G17" s="2"/>
      <c r="H17" s="2"/>
      <c r="I17" s="2">
        <v>1</v>
      </c>
      <c r="J17" s="2"/>
      <c r="K17" s="4">
        <v>2</v>
      </c>
      <c r="L17" s="2">
        <v>1</v>
      </c>
      <c r="M17" s="2"/>
      <c r="N17" s="2">
        <v>4</v>
      </c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>
        <v>1</v>
      </c>
      <c r="AF17" s="2"/>
      <c r="AG17" s="2"/>
      <c r="AH17" s="2"/>
      <c r="AI17" s="2"/>
      <c r="AJ17" s="2"/>
      <c r="AK17" s="2"/>
      <c r="AL17" s="2"/>
      <c r="AM17" s="2"/>
      <c r="AN17" s="2">
        <v>1</v>
      </c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166</v>
      </c>
      <c r="C18" s="78" t="s">
        <v>213</v>
      </c>
      <c r="D18" s="39">
        <f t="shared" si="0"/>
        <v>11</v>
      </c>
      <c r="E18" s="40"/>
      <c r="F18" s="16"/>
      <c r="G18" s="4"/>
      <c r="H18" s="4"/>
      <c r="I18" s="4"/>
      <c r="J18" s="4"/>
      <c r="K18" s="4"/>
      <c r="L18" s="4"/>
      <c r="M18" s="4">
        <v>1</v>
      </c>
      <c r="N18" s="4">
        <v>1</v>
      </c>
      <c r="O18" s="4"/>
      <c r="P18" s="4"/>
      <c r="Q18" s="4">
        <v>1</v>
      </c>
      <c r="R18" s="4"/>
      <c r="S18" s="4"/>
      <c r="T18" s="4"/>
      <c r="U18" s="4">
        <v>1</v>
      </c>
      <c r="V18" s="4"/>
      <c r="W18" s="4"/>
      <c r="X18" s="4"/>
      <c r="Y18" s="4"/>
      <c r="Z18" s="4">
        <v>1</v>
      </c>
      <c r="AA18" s="2"/>
      <c r="AB18" s="11">
        <v>1</v>
      </c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>
        <v>1</v>
      </c>
      <c r="AN18" s="2"/>
      <c r="AO18" s="2">
        <v>2</v>
      </c>
      <c r="AP18" s="4"/>
      <c r="AQ18" s="2"/>
      <c r="AR18" s="2"/>
      <c r="AS18" s="2"/>
      <c r="AT18" s="2"/>
      <c r="AU18" s="2">
        <v>1</v>
      </c>
      <c r="AV18" s="2"/>
      <c r="AW18" s="2"/>
      <c r="AX18" s="2"/>
      <c r="AY18" s="2"/>
      <c r="AZ18" s="2">
        <v>1</v>
      </c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282</v>
      </c>
      <c r="C19" s="78" t="s">
        <v>284</v>
      </c>
      <c r="D19" s="39">
        <f t="shared" si="0"/>
        <v>11</v>
      </c>
      <c r="E19" s="40"/>
      <c r="F19" s="16"/>
      <c r="G19" s="4"/>
      <c r="H19" s="4"/>
      <c r="I19" s="4"/>
      <c r="J19" s="4">
        <v>1</v>
      </c>
      <c r="K19" s="4"/>
      <c r="L19" s="4">
        <v>1</v>
      </c>
      <c r="M19" s="4">
        <v>1</v>
      </c>
      <c r="N19" s="4">
        <v>1</v>
      </c>
      <c r="O19" s="4"/>
      <c r="P19" s="4"/>
      <c r="Q19" s="4">
        <v>1</v>
      </c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>
        <v>1</v>
      </c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>
        <v>2</v>
      </c>
      <c r="AT19" s="2"/>
      <c r="AU19" s="2"/>
      <c r="AV19" s="2"/>
      <c r="AW19" s="2"/>
      <c r="AX19" s="2">
        <v>2</v>
      </c>
      <c r="AY19" s="2"/>
      <c r="AZ19" s="2"/>
      <c r="BA19" s="2"/>
      <c r="BB19" s="2"/>
      <c r="BC19" s="2">
        <v>1</v>
      </c>
      <c r="BD19" s="2"/>
      <c r="BE19" s="2"/>
    </row>
    <row r="20" spans="1:57" x14ac:dyDescent="0.25">
      <c r="A20" s="37">
        <v>16</v>
      </c>
      <c r="B20" s="38" t="s">
        <v>132</v>
      </c>
      <c r="C20" s="78" t="s">
        <v>212</v>
      </c>
      <c r="D20" s="39">
        <f t="shared" si="0"/>
        <v>11</v>
      </c>
      <c r="E20" s="40"/>
      <c r="F20" s="16"/>
      <c r="G20" s="2"/>
      <c r="H20" s="2"/>
      <c r="I20" s="2"/>
      <c r="J20" s="2"/>
      <c r="K20" s="2">
        <v>1</v>
      </c>
      <c r="L20" s="2"/>
      <c r="M20" s="2"/>
      <c r="N20" s="2">
        <v>2</v>
      </c>
      <c r="O20" s="2"/>
      <c r="P20" s="2"/>
      <c r="Q20" s="2"/>
      <c r="R20" s="2"/>
      <c r="S20" s="2"/>
      <c r="T20" s="2"/>
      <c r="U20" s="2"/>
      <c r="V20" s="2"/>
      <c r="W20" s="2">
        <v>1</v>
      </c>
      <c r="X20" s="2"/>
      <c r="Y20" s="2"/>
      <c r="Z20" s="2"/>
      <c r="AA20" s="2"/>
      <c r="AB20" s="11"/>
      <c r="AC20" s="2"/>
      <c r="AD20" s="2"/>
      <c r="AE20" s="2">
        <v>1</v>
      </c>
      <c r="AF20" s="2"/>
      <c r="AG20" s="2"/>
      <c r="AH20" s="2">
        <v>1</v>
      </c>
      <c r="AI20" s="2"/>
      <c r="AJ20" s="2"/>
      <c r="AK20" s="2">
        <v>1</v>
      </c>
      <c r="AL20" s="2"/>
      <c r="AM20" s="2"/>
      <c r="AN20" s="2">
        <v>1</v>
      </c>
      <c r="AO20" s="2"/>
      <c r="AP20" s="4">
        <v>1</v>
      </c>
      <c r="AQ20" s="2"/>
      <c r="AR20" s="2">
        <v>1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v>1</v>
      </c>
    </row>
    <row r="21" spans="1:57" x14ac:dyDescent="0.25">
      <c r="A21" s="37">
        <v>17</v>
      </c>
      <c r="B21" s="38" t="s">
        <v>100</v>
      </c>
      <c r="C21" s="78" t="s">
        <v>216</v>
      </c>
      <c r="D21" s="39">
        <f t="shared" si="0"/>
        <v>9</v>
      </c>
      <c r="E21" s="40"/>
      <c r="F21" s="16"/>
      <c r="G21" s="2"/>
      <c r="H21" s="2"/>
      <c r="I21" s="2"/>
      <c r="J21" s="2">
        <v>1</v>
      </c>
      <c r="K21" s="2"/>
      <c r="L21" s="2">
        <v>1</v>
      </c>
      <c r="M21" s="2"/>
      <c r="N21" s="2"/>
      <c r="O21" s="2"/>
      <c r="P21" s="2"/>
      <c r="Q21" s="2"/>
      <c r="R21" s="2"/>
      <c r="S21" s="4"/>
      <c r="T21" s="2"/>
      <c r="U21" s="2"/>
      <c r="V21" s="2"/>
      <c r="W21" s="2"/>
      <c r="X21" s="2"/>
      <c r="Y21" s="2"/>
      <c r="Z21" s="2">
        <v>1</v>
      </c>
      <c r="AA21" s="2"/>
      <c r="AB21" s="11">
        <v>1</v>
      </c>
      <c r="AC21" s="2"/>
      <c r="AD21" s="2"/>
      <c r="AE21" s="2">
        <v>2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>
        <v>1</v>
      </c>
      <c r="AS21" s="2"/>
      <c r="AT21" s="2"/>
      <c r="AU21" s="2"/>
      <c r="AV21" s="2">
        <v>1</v>
      </c>
      <c r="AW21" s="2"/>
      <c r="AX21" s="2"/>
      <c r="AY21" s="2"/>
      <c r="AZ21" s="2">
        <v>1</v>
      </c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149</v>
      </c>
      <c r="C22" s="78" t="s">
        <v>195</v>
      </c>
      <c r="D22" s="39">
        <f t="shared" si="0"/>
        <v>8</v>
      </c>
      <c r="E22" s="40"/>
      <c r="F22" s="17"/>
      <c r="G22" s="4"/>
      <c r="H22" s="4"/>
      <c r="I22" s="4"/>
      <c r="J22" s="4"/>
      <c r="K22" s="4">
        <v>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>
        <v>1</v>
      </c>
      <c r="AB22" s="11">
        <v>1</v>
      </c>
      <c r="AC22" s="2"/>
      <c r="AD22" s="2"/>
      <c r="AE22" s="2"/>
      <c r="AF22" s="2"/>
      <c r="AG22" s="2"/>
      <c r="AH22" s="4">
        <v>1</v>
      </c>
      <c r="AI22" s="2"/>
      <c r="AJ22" s="2"/>
      <c r="AK22" s="2"/>
      <c r="AL22" s="2"/>
      <c r="AM22" s="2"/>
      <c r="AN22" s="2"/>
      <c r="AO22" s="2">
        <v>2</v>
      </c>
      <c r="AP22" s="4"/>
      <c r="AQ22" s="2"/>
      <c r="AR22" s="2"/>
      <c r="AS22" s="2">
        <v>1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>
        <v>1</v>
      </c>
      <c r="BE22" s="2"/>
    </row>
    <row r="23" spans="1:57" x14ac:dyDescent="0.25">
      <c r="A23" s="37">
        <v>19</v>
      </c>
      <c r="B23" s="38" t="s">
        <v>323</v>
      </c>
      <c r="C23" s="78" t="s">
        <v>324</v>
      </c>
      <c r="D23" s="39">
        <f t="shared" si="0"/>
        <v>7</v>
      </c>
      <c r="E23" s="40"/>
      <c r="F23" s="16">
        <v>1</v>
      </c>
      <c r="G23" s="4"/>
      <c r="H23" s="4"/>
      <c r="I23" s="4"/>
      <c r="J23" s="4"/>
      <c r="K23" s="4">
        <v>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v>1</v>
      </c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>
        <v>1</v>
      </c>
      <c r="AP23" s="4"/>
      <c r="AQ23" s="2"/>
      <c r="AR23" s="2"/>
      <c r="AS23" s="2">
        <v>1</v>
      </c>
      <c r="AT23" s="2">
        <v>1</v>
      </c>
      <c r="AU23" s="2"/>
      <c r="AV23" s="2">
        <v>1</v>
      </c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 t="s">
        <v>164</v>
      </c>
      <c r="C24" s="78" t="s">
        <v>203</v>
      </c>
      <c r="D24" s="39">
        <f t="shared" si="0"/>
        <v>6</v>
      </c>
      <c r="E24" s="40"/>
      <c r="F24" s="16"/>
      <c r="G24" s="4">
        <v>2</v>
      </c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/>
      <c r="S24" s="4"/>
      <c r="T24" s="4">
        <v>1</v>
      </c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>
        <v>1</v>
      </c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>
        <v>1</v>
      </c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148</v>
      </c>
      <c r="C25" s="78" t="s">
        <v>192</v>
      </c>
      <c r="D25" s="39">
        <f t="shared" si="0"/>
        <v>6</v>
      </c>
      <c r="E25" s="40"/>
      <c r="F25" s="17">
        <v>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1</v>
      </c>
      <c r="Y25" s="4"/>
      <c r="Z25" s="4"/>
      <c r="AA25" s="2"/>
      <c r="AB25" s="11"/>
      <c r="AC25" s="2"/>
      <c r="AD25" s="2"/>
      <c r="AE25" s="2"/>
      <c r="AF25" s="2"/>
      <c r="AG25" s="2">
        <v>2</v>
      </c>
      <c r="AH25" s="4"/>
      <c r="AI25" s="2"/>
      <c r="AJ25" s="2"/>
      <c r="AK25" s="2"/>
      <c r="AL25" s="2">
        <v>1</v>
      </c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1</v>
      </c>
      <c r="BB25" s="2"/>
      <c r="BC25" s="2"/>
      <c r="BD25" s="2"/>
      <c r="BE25" s="2"/>
    </row>
    <row r="26" spans="1:57" x14ac:dyDescent="0.25">
      <c r="A26" s="37">
        <v>22</v>
      </c>
      <c r="B26" s="38" t="s">
        <v>147</v>
      </c>
      <c r="C26" s="78" t="s">
        <v>194</v>
      </c>
      <c r="D26" s="39">
        <f t="shared" si="0"/>
        <v>6</v>
      </c>
      <c r="E26" s="40"/>
      <c r="F26" s="17"/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  <c r="Q26" s="4"/>
      <c r="R26" s="4"/>
      <c r="S26" s="4"/>
      <c r="T26" s="4">
        <v>1</v>
      </c>
      <c r="U26" s="4"/>
      <c r="V26" s="4">
        <v>1</v>
      </c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>
        <v>1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>
        <v>1</v>
      </c>
      <c r="BA26" s="2"/>
      <c r="BB26" s="2"/>
      <c r="BC26" s="2"/>
      <c r="BD26" s="2">
        <v>1</v>
      </c>
      <c r="BE26" s="2"/>
    </row>
    <row r="27" spans="1:57" x14ac:dyDescent="0.25">
      <c r="A27" s="37">
        <v>23</v>
      </c>
      <c r="B27" s="38" t="s">
        <v>309</v>
      </c>
      <c r="C27" s="78" t="s">
        <v>310</v>
      </c>
      <c r="D27" s="39">
        <f t="shared" si="0"/>
        <v>6</v>
      </c>
      <c r="E27" s="40"/>
      <c r="F27" s="16"/>
      <c r="G27" s="4"/>
      <c r="H27" s="4"/>
      <c r="I27" s="4"/>
      <c r="J27" s="4"/>
      <c r="K27" s="4"/>
      <c r="L27" s="4"/>
      <c r="M27" s="4"/>
      <c r="N27" s="4"/>
      <c r="O27" s="4"/>
      <c r="P27" s="4">
        <v>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>
        <v>1</v>
      </c>
      <c r="AN27" s="2"/>
      <c r="AO27" s="2"/>
      <c r="AP27" s="4"/>
      <c r="AQ27" s="2">
        <v>1</v>
      </c>
      <c r="AR27" s="2"/>
      <c r="AS27" s="2"/>
      <c r="AT27" s="2"/>
      <c r="AU27" s="2">
        <v>1</v>
      </c>
      <c r="AV27" s="2"/>
      <c r="AW27" s="2"/>
      <c r="AX27" s="2">
        <v>1</v>
      </c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37">
        <v>24</v>
      </c>
      <c r="B28" s="38" t="s">
        <v>159</v>
      </c>
      <c r="C28" s="78" t="s">
        <v>189</v>
      </c>
      <c r="D28" s="39">
        <f t="shared" si="0"/>
        <v>5</v>
      </c>
      <c r="E28" s="40"/>
      <c r="F28" s="16"/>
      <c r="G28" s="4"/>
      <c r="H28" s="4"/>
      <c r="I28" s="4"/>
      <c r="J28" s="4"/>
      <c r="K28" s="4">
        <v>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/>
      <c r="AF28" s="2">
        <v>1</v>
      </c>
      <c r="AG28" s="2">
        <v>1</v>
      </c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>
        <v>1</v>
      </c>
      <c r="AU28" s="2"/>
      <c r="AV28" s="2"/>
      <c r="AW28" s="2"/>
      <c r="AX28" s="2"/>
      <c r="AY28" s="2"/>
      <c r="AZ28" s="2"/>
      <c r="BA28" s="2"/>
      <c r="BB28" s="2"/>
      <c r="BC28" s="2">
        <v>1</v>
      </c>
      <c r="BD28" s="2"/>
      <c r="BE28" s="2"/>
    </row>
    <row r="29" spans="1:57" x14ac:dyDescent="0.25">
      <c r="A29" s="37">
        <v>25</v>
      </c>
      <c r="B29" s="38" t="s">
        <v>181</v>
      </c>
      <c r="C29" s="78" t="s">
        <v>201</v>
      </c>
      <c r="D29" s="39">
        <f t="shared" si="0"/>
        <v>4</v>
      </c>
      <c r="E29" s="40"/>
      <c r="F29" s="16"/>
      <c r="G29" s="4"/>
      <c r="H29" s="4"/>
      <c r="I29" s="4">
        <v>1</v>
      </c>
      <c r="J29" s="4">
        <v>1</v>
      </c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1</v>
      </c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7">
        <v>26</v>
      </c>
      <c r="B30" s="38" t="s">
        <v>184</v>
      </c>
      <c r="C30" s="78" t="s">
        <v>197</v>
      </c>
      <c r="D30" s="39">
        <f t="shared" si="0"/>
        <v>3</v>
      </c>
      <c r="E30" s="40"/>
      <c r="F30" s="1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>
        <v>1</v>
      </c>
      <c r="AO30" s="2">
        <v>1</v>
      </c>
      <c r="AP30" s="4"/>
      <c r="AQ30" s="2">
        <v>1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7">
        <v>27</v>
      </c>
      <c r="B31" s="38" t="s">
        <v>298</v>
      </c>
      <c r="C31" s="78" t="s">
        <v>299</v>
      </c>
      <c r="D31" s="39">
        <f t="shared" si="0"/>
        <v>3</v>
      </c>
      <c r="E31" s="40"/>
      <c r="F31" s="16"/>
      <c r="G31" s="4"/>
      <c r="H31" s="4"/>
      <c r="I31" s="4"/>
      <c r="J31" s="4"/>
      <c r="K31" s="4"/>
      <c r="L31" s="4"/>
      <c r="M31" s="4"/>
      <c r="N31" s="4"/>
      <c r="O31" s="4">
        <v>1</v>
      </c>
      <c r="P31" s="4">
        <v>1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>
        <v>1</v>
      </c>
      <c r="BD31" s="2"/>
      <c r="BE31" s="2"/>
    </row>
    <row r="32" spans="1:57" x14ac:dyDescent="0.25">
      <c r="A32" s="37">
        <v>28</v>
      </c>
      <c r="B32" s="38" t="s">
        <v>87</v>
      </c>
      <c r="C32" s="78" t="s">
        <v>211</v>
      </c>
      <c r="D32" s="39">
        <f t="shared" si="0"/>
        <v>3</v>
      </c>
      <c r="E32" s="40"/>
      <c r="F32" s="16"/>
      <c r="G32" s="2"/>
      <c r="H32" s="2">
        <v>1</v>
      </c>
      <c r="I32" s="4"/>
      <c r="J32" s="2"/>
      <c r="K32" s="4"/>
      <c r="L32" s="2"/>
      <c r="M32" s="4"/>
      <c r="N32" s="2"/>
      <c r="O32" s="2"/>
      <c r="P32" s="2"/>
      <c r="Q32" s="4"/>
      <c r="R32" s="2"/>
      <c r="S32" s="4"/>
      <c r="T32" s="2"/>
      <c r="U32" s="2"/>
      <c r="V32" s="2"/>
      <c r="W32" s="2"/>
      <c r="X32" s="2"/>
      <c r="Y32" s="2"/>
      <c r="Z32" s="2"/>
      <c r="AA32" s="2"/>
      <c r="AB32" s="11">
        <v>1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>
        <v>1</v>
      </c>
    </row>
    <row r="33" spans="1:57" x14ac:dyDescent="0.25">
      <c r="A33" s="37">
        <v>29</v>
      </c>
      <c r="B33" s="38" t="s">
        <v>330</v>
      </c>
      <c r="C33" s="78" t="s">
        <v>369</v>
      </c>
      <c r="D33" s="39">
        <f t="shared" si="0"/>
        <v>2</v>
      </c>
      <c r="E33" s="40"/>
      <c r="F33" s="16"/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>
        <v>1</v>
      </c>
      <c r="V33" s="4"/>
      <c r="W33" s="4"/>
      <c r="X33" s="4"/>
      <c r="Y33" s="4"/>
      <c r="Z33" s="4"/>
      <c r="AA33" s="2"/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7">
        <v>30</v>
      </c>
      <c r="B34" s="38" t="s">
        <v>370</v>
      </c>
      <c r="C34" s="78" t="s">
        <v>371</v>
      </c>
      <c r="D34" s="39">
        <f t="shared" si="0"/>
        <v>2</v>
      </c>
      <c r="E34" s="40"/>
      <c r="F34" s="1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1</v>
      </c>
      <c r="U34" s="4"/>
      <c r="V34" s="4"/>
      <c r="W34" s="4"/>
      <c r="X34" s="4"/>
      <c r="Y34" s="4"/>
      <c r="Z34" s="4"/>
      <c r="AA34" s="2"/>
      <c r="AB34" s="11"/>
      <c r="AC34" s="2">
        <v>1</v>
      </c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7">
        <v>31</v>
      </c>
      <c r="B35" s="38" t="s">
        <v>427</v>
      </c>
      <c r="C35" s="78" t="s">
        <v>428</v>
      </c>
      <c r="D35" s="39">
        <f t="shared" si="0"/>
        <v>2</v>
      </c>
      <c r="E35" s="40"/>
      <c r="F35" s="16"/>
      <c r="G35" s="4"/>
      <c r="H35" s="4"/>
      <c r="I35" s="4"/>
      <c r="J35" s="4"/>
      <c r="K35" s="4"/>
      <c r="L35" s="4"/>
      <c r="M35" s="4"/>
      <c r="N35" s="4"/>
      <c r="O35" s="4">
        <v>1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11"/>
      <c r="AC35" s="2"/>
      <c r="AD35" s="2"/>
      <c r="AE35" s="2"/>
      <c r="AF35" s="2"/>
      <c r="AG35" s="2">
        <v>1</v>
      </c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7">
        <v>32</v>
      </c>
      <c r="B36" s="38" t="s">
        <v>142</v>
      </c>
      <c r="C36" s="78" t="s">
        <v>188</v>
      </c>
      <c r="D36" s="39">
        <f t="shared" si="0"/>
        <v>2</v>
      </c>
      <c r="E36" s="40"/>
      <c r="F36" s="17"/>
      <c r="G36" s="4"/>
      <c r="H36" s="4"/>
      <c r="I36" s="4"/>
      <c r="J36" s="4"/>
      <c r="K36" s="4"/>
      <c r="L36" s="4"/>
      <c r="M36" s="4"/>
      <c r="N36" s="4"/>
      <c r="O36" s="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>
        <v>1</v>
      </c>
      <c r="AB36" s="11"/>
      <c r="AC36" s="2"/>
      <c r="AD36" s="2"/>
      <c r="AE36" s="2"/>
      <c r="AF36" s="2"/>
      <c r="AG36" s="2">
        <v>1</v>
      </c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7">
        <v>33</v>
      </c>
      <c r="B37" s="38" t="s">
        <v>336</v>
      </c>
      <c r="C37" s="78" t="s">
        <v>337</v>
      </c>
      <c r="D37" s="39">
        <f t="shared" ref="D37:D54" si="1">SUM(F37:BE37)</f>
        <v>2</v>
      </c>
      <c r="E37" s="40"/>
      <c r="F37" s="16"/>
      <c r="G37" s="4"/>
      <c r="H37" s="4"/>
      <c r="I37" s="4"/>
      <c r="J37" s="4"/>
      <c r="K37" s="4"/>
      <c r="L37" s="4"/>
      <c r="M37" s="4"/>
      <c r="N37" s="4">
        <v>1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/>
      <c r="AH37" s="4"/>
      <c r="AI37" s="2"/>
      <c r="AJ37" s="2"/>
      <c r="AK37" s="2"/>
      <c r="AL37" s="2">
        <v>1</v>
      </c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37">
        <v>34</v>
      </c>
      <c r="B38" s="38" t="s">
        <v>485</v>
      </c>
      <c r="C38" s="78" t="s">
        <v>237</v>
      </c>
      <c r="D38" s="39">
        <f t="shared" si="1"/>
        <v>2</v>
      </c>
      <c r="E38" s="40"/>
      <c r="F38" s="1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11"/>
      <c r="AC38" s="2"/>
      <c r="AD38" s="2"/>
      <c r="AE38" s="2"/>
      <c r="AF38" s="2"/>
      <c r="AG38" s="2">
        <v>1</v>
      </c>
      <c r="AH38" s="4"/>
      <c r="AI38" s="2"/>
      <c r="AJ38" s="2"/>
      <c r="AK38" s="2"/>
      <c r="AL38" s="2"/>
      <c r="AM38" s="2"/>
      <c r="AN38" s="2"/>
      <c r="AO38" s="2">
        <v>1</v>
      </c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37">
        <v>35</v>
      </c>
      <c r="B39" s="38" t="s">
        <v>143</v>
      </c>
      <c r="C39" s="78" t="s">
        <v>191</v>
      </c>
      <c r="D39" s="39">
        <f t="shared" si="1"/>
        <v>2</v>
      </c>
      <c r="E39" s="40"/>
      <c r="F39" s="17"/>
      <c r="G39" s="4"/>
      <c r="H39" s="4"/>
      <c r="I39" s="2"/>
      <c r="J39" s="4">
        <v>1</v>
      </c>
      <c r="K39" s="4"/>
      <c r="L39" s="4"/>
      <c r="M39" s="4"/>
      <c r="N39" s="4"/>
      <c r="O39" s="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11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>
        <v>1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37">
        <v>36</v>
      </c>
      <c r="B40" s="38" t="s">
        <v>300</v>
      </c>
      <c r="C40" s="78" t="s">
        <v>301</v>
      </c>
      <c r="D40" s="39">
        <f t="shared" si="1"/>
        <v>2</v>
      </c>
      <c r="E40" s="40"/>
      <c r="F40" s="16"/>
      <c r="G40" s="4"/>
      <c r="H40" s="4"/>
      <c r="I40" s="4"/>
      <c r="J40" s="4"/>
      <c r="K40" s="4"/>
      <c r="L40" s="4"/>
      <c r="M40" s="4"/>
      <c r="N40" s="4"/>
      <c r="O40" s="4"/>
      <c r="P40" s="4">
        <v>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11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>
        <v>1</v>
      </c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37">
        <v>37</v>
      </c>
      <c r="B41" s="38" t="s">
        <v>129</v>
      </c>
      <c r="C41" s="78" t="s">
        <v>218</v>
      </c>
      <c r="D41" s="39">
        <f t="shared" si="1"/>
        <v>2</v>
      </c>
      <c r="E41" s="40"/>
      <c r="F41" s="16"/>
      <c r="G41" s="2"/>
      <c r="H41" s="4"/>
      <c r="I41" s="4"/>
      <c r="J41" s="4"/>
      <c r="K41" s="4"/>
      <c r="L41" s="2"/>
      <c r="M41" s="4"/>
      <c r="N41" s="4"/>
      <c r="O41" s="2"/>
      <c r="P41" s="4"/>
      <c r="Q41" s="2"/>
      <c r="R41" s="4"/>
      <c r="S41" s="4"/>
      <c r="T41" s="2"/>
      <c r="U41" s="4"/>
      <c r="V41" s="4"/>
      <c r="W41" s="2"/>
      <c r="X41" s="2"/>
      <c r="Y41" s="2"/>
      <c r="Z41" s="2"/>
      <c r="AA41" s="2"/>
      <c r="AB41" s="11"/>
      <c r="AC41" s="2">
        <v>1</v>
      </c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>
        <v>1</v>
      </c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37">
        <v>38</v>
      </c>
      <c r="B42" s="38" t="s">
        <v>313</v>
      </c>
      <c r="C42" s="78" t="s">
        <v>320</v>
      </c>
      <c r="D42" s="39">
        <f t="shared" si="1"/>
        <v>2</v>
      </c>
      <c r="E42" s="40"/>
      <c r="F42" s="1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11"/>
      <c r="AC42" s="2"/>
      <c r="AD42" s="2"/>
      <c r="AE42" s="2"/>
      <c r="AF42" s="2"/>
      <c r="AG42" s="2"/>
      <c r="AH42" s="4"/>
      <c r="AI42" s="2"/>
      <c r="AJ42" s="2"/>
      <c r="AK42" s="2"/>
      <c r="AL42" s="2">
        <v>1</v>
      </c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>
        <v>1</v>
      </c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37">
        <v>39</v>
      </c>
      <c r="B43" s="38" t="s">
        <v>160</v>
      </c>
      <c r="C43" s="78" t="s">
        <v>442</v>
      </c>
      <c r="D43" s="39">
        <f t="shared" si="1"/>
        <v>2</v>
      </c>
      <c r="E43" s="40"/>
      <c r="F43" s="1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11"/>
      <c r="AC43" s="2">
        <v>1</v>
      </c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>
        <v>1</v>
      </c>
      <c r="AZ43" s="2"/>
      <c r="BA43" s="2"/>
      <c r="BB43" s="2"/>
      <c r="BC43" s="2"/>
      <c r="BD43" s="2"/>
      <c r="BE43" s="2"/>
    </row>
    <row r="44" spans="1:57" x14ac:dyDescent="0.25">
      <c r="A44" s="37">
        <v>40</v>
      </c>
      <c r="B44" s="38" t="s">
        <v>45</v>
      </c>
      <c r="C44" s="78" t="s">
        <v>269</v>
      </c>
      <c r="D44" s="39">
        <f t="shared" si="1"/>
        <v>2</v>
      </c>
      <c r="E44" s="40"/>
      <c r="F44" s="1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1</v>
      </c>
      <c r="U44" s="4"/>
      <c r="V44" s="4"/>
      <c r="W44" s="4"/>
      <c r="X44" s="4"/>
      <c r="Y44" s="4"/>
      <c r="Z44" s="4"/>
      <c r="AA44" s="2"/>
      <c r="AB44" s="11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>
        <v>1</v>
      </c>
      <c r="BD44" s="2"/>
      <c r="BE44" s="2"/>
    </row>
    <row r="45" spans="1:57" x14ac:dyDescent="0.25">
      <c r="A45" s="37">
        <v>41</v>
      </c>
      <c r="B45" s="38" t="s">
        <v>135</v>
      </c>
      <c r="C45" s="78" t="s">
        <v>308</v>
      </c>
      <c r="D45" s="39">
        <f t="shared" si="1"/>
        <v>1</v>
      </c>
      <c r="E45" s="40"/>
      <c r="F45" s="16">
        <v>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11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37">
        <v>42</v>
      </c>
      <c r="B46" s="38" t="s">
        <v>182</v>
      </c>
      <c r="C46" s="78" t="s">
        <v>202</v>
      </c>
      <c r="D46" s="39">
        <f t="shared" si="1"/>
        <v>1</v>
      </c>
      <c r="E46" s="40"/>
      <c r="F46" s="16"/>
      <c r="G46" s="4"/>
      <c r="H46" s="4"/>
      <c r="I46" s="4"/>
      <c r="J46" s="4"/>
      <c r="K46" s="4"/>
      <c r="L46" s="4"/>
      <c r="M46" s="4"/>
      <c r="N46" s="4"/>
      <c r="O46" s="4">
        <v>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11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37">
        <v>43</v>
      </c>
      <c r="B47" s="38" t="s">
        <v>136</v>
      </c>
      <c r="C47" s="78" t="s">
        <v>199</v>
      </c>
      <c r="D47" s="39">
        <f t="shared" si="1"/>
        <v>1</v>
      </c>
      <c r="E47" s="40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1</v>
      </c>
      <c r="Y47" s="2"/>
      <c r="Z47" s="2"/>
      <c r="AA47" s="2"/>
      <c r="AB47" s="1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37">
        <v>44</v>
      </c>
      <c r="B48" s="38" t="s">
        <v>162</v>
      </c>
      <c r="C48" s="78" t="s">
        <v>198</v>
      </c>
      <c r="D48" s="39">
        <f t="shared" si="1"/>
        <v>1</v>
      </c>
      <c r="E48" s="40"/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11"/>
      <c r="AC48" s="2"/>
      <c r="AD48" s="2"/>
      <c r="AE48" s="2">
        <v>1</v>
      </c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37">
        <v>45</v>
      </c>
      <c r="B49" s="38" t="s">
        <v>379</v>
      </c>
      <c r="C49" s="78" t="s">
        <v>397</v>
      </c>
      <c r="D49" s="39">
        <f t="shared" si="1"/>
        <v>1</v>
      </c>
      <c r="E49" s="40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11"/>
      <c r="AC49" s="2"/>
      <c r="AD49" s="2"/>
      <c r="AE49" s="2">
        <v>1</v>
      </c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37">
        <v>46</v>
      </c>
      <c r="B50" s="38" t="s">
        <v>461</v>
      </c>
      <c r="C50" s="78" t="s">
        <v>462</v>
      </c>
      <c r="D50" s="39">
        <f t="shared" si="1"/>
        <v>1</v>
      </c>
      <c r="E50" s="40"/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11"/>
      <c r="AC50" s="2"/>
      <c r="AD50" s="2"/>
      <c r="AE50" s="2"/>
      <c r="AF50" s="2"/>
      <c r="AG50" s="2"/>
      <c r="AH50" s="4">
        <v>1</v>
      </c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37">
        <v>47</v>
      </c>
      <c r="B51" s="38" t="s">
        <v>156</v>
      </c>
      <c r="C51" s="78" t="s">
        <v>196</v>
      </c>
      <c r="D51" s="39">
        <f t="shared" si="1"/>
        <v>1</v>
      </c>
      <c r="E51" s="40"/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11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>
        <v>1</v>
      </c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37">
        <v>48</v>
      </c>
      <c r="B52" s="38" t="s">
        <v>158</v>
      </c>
      <c r="C52" s="78" t="s">
        <v>200</v>
      </c>
      <c r="D52" s="39">
        <f t="shared" si="1"/>
        <v>1</v>
      </c>
      <c r="E52" s="40"/>
      <c r="F52" s="1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11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>
        <v>1</v>
      </c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37">
        <v>49</v>
      </c>
      <c r="B53" s="38" t="s">
        <v>395</v>
      </c>
      <c r="C53" s="78" t="s">
        <v>396</v>
      </c>
      <c r="D53" s="39">
        <f t="shared" si="1"/>
        <v>1</v>
      </c>
      <c r="E53" s="40"/>
      <c r="F53" s="1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11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>
        <v>1</v>
      </c>
      <c r="BD53" s="2"/>
      <c r="BE53" s="2"/>
    </row>
    <row r="54" spans="1:57" x14ac:dyDescent="0.25">
      <c r="A54" s="37">
        <v>50</v>
      </c>
      <c r="B54" s="38" t="s">
        <v>390</v>
      </c>
      <c r="C54" s="78" t="s">
        <v>391</v>
      </c>
      <c r="D54" s="39">
        <f t="shared" si="1"/>
        <v>1</v>
      </c>
      <c r="E54" s="40"/>
      <c r="F54" s="1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11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>
        <v>1</v>
      </c>
    </row>
    <row r="56" spans="1:57" x14ac:dyDescent="0.25">
      <c r="A56" s="44" t="s">
        <v>172</v>
      </c>
      <c r="B56" s="45"/>
      <c r="C56" s="45"/>
      <c r="D56" s="61">
        <f>SUM(D5:D55)</f>
        <v>457</v>
      </c>
      <c r="F56" s="26">
        <f>SUM(F5:F55)</f>
        <v>8</v>
      </c>
      <c r="G56" s="26">
        <f>SUM(G5:G55)</f>
        <v>9</v>
      </c>
      <c r="H56" s="26">
        <f>SUM(H5:H55)</f>
        <v>6</v>
      </c>
      <c r="I56" s="26">
        <f>SUM(I5:I55)</f>
        <v>7</v>
      </c>
      <c r="J56" s="26">
        <f>SUM(J5:J55)</f>
        <v>10</v>
      </c>
      <c r="K56" s="26">
        <f>SUM(K5:K55)</f>
        <v>20</v>
      </c>
      <c r="L56" s="26">
        <f>SUM(L5:L55)</f>
        <v>5</v>
      </c>
      <c r="M56" s="26">
        <f>SUM(M5:M55)</f>
        <v>10</v>
      </c>
      <c r="N56" s="26">
        <f>SUM(N5:N55)</f>
        <v>20</v>
      </c>
      <c r="O56" s="26">
        <f>SUM(O5:O55)</f>
        <v>6</v>
      </c>
      <c r="P56" s="26">
        <f>SUM(P5:P55)</f>
        <v>11</v>
      </c>
      <c r="Q56" s="26">
        <f>SUM(Q5:Q55)</f>
        <v>11</v>
      </c>
      <c r="R56" s="26">
        <f>SUM(R5:R55)</f>
        <v>5</v>
      </c>
      <c r="S56" s="26">
        <f>SUM(S5:S55)</f>
        <v>5</v>
      </c>
      <c r="T56" s="26">
        <f>SUM(T5:T55)</f>
        <v>15</v>
      </c>
      <c r="U56" s="26">
        <f>SUM(U5:U55)</f>
        <v>6</v>
      </c>
      <c r="V56" s="26">
        <f>SUM(V5:V55)</f>
        <v>4</v>
      </c>
      <c r="W56" s="26">
        <f>SUM(W5:W55)</f>
        <v>6</v>
      </c>
      <c r="X56" s="26">
        <f>SUM(X5:X55)</f>
        <v>5</v>
      </c>
      <c r="Y56" s="26">
        <f>SUM(Y5:Y55)</f>
        <v>7</v>
      </c>
      <c r="Z56" s="26">
        <f>SUM(Z5:Z55)</f>
        <v>9</v>
      </c>
      <c r="AA56" s="26">
        <f>SUM(AA5:AA55)</f>
        <v>4</v>
      </c>
      <c r="AB56" s="26">
        <f>SUM(AB5:AB55)</f>
        <v>11</v>
      </c>
      <c r="AC56" s="26">
        <f>SUM(AC5:AC55)</f>
        <v>10</v>
      </c>
      <c r="AD56" s="26">
        <f>SUM(AD5:AD55)</f>
        <v>0</v>
      </c>
      <c r="AE56" s="26">
        <f>SUM(AE5:AE55)</f>
        <v>15</v>
      </c>
      <c r="AF56" s="26">
        <f>SUM(AF5:AF55)</f>
        <v>5</v>
      </c>
      <c r="AG56" s="26">
        <f>SUM(AG5:AG55)</f>
        <v>12</v>
      </c>
      <c r="AH56" s="26">
        <f>SUM(AH5:AH55)</f>
        <v>14</v>
      </c>
      <c r="AI56" s="26">
        <f>SUM(AI5:AI55)</f>
        <v>0</v>
      </c>
      <c r="AJ56" s="26">
        <f>SUM(AJ5:AJ55)</f>
        <v>4</v>
      </c>
      <c r="AK56" s="26">
        <f>SUM(AK5:AK55)</f>
        <v>7</v>
      </c>
      <c r="AL56" s="26">
        <f>SUM(AL5:AL55)</f>
        <v>13</v>
      </c>
      <c r="AM56" s="26">
        <f>SUM(AM5:AM55)</f>
        <v>15</v>
      </c>
      <c r="AN56" s="26">
        <f>SUM(AN5:AN55)</f>
        <v>8</v>
      </c>
      <c r="AO56" s="26">
        <f>SUM(AO5:AO55)</f>
        <v>11</v>
      </c>
      <c r="AP56" s="26">
        <f>SUM(AP5:AP55)</f>
        <v>13</v>
      </c>
      <c r="AQ56" s="26">
        <f>SUM(AQ5:AQ55)</f>
        <v>6</v>
      </c>
      <c r="AR56" s="26">
        <f>SUM(AR5:AR55)</f>
        <v>14</v>
      </c>
      <c r="AS56" s="26">
        <f>SUM(AS5:AS55)</f>
        <v>10</v>
      </c>
      <c r="AT56" s="26">
        <f>SUM(AT5:AT55)</f>
        <v>5</v>
      </c>
      <c r="AU56" s="26">
        <f>SUM(AU5:AU55)</f>
        <v>10</v>
      </c>
      <c r="AV56" s="26">
        <f>SUM(AV5:AV55)</f>
        <v>8</v>
      </c>
      <c r="AW56" s="26">
        <f>SUM(AW5:AW55)</f>
        <v>8</v>
      </c>
      <c r="AX56" s="26">
        <f>SUM(AX5:AX55)</f>
        <v>7</v>
      </c>
      <c r="AY56" s="26">
        <f>SUM(AY5:AY55)</f>
        <v>4</v>
      </c>
      <c r="AZ56" s="26">
        <f>SUM(AZ5:AZ55)</f>
        <v>8</v>
      </c>
      <c r="BA56" s="26">
        <f>SUM(BA5:BA55)</f>
        <v>8</v>
      </c>
      <c r="BB56" s="26">
        <f>SUM(BB5:BB55)</f>
        <v>6</v>
      </c>
      <c r="BC56" s="26">
        <f>SUM(BC5:BC55)</f>
        <v>14</v>
      </c>
      <c r="BD56" s="26">
        <f>SUM(BD5:BD55)</f>
        <v>10</v>
      </c>
      <c r="BE56" s="26">
        <f>SUM(BE5:BE55)</f>
        <v>12</v>
      </c>
    </row>
    <row r="57" spans="1:57" x14ac:dyDescent="0.25">
      <c r="A57" s="80" t="s">
        <v>84</v>
      </c>
      <c r="B57" s="81"/>
      <c r="C57" s="81"/>
      <c r="D57" s="48">
        <f>COUNTIF(D5:D54,"&gt;0")</f>
        <v>50</v>
      </c>
      <c r="F57" s="26">
        <f>COUNTIF(F5:F54,"&gt;0")</f>
        <v>6</v>
      </c>
      <c r="G57" s="26">
        <f>COUNTIF(G5:G54,"&gt;0")</f>
        <v>6</v>
      </c>
      <c r="H57" s="26">
        <f>COUNTIF(H5:H54,"&gt;0")</f>
        <v>5</v>
      </c>
      <c r="I57" s="26">
        <f>COUNTIF(I5:I54,"&gt;0")</f>
        <v>6</v>
      </c>
      <c r="J57" s="26">
        <f>COUNTIF(J5:J54,"&gt;0")</f>
        <v>10</v>
      </c>
      <c r="K57" s="26">
        <f>COUNTIF(K5:K54,"&gt;0")</f>
        <v>12</v>
      </c>
      <c r="L57" s="26">
        <f>COUNTIF(L5:L54,"&gt;0")</f>
        <v>5</v>
      </c>
      <c r="M57" s="26">
        <f>COUNTIF(M5:M54,"&gt;0")</f>
        <v>9</v>
      </c>
      <c r="N57" s="26">
        <f>COUNTIF(N5:N54,"&gt;0")</f>
        <v>11</v>
      </c>
      <c r="O57" s="26">
        <f>COUNTIF(O5:O54,"&gt;0")</f>
        <v>6</v>
      </c>
      <c r="P57" s="26">
        <f>COUNTIF(P5:P54,"&gt;0")</f>
        <v>11</v>
      </c>
      <c r="Q57" s="26">
        <f>COUNTIF(Q5:Q54,"&gt;0")</f>
        <v>7</v>
      </c>
      <c r="R57" s="26">
        <f>COUNTIF(R5:R54,"&gt;0")</f>
        <v>2</v>
      </c>
      <c r="S57" s="26">
        <f>COUNTIF(S5:S54,"&gt;0")</f>
        <v>4</v>
      </c>
      <c r="T57" s="26">
        <f>COUNTIF(T5:T54,"&gt;0")</f>
        <v>10</v>
      </c>
      <c r="U57" s="26">
        <f>COUNTIF(U5:U54,"&gt;0")</f>
        <v>6</v>
      </c>
      <c r="V57" s="26">
        <f>COUNTIF(V5:V54,"&gt;0")</f>
        <v>3</v>
      </c>
      <c r="W57" s="26">
        <f>COUNTIF(W5:W54,"&gt;0")</f>
        <v>5</v>
      </c>
      <c r="X57" s="26">
        <f>COUNTIF(X5:X54,"&gt;0")</f>
        <v>5</v>
      </c>
      <c r="Y57" s="26">
        <f>COUNTIF(Y5:Y54,"&gt;0")</f>
        <v>5</v>
      </c>
      <c r="Z57" s="26">
        <f>COUNTIF(Z5:Z54,"&gt;0")</f>
        <v>7</v>
      </c>
      <c r="AA57" s="26">
        <f>COUNTIF(AA5:AA54,"&gt;0")</f>
        <v>4</v>
      </c>
      <c r="AB57" s="26">
        <f>COUNTIF(AB5:AB54,"&gt;0")</f>
        <v>9</v>
      </c>
      <c r="AC57" s="26">
        <f>COUNTIF(AC5:AC54,"&gt;0")</f>
        <v>9</v>
      </c>
      <c r="AD57" s="26">
        <f>COUNTIF(AD5:AD54,"&gt;0")</f>
        <v>0</v>
      </c>
      <c r="AE57" s="26">
        <f>COUNTIF(AE5:AE54,"&gt;0")</f>
        <v>10</v>
      </c>
      <c r="AF57" s="26">
        <f>COUNTIF(AF5:AF54,"&gt;0")</f>
        <v>4</v>
      </c>
      <c r="AG57" s="26">
        <f>COUNTIF(AG5:AG54,"&gt;0")</f>
        <v>10</v>
      </c>
      <c r="AH57" s="26">
        <f>COUNTIF(AH5:AH54,"&gt;0")</f>
        <v>11</v>
      </c>
      <c r="AI57" s="26">
        <f>COUNTIF(AI5:AI54,"&gt;0")</f>
        <v>0</v>
      </c>
      <c r="AJ57" s="26">
        <f>COUNTIF(AJ5:AJ54,"&gt;0")</f>
        <v>3</v>
      </c>
      <c r="AK57" s="26">
        <f>COUNTIF(AK5:AK54,"&gt;0")</f>
        <v>4</v>
      </c>
      <c r="AL57" s="26">
        <f>COUNTIF(AL5:AL54,"&gt;0")</f>
        <v>7</v>
      </c>
      <c r="AM57" s="26">
        <f>COUNTIF(AM5:AM54,"&gt;0")</f>
        <v>9</v>
      </c>
      <c r="AN57" s="26">
        <f>COUNTIF(AN5:AN54,"&gt;0")</f>
        <v>8</v>
      </c>
      <c r="AO57" s="26">
        <f>COUNTIF(AO5:AO54,"&gt;0")</f>
        <v>8</v>
      </c>
      <c r="AP57" s="26">
        <f>COUNTIF(AP5:AP54,"&gt;0")</f>
        <v>8</v>
      </c>
      <c r="AQ57" s="26">
        <f>COUNTIF(AQ5:AQ54,"&gt;0")</f>
        <v>6</v>
      </c>
      <c r="AR57" s="26">
        <f>COUNTIF(AR5:AR54,"&gt;0")</f>
        <v>9</v>
      </c>
      <c r="AS57" s="26">
        <f>COUNTIF(AS5:AS54,"&gt;0")</f>
        <v>8</v>
      </c>
      <c r="AT57" s="26">
        <f>COUNTIF(AT5:AT54,"&gt;0")</f>
        <v>5</v>
      </c>
      <c r="AU57" s="26">
        <f>COUNTIF(AU5:AU54,"&gt;0")</f>
        <v>8</v>
      </c>
      <c r="AV57" s="26">
        <f>COUNTIF(AV5:AV54,"&gt;0")</f>
        <v>7</v>
      </c>
      <c r="AW57" s="26">
        <f>COUNTIF(AW5:AW54,"&gt;0")</f>
        <v>7</v>
      </c>
      <c r="AX57" s="26">
        <f>COUNTIF(AX5:AX54,"&gt;0")</f>
        <v>5</v>
      </c>
      <c r="AY57" s="26">
        <f>COUNTIF(AY5:AY54,"&gt;0")</f>
        <v>4</v>
      </c>
      <c r="AZ57" s="26">
        <f>COUNTIF(AZ5:AZ54,"&gt;0")</f>
        <v>5</v>
      </c>
      <c r="BA57" s="26">
        <f>COUNTIF(BA5:BA54,"&gt;0")</f>
        <v>6</v>
      </c>
      <c r="BB57" s="26">
        <f>COUNTIF(BB5:BB54,"&gt;0")</f>
        <v>3</v>
      </c>
      <c r="BC57" s="26">
        <f>COUNTIF(BC5:BC54,"&gt;0")</f>
        <v>14</v>
      </c>
      <c r="BD57" s="26">
        <f>COUNTIF(BD5:BD54,"&gt;0")</f>
        <v>6</v>
      </c>
      <c r="BE57" s="26">
        <f>COUNTIF(BE5:BE54,"&gt;0")</f>
        <v>9</v>
      </c>
    </row>
    <row r="58" spans="1:57" x14ac:dyDescent="0.25">
      <c r="A58" s="51" t="s">
        <v>171</v>
      </c>
      <c r="B58" s="82"/>
      <c r="C58" s="62"/>
      <c r="D58" s="79">
        <f>COUNTIF(D5:D54,"&gt;9")</f>
        <v>16</v>
      </c>
    </row>
  </sheetData>
  <sortState ref="B5:BE65">
    <sortCondition descending="1" ref="D5:D65"/>
  </sortState>
  <conditionalFormatting sqref="F5:AA54 AC5:BE54">
    <cfRule type="cellIs" dxfId="95" priority="3" operator="lessThan">
      <formula>1</formula>
    </cfRule>
    <cfRule type="containsText" dxfId="94" priority="4" operator="containsText" text=" ">
      <formula>NOT(ISERROR(SEARCH(" ",F5)))</formula>
    </cfRule>
    <cfRule type="cellIs" dxfId="93" priority="5" operator="equal">
      <formula>10</formula>
    </cfRule>
  </conditionalFormatting>
  <conditionalFormatting sqref="D5:E54">
    <cfRule type="cellIs" dxfId="92" priority="2" operator="greaterThan">
      <formula>9</formula>
    </cfRule>
  </conditionalFormatting>
  <conditionalFormatting sqref="F5:BE54">
    <cfRule type="cellIs" dxfId="9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42" sqref="A4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405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x14ac:dyDescent="0.25">
      <c r="A5" s="37">
        <v>1</v>
      </c>
      <c r="B5" s="38" t="s">
        <v>329</v>
      </c>
      <c r="C5" s="78" t="s">
        <v>331</v>
      </c>
      <c r="D5" s="39">
        <f>SUM(F5:BE5)</f>
        <v>3</v>
      </c>
      <c r="E5" s="40"/>
      <c r="F5" s="16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>
        <v>1</v>
      </c>
      <c r="U5" s="2"/>
      <c r="V5" s="2"/>
      <c r="W5" s="2"/>
      <c r="X5" s="2"/>
      <c r="Y5" s="2"/>
      <c r="Z5" s="2"/>
      <c r="AA5" s="2"/>
      <c r="AB5" s="1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4"/>
      <c r="AQ5" s="2"/>
      <c r="AR5" s="2">
        <v>1</v>
      </c>
      <c r="AS5" s="2"/>
      <c r="AT5" s="2"/>
      <c r="AU5" s="2"/>
      <c r="AV5" s="2"/>
      <c r="AW5" s="2"/>
      <c r="AX5" s="2"/>
      <c r="AY5" s="2"/>
      <c r="AZ5" s="2"/>
      <c r="BA5" s="2"/>
      <c r="BB5" s="2">
        <v>1</v>
      </c>
      <c r="BC5" s="2"/>
      <c r="BD5" s="2"/>
      <c r="BE5" s="2"/>
    </row>
    <row r="6" spans="1:57" x14ac:dyDescent="0.25">
      <c r="A6" s="37">
        <v>2</v>
      </c>
      <c r="B6" s="38" t="s">
        <v>153</v>
      </c>
      <c r="C6" s="78" t="s">
        <v>219</v>
      </c>
      <c r="D6" s="39">
        <f>SUM(F6:BE6)</f>
        <v>2</v>
      </c>
      <c r="E6" s="40"/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1</v>
      </c>
      <c r="S6" s="2"/>
      <c r="T6" s="2"/>
      <c r="U6" s="2"/>
      <c r="V6" s="2"/>
      <c r="W6" s="2"/>
      <c r="X6" s="2"/>
      <c r="Y6" s="2"/>
      <c r="Z6" s="2"/>
      <c r="AA6" s="2"/>
      <c r="AB6" s="11">
        <v>1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38" t="s">
        <v>311</v>
      </c>
      <c r="C7" s="78" t="s">
        <v>219</v>
      </c>
      <c r="D7" s="39">
        <f>SUM(F7:BE7)</f>
        <v>2</v>
      </c>
      <c r="E7" s="40"/>
      <c r="F7" s="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>
        <v>1</v>
      </c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37">
        <v>4</v>
      </c>
      <c r="B8" s="38" t="s">
        <v>173</v>
      </c>
      <c r="C8" s="78" t="s">
        <v>219</v>
      </c>
      <c r="D8" s="39">
        <f>SUM(F8:BE8)</f>
        <v>7</v>
      </c>
      <c r="E8" s="40"/>
      <c r="F8" s="16">
        <v>1</v>
      </c>
      <c r="G8" s="2"/>
      <c r="H8" s="4">
        <v>1</v>
      </c>
      <c r="I8" s="4"/>
      <c r="J8" s="2"/>
      <c r="K8" s="4"/>
      <c r="L8" s="4"/>
      <c r="M8" s="2">
        <v>1</v>
      </c>
      <c r="N8" s="4"/>
      <c r="O8" s="2"/>
      <c r="P8" s="2">
        <v>1</v>
      </c>
      <c r="Q8" s="2"/>
      <c r="R8" s="2"/>
      <c r="S8" s="2"/>
      <c r="T8" s="2"/>
      <c r="U8" s="2"/>
      <c r="V8" s="4">
        <v>1</v>
      </c>
      <c r="W8" s="2"/>
      <c r="X8" s="2"/>
      <c r="Y8" s="2">
        <v>1</v>
      </c>
      <c r="Z8" s="2"/>
      <c r="AA8" s="2"/>
      <c r="AB8" s="11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>
        <v>1</v>
      </c>
      <c r="BD8" s="2"/>
      <c r="BE8" s="2"/>
    </row>
    <row r="9" spans="1:57" x14ac:dyDescent="0.25">
      <c r="A9" s="37">
        <v>5</v>
      </c>
      <c r="B9" s="38" t="s">
        <v>151</v>
      </c>
      <c r="C9" s="78" t="s">
        <v>219</v>
      </c>
      <c r="D9" s="39">
        <f>SUM(F9:BE9)</f>
        <v>1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>
        <v>1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332</v>
      </c>
      <c r="C10" s="78" t="s">
        <v>219</v>
      </c>
      <c r="D10" s="39">
        <f>SUM(F10:BE10)</f>
        <v>8</v>
      </c>
      <c r="E10" s="40"/>
      <c r="F10" s="16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11">
        <v>1</v>
      </c>
      <c r="AC10" s="2"/>
      <c r="AD10" s="2"/>
      <c r="AE10" s="2"/>
      <c r="AF10" s="2"/>
      <c r="AG10" s="2"/>
      <c r="AH10" s="2"/>
      <c r="AI10" s="2"/>
      <c r="AJ10" s="2"/>
      <c r="AK10" s="2">
        <v>1</v>
      </c>
      <c r="AL10" s="2">
        <v>1</v>
      </c>
      <c r="AM10" s="2"/>
      <c r="AN10" s="2"/>
      <c r="AO10" s="2"/>
      <c r="AP10" s="2"/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>
        <v>1</v>
      </c>
      <c r="BE10" s="2">
        <v>1</v>
      </c>
    </row>
    <row r="11" spans="1:57" x14ac:dyDescent="0.25">
      <c r="A11" s="37">
        <v>7</v>
      </c>
      <c r="B11" s="38" t="s">
        <v>424</v>
      </c>
      <c r="C11" s="78" t="s">
        <v>219</v>
      </c>
      <c r="D11" s="39">
        <f>SUM(F11:BE11)</f>
        <v>8</v>
      </c>
      <c r="E11" s="40"/>
      <c r="F11" s="16"/>
      <c r="G11" s="2"/>
      <c r="H11" s="2"/>
      <c r="I11" s="2"/>
      <c r="J11" s="4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>
        <v>2</v>
      </c>
      <c r="W11" s="2"/>
      <c r="X11" s="2"/>
      <c r="Y11" s="2"/>
      <c r="Z11" s="2"/>
      <c r="AA11" s="2"/>
      <c r="AB11" s="11"/>
      <c r="AC11" s="2"/>
      <c r="AD11" s="2"/>
      <c r="AE11" s="2"/>
      <c r="AF11" s="2">
        <v>1</v>
      </c>
      <c r="AG11" s="2">
        <v>1</v>
      </c>
      <c r="AH11" s="2"/>
      <c r="AI11" s="2"/>
      <c r="AJ11" s="2">
        <v>1</v>
      </c>
      <c r="AK11" s="2"/>
      <c r="AL11" s="2"/>
      <c r="AM11" s="2">
        <v>1</v>
      </c>
      <c r="AN11" s="2"/>
      <c r="AO11" s="2"/>
      <c r="AP11" s="4"/>
      <c r="AQ11" s="2">
        <v>1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338</v>
      </c>
      <c r="C12" s="78" t="s">
        <v>219</v>
      </c>
      <c r="D12" s="39">
        <f>SUM(F12:BE12)</f>
        <v>4</v>
      </c>
      <c r="E12" s="40"/>
      <c r="F12" s="16"/>
      <c r="G12" s="2"/>
      <c r="H12" s="2"/>
      <c r="I12" s="2"/>
      <c r="J12" s="4"/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>
        <v>1</v>
      </c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v>2</v>
      </c>
    </row>
    <row r="13" spans="1:57" x14ac:dyDescent="0.25">
      <c r="A13" s="37">
        <v>9</v>
      </c>
      <c r="B13" s="38" t="s">
        <v>437</v>
      </c>
      <c r="C13" s="78" t="s">
        <v>219</v>
      </c>
      <c r="D13" s="39">
        <f>SUM(F13:BE13)</f>
        <v>2</v>
      </c>
      <c r="E13" s="40"/>
      <c r="F13" s="16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</v>
      </c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>
        <v>1</v>
      </c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150</v>
      </c>
      <c r="C14" s="78" t="s">
        <v>219</v>
      </c>
      <c r="D14" s="39">
        <f>SUM(F14:BE14)</f>
        <v>4</v>
      </c>
      <c r="E14" s="40"/>
      <c r="F14" s="17"/>
      <c r="G14" s="4"/>
      <c r="H14" s="4"/>
      <c r="I14" s="4"/>
      <c r="J14" s="4"/>
      <c r="K14" s="4"/>
      <c r="L14" s="4"/>
      <c r="M14" s="4"/>
      <c r="N14" s="4"/>
      <c r="O14" s="2"/>
      <c r="P14" s="4"/>
      <c r="Q14" s="4"/>
      <c r="R14" s="4">
        <v>1</v>
      </c>
      <c r="S14" s="4"/>
      <c r="T14" s="4"/>
      <c r="U14" s="4"/>
      <c r="V14" s="4"/>
      <c r="W14" s="4">
        <v>1</v>
      </c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  <c r="BE14" s="2">
        <v>1</v>
      </c>
    </row>
    <row r="15" spans="1:57" x14ac:dyDescent="0.25">
      <c r="A15" s="37">
        <v>11</v>
      </c>
      <c r="B15" s="38" t="s">
        <v>449</v>
      </c>
      <c r="C15" s="78" t="s">
        <v>219</v>
      </c>
      <c r="D15" s="39">
        <f>SUM(F15:BE15)</f>
        <v>3</v>
      </c>
      <c r="E15" s="40"/>
      <c r="F15" s="16"/>
      <c r="G15" s="2"/>
      <c r="H15" s="4"/>
      <c r="I15" s="2"/>
      <c r="J15" s="4"/>
      <c r="K15" s="4"/>
      <c r="L15" s="4"/>
      <c r="M15" s="4"/>
      <c r="N15" s="2"/>
      <c r="O15" s="2"/>
      <c r="P15" s="4"/>
      <c r="Q15" s="4"/>
      <c r="R15" s="4"/>
      <c r="S15" s="2"/>
      <c r="T15" s="2"/>
      <c r="U15" s="2"/>
      <c r="V15" s="4"/>
      <c r="W15" s="2"/>
      <c r="X15" s="4"/>
      <c r="Y15" s="2"/>
      <c r="Z15" s="2"/>
      <c r="AA15" s="2"/>
      <c r="AB15" s="11"/>
      <c r="AC15" s="2"/>
      <c r="AD15" s="2"/>
      <c r="AE15" s="2"/>
      <c r="AF15" s="2">
        <v>1</v>
      </c>
      <c r="AG15" s="2"/>
      <c r="AH15" s="4"/>
      <c r="AI15" s="2"/>
      <c r="AJ15" s="2"/>
      <c r="AK15" s="2">
        <v>1</v>
      </c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v>1</v>
      </c>
    </row>
    <row r="16" spans="1:57" x14ac:dyDescent="0.25">
      <c r="A16" s="37">
        <v>12</v>
      </c>
      <c r="B16" s="38" t="s">
        <v>363</v>
      </c>
      <c r="C16" s="78" t="s">
        <v>219</v>
      </c>
      <c r="D16" s="39">
        <f>SUM(F16:BE16)</f>
        <v>6</v>
      </c>
      <c r="E16" s="40"/>
      <c r="F16" s="16"/>
      <c r="G16" s="2">
        <v>1</v>
      </c>
      <c r="H16" s="2"/>
      <c r="I16" s="2"/>
      <c r="J16" s="4"/>
      <c r="K16" s="2">
        <v>1</v>
      </c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>
        <v>1</v>
      </c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>
        <v>1</v>
      </c>
      <c r="AX16" s="2"/>
      <c r="AY16" s="2"/>
      <c r="AZ16" s="2"/>
      <c r="BA16" s="2"/>
      <c r="BB16" s="2"/>
      <c r="BC16" s="2"/>
      <c r="BD16" s="2"/>
      <c r="BE16" s="2">
        <v>1</v>
      </c>
    </row>
    <row r="17" spans="1:57" x14ac:dyDescent="0.25">
      <c r="A17" s="37">
        <v>13</v>
      </c>
      <c r="B17" s="38" t="s">
        <v>496</v>
      </c>
      <c r="C17" s="78" t="s">
        <v>497</v>
      </c>
      <c r="D17" s="39">
        <f>SUM(F17:BE17)</f>
        <v>1</v>
      </c>
      <c r="E17" s="40"/>
      <c r="F17" s="16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1</v>
      </c>
      <c r="BD17" s="2"/>
      <c r="BE17" s="2"/>
    </row>
    <row r="18" spans="1:57" x14ac:dyDescent="0.25">
      <c r="A18" s="37">
        <v>14</v>
      </c>
      <c r="B18" s="38" t="s">
        <v>448</v>
      </c>
      <c r="C18" s="78" t="s">
        <v>359</v>
      </c>
      <c r="D18" s="39">
        <f>SUM(F18:BE18)</f>
        <v>1</v>
      </c>
      <c r="E18" s="40"/>
      <c r="F18" s="16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358</v>
      </c>
      <c r="C19" s="78" t="s">
        <v>359</v>
      </c>
      <c r="D19" s="39">
        <f>SUM(F19:BE19)</f>
        <v>2</v>
      </c>
      <c r="E19" s="40"/>
      <c r="F19" s="16"/>
      <c r="G19" s="2"/>
      <c r="H19" s="4"/>
      <c r="I19" s="2"/>
      <c r="J19" s="4"/>
      <c r="K19" s="4"/>
      <c r="L19" s="4"/>
      <c r="M19" s="4"/>
      <c r="N19" s="2"/>
      <c r="O19" s="2"/>
      <c r="P19" s="4"/>
      <c r="Q19" s="4"/>
      <c r="R19" s="4"/>
      <c r="S19" s="2"/>
      <c r="T19" s="2"/>
      <c r="U19" s="2"/>
      <c r="V19" s="4"/>
      <c r="W19" s="2"/>
      <c r="X19" s="4"/>
      <c r="Y19" s="2"/>
      <c r="Z19" s="2"/>
      <c r="AA19" s="2"/>
      <c r="AB19" s="11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>
        <v>1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v>1</v>
      </c>
    </row>
    <row r="20" spans="1:57" x14ac:dyDescent="0.25">
      <c r="A20" s="37">
        <v>16</v>
      </c>
      <c r="B20" s="38" t="s">
        <v>454</v>
      </c>
      <c r="C20" s="78" t="s">
        <v>455</v>
      </c>
      <c r="D20" s="39">
        <f>SUM(F20:BE20)</f>
        <v>5</v>
      </c>
      <c r="E20" s="40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>
        <v>1</v>
      </c>
      <c r="AH20" s="2"/>
      <c r="AI20" s="2"/>
      <c r="AJ20" s="2">
        <v>1</v>
      </c>
      <c r="AK20" s="2"/>
      <c r="AL20" s="2">
        <v>1</v>
      </c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>
        <v>2</v>
      </c>
      <c r="BE20" s="2"/>
    </row>
    <row r="21" spans="1:57" x14ac:dyDescent="0.25">
      <c r="A21" s="37">
        <v>17</v>
      </c>
      <c r="B21" s="38" t="s">
        <v>129</v>
      </c>
      <c r="C21" s="78" t="s">
        <v>463</v>
      </c>
      <c r="D21" s="39">
        <f>SUM(F21:BE21)</f>
        <v>1</v>
      </c>
      <c r="E21" s="40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>
        <v>1</v>
      </c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330</v>
      </c>
      <c r="C22" s="78" t="s">
        <v>484</v>
      </c>
      <c r="D22" s="39">
        <f>SUM(F22:BE22)</f>
        <v>9</v>
      </c>
      <c r="E22" s="40"/>
      <c r="F22" s="16"/>
      <c r="G22" s="2"/>
      <c r="H22" s="2"/>
      <c r="I22" s="2"/>
      <c r="J22" s="4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>
        <v>1</v>
      </c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>
        <v>1</v>
      </c>
      <c r="AM22" s="2"/>
      <c r="AN22" s="2">
        <v>1</v>
      </c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>
        <v>1</v>
      </c>
      <c r="BA22" s="2"/>
      <c r="BB22" s="2"/>
      <c r="BC22" s="2"/>
      <c r="BD22" s="2"/>
      <c r="BE22" s="2">
        <v>3</v>
      </c>
    </row>
    <row r="23" spans="1:57" x14ac:dyDescent="0.25">
      <c r="A23" s="37">
        <v>19</v>
      </c>
      <c r="B23" s="38" t="s">
        <v>431</v>
      </c>
      <c r="C23" s="78" t="s">
        <v>432</v>
      </c>
      <c r="D23" s="39">
        <f>SUM(F23:BE23)</f>
        <v>3</v>
      </c>
      <c r="E23" s="40"/>
      <c r="F23" s="1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>
        <v>1</v>
      </c>
      <c r="BB23" s="2">
        <v>1</v>
      </c>
      <c r="BC23" s="2"/>
      <c r="BD23" s="2"/>
      <c r="BE23" s="2"/>
    </row>
    <row r="24" spans="1:57" x14ac:dyDescent="0.25">
      <c r="A24" s="37">
        <v>20</v>
      </c>
      <c r="B24" s="38" t="s">
        <v>152</v>
      </c>
      <c r="C24" s="78" t="s">
        <v>429</v>
      </c>
      <c r="D24" s="39">
        <f>SUM(F24:BE24)</f>
        <v>1</v>
      </c>
      <c r="E24" s="40"/>
      <c r="F24" s="16"/>
      <c r="G24" s="2"/>
      <c r="H24" s="2"/>
      <c r="I24" s="2"/>
      <c r="J24" s="4"/>
      <c r="K24" s="2"/>
      <c r="L24" s="2"/>
      <c r="M24" s="2"/>
      <c r="N24" s="2"/>
      <c r="O24" s="2">
        <v>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356</v>
      </c>
      <c r="C25" s="78" t="s">
        <v>499</v>
      </c>
      <c r="D25" s="39">
        <f>SUM(F25:BE25)</f>
        <v>1</v>
      </c>
      <c r="E25" s="40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>
        <v>1</v>
      </c>
    </row>
    <row r="26" spans="1:57" x14ac:dyDescent="0.25">
      <c r="A26" s="37">
        <v>22</v>
      </c>
      <c r="B26" s="38" t="s">
        <v>186</v>
      </c>
      <c r="C26" s="78" t="s">
        <v>495</v>
      </c>
      <c r="D26" s="39">
        <f>SUM(F26:BE26)</f>
        <v>1</v>
      </c>
      <c r="E26" s="40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v>1</v>
      </c>
      <c r="BC26" s="2"/>
      <c r="BD26" s="2"/>
      <c r="BE26" s="2"/>
    </row>
    <row r="27" spans="1:57" x14ac:dyDescent="0.25">
      <c r="A27" s="37">
        <v>23</v>
      </c>
      <c r="B27" s="38" t="s">
        <v>184</v>
      </c>
      <c r="C27" s="78" t="s">
        <v>355</v>
      </c>
      <c r="D27" s="39">
        <f>SUM(F27:BE27)</f>
        <v>1</v>
      </c>
      <c r="E27" s="40"/>
      <c r="F27" s="16"/>
      <c r="G27" s="2"/>
      <c r="H27" s="2"/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>
        <v>1</v>
      </c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7">
        <v>24</v>
      </c>
      <c r="B28" s="38" t="s">
        <v>402</v>
      </c>
      <c r="C28" s="78" t="s">
        <v>277</v>
      </c>
      <c r="D28" s="39">
        <f>SUM(F28:BE28)</f>
        <v>1</v>
      </c>
      <c r="E28" s="40"/>
      <c r="F28" s="16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>
        <v>1</v>
      </c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7">
        <v>25</v>
      </c>
      <c r="B29" s="38" t="s">
        <v>38</v>
      </c>
      <c r="C29" s="78" t="s">
        <v>357</v>
      </c>
      <c r="D29" s="39">
        <f>SUM(F29:BE29)</f>
        <v>3</v>
      </c>
      <c r="E29" s="40"/>
      <c r="F29" s="16"/>
      <c r="G29" s="2"/>
      <c r="H29" s="2"/>
      <c r="I29" s="2">
        <v>1</v>
      </c>
      <c r="J29" s="4"/>
      <c r="K29" s="2"/>
      <c r="L29" s="2"/>
      <c r="M29" s="2"/>
      <c r="N29" s="2"/>
      <c r="O29" s="2"/>
      <c r="P29" s="2"/>
      <c r="Q29" s="2"/>
      <c r="R29" s="2">
        <v>1</v>
      </c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>
        <v>1</v>
      </c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7">
        <v>26</v>
      </c>
      <c r="B30" s="38" t="s">
        <v>290</v>
      </c>
      <c r="C30" s="78" t="s">
        <v>291</v>
      </c>
      <c r="D30" s="39">
        <f>SUM(F30:BE30)</f>
        <v>1</v>
      </c>
      <c r="E30" s="40"/>
      <c r="F30" s="16"/>
      <c r="G30" s="4"/>
      <c r="H30" s="4"/>
      <c r="I30" s="4">
        <v>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7">
        <v>27</v>
      </c>
      <c r="B31" s="38" t="s">
        <v>292</v>
      </c>
      <c r="C31" s="78" t="s">
        <v>220</v>
      </c>
      <c r="D31" s="39">
        <f>SUM(F31:BE31)</f>
        <v>7</v>
      </c>
      <c r="E31" s="40"/>
      <c r="F31" s="16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/>
      <c r="V31" s="2"/>
      <c r="W31" s="2"/>
      <c r="X31" s="2"/>
      <c r="Y31" s="2"/>
      <c r="Z31" s="2"/>
      <c r="AA31" s="2"/>
      <c r="AB31" s="11"/>
      <c r="AC31" s="2"/>
      <c r="AD31" s="2"/>
      <c r="AE31" s="2"/>
      <c r="AF31" s="2">
        <v>1</v>
      </c>
      <c r="AG31" s="2">
        <v>1</v>
      </c>
      <c r="AH31" s="2">
        <v>1</v>
      </c>
      <c r="AI31" s="2"/>
      <c r="AJ31" s="2">
        <v>1</v>
      </c>
      <c r="AK31" s="2">
        <v>1</v>
      </c>
      <c r="AL31" s="2">
        <v>1</v>
      </c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7">
        <v>28</v>
      </c>
      <c r="B32" s="38" t="s">
        <v>63</v>
      </c>
      <c r="C32" s="78" t="s">
        <v>220</v>
      </c>
      <c r="D32" s="39">
        <f>SUM(F32:BE32)</f>
        <v>3</v>
      </c>
      <c r="E32" s="40"/>
      <c r="F32" s="16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>
        <v>1</v>
      </c>
      <c r="AN32" s="2">
        <v>1</v>
      </c>
      <c r="AO32" s="2"/>
      <c r="AP32" s="4"/>
      <c r="AQ32" s="2"/>
      <c r="AR32" s="2"/>
      <c r="AS32" s="2"/>
      <c r="AT32" s="2"/>
      <c r="AU32" s="2">
        <v>1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7">
        <v>29</v>
      </c>
      <c r="B33" s="38" t="s">
        <v>433</v>
      </c>
      <c r="C33" s="78" t="s">
        <v>220</v>
      </c>
      <c r="D33" s="39">
        <f>SUM(F33:BE33)</f>
        <v>1</v>
      </c>
      <c r="E33" s="40"/>
      <c r="F33" s="16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>
        <v>1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7">
        <v>30</v>
      </c>
      <c r="B34" s="38" t="s">
        <v>66</v>
      </c>
      <c r="C34" s="78" t="s">
        <v>220</v>
      </c>
      <c r="D34" s="39">
        <f>SUM(F34:BE34)</f>
        <v>1</v>
      </c>
      <c r="E34" s="40"/>
      <c r="F34" s="16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7">
        <v>31</v>
      </c>
      <c r="B35" s="38" t="s">
        <v>475</v>
      </c>
      <c r="C35" s="78" t="s">
        <v>476</v>
      </c>
      <c r="D35" s="39">
        <f>SUM(F35:BE35)</f>
        <v>1</v>
      </c>
      <c r="E35" s="40"/>
      <c r="F35" s="16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1"/>
      <c r="AC35" s="2"/>
      <c r="AD35" s="2"/>
      <c r="AE35" s="2"/>
      <c r="AF35" s="2"/>
      <c r="AG35" s="2"/>
      <c r="AH35" s="2"/>
      <c r="AI35" s="2"/>
      <c r="AJ35" s="2"/>
      <c r="AK35" s="2">
        <v>1</v>
      </c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7">
        <v>32</v>
      </c>
      <c r="B36" s="38" t="s">
        <v>281</v>
      </c>
      <c r="C36" s="78" t="s">
        <v>503</v>
      </c>
      <c r="D36" s="39">
        <f>SUM(F36:BE36)</f>
        <v>1</v>
      </c>
      <c r="E36" s="40"/>
      <c r="F36" s="16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11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7">
        <v>33</v>
      </c>
      <c r="B37" s="38" t="s">
        <v>283</v>
      </c>
      <c r="C37" s="78" t="s">
        <v>328</v>
      </c>
      <c r="D37" s="39">
        <f>SUM(F37:BE37)</f>
        <v>1</v>
      </c>
      <c r="E37" s="40"/>
      <c r="F37" s="16"/>
      <c r="G37" s="2"/>
      <c r="H37" s="2"/>
      <c r="I37" s="2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1</v>
      </c>
      <c r="W37" s="2"/>
      <c r="X37" s="2"/>
      <c r="Y37" s="2"/>
      <c r="Z37" s="2"/>
      <c r="AA37" s="2"/>
      <c r="AB37" s="1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9" spans="1:57" x14ac:dyDescent="0.25">
      <c r="A39" s="44" t="s">
        <v>172</v>
      </c>
      <c r="B39" s="45"/>
      <c r="C39" s="45"/>
      <c r="D39" s="61">
        <f>SUM(D5:D38)</f>
        <v>96</v>
      </c>
      <c r="F39" s="26">
        <f>SUM(F5:F38)</f>
        <v>2</v>
      </c>
      <c r="G39" s="26">
        <f>SUM(G5:G38)</f>
        <v>1</v>
      </c>
      <c r="H39" s="26">
        <f>SUM(H5:H38)</f>
        <v>1</v>
      </c>
      <c r="I39" s="26">
        <f>SUM(I5:I38)</f>
        <v>2</v>
      </c>
      <c r="J39" s="26">
        <f>SUM(J5:J38)</f>
        <v>0</v>
      </c>
      <c r="K39" s="26">
        <f>SUM(K5:K38)</f>
        <v>1</v>
      </c>
      <c r="L39" s="26">
        <f>SUM(L5:L38)</f>
        <v>2</v>
      </c>
      <c r="M39" s="26">
        <f>SUM(M5:M38)</f>
        <v>1</v>
      </c>
      <c r="N39" s="26">
        <f>SUM(N5:N38)</f>
        <v>2</v>
      </c>
      <c r="O39" s="26">
        <f>SUM(O5:O38)</f>
        <v>1</v>
      </c>
      <c r="P39" s="26">
        <f>SUM(P5:P38)</f>
        <v>2</v>
      </c>
      <c r="Q39" s="26">
        <f>SUM(Q5:Q38)</f>
        <v>2</v>
      </c>
      <c r="R39" s="26">
        <f>SUM(R5:R38)</f>
        <v>4</v>
      </c>
      <c r="S39" s="26">
        <f>SUM(S5:S38)</f>
        <v>0</v>
      </c>
      <c r="T39" s="26">
        <f>SUM(T5:T38)</f>
        <v>2</v>
      </c>
      <c r="U39" s="26">
        <f>SUM(U5:U38)</f>
        <v>1</v>
      </c>
      <c r="V39" s="26">
        <f>SUM(V5:V38)</f>
        <v>5</v>
      </c>
      <c r="W39" s="26">
        <f>SUM(W5:W38)</f>
        <v>1</v>
      </c>
      <c r="X39" s="26">
        <f>SUM(X5:X38)</f>
        <v>0</v>
      </c>
      <c r="Y39" s="26">
        <f>SUM(Y5:Y38)</f>
        <v>1</v>
      </c>
      <c r="Z39" s="26">
        <f>SUM(Z5:Z38)</f>
        <v>0</v>
      </c>
      <c r="AA39" s="26">
        <f>SUM(AA5:AA38)</f>
        <v>0</v>
      </c>
      <c r="AB39" s="26">
        <f>SUM(AB5:AB38)</f>
        <v>2</v>
      </c>
      <c r="AC39" s="26">
        <f>SUM(AC5:AC38)</f>
        <v>0</v>
      </c>
      <c r="AD39" s="26">
        <f>SUM(AD5:AD38)</f>
        <v>0</v>
      </c>
      <c r="AE39" s="26">
        <f>SUM(AE5:AE38)</f>
        <v>0</v>
      </c>
      <c r="AF39" s="26">
        <f>SUM(AF5:AF38)</f>
        <v>4</v>
      </c>
      <c r="AG39" s="26">
        <f>SUM(AG5:AG38)</f>
        <v>4</v>
      </c>
      <c r="AH39" s="26">
        <f>SUM(AH5:AH38)</f>
        <v>2</v>
      </c>
      <c r="AI39" s="26">
        <f>SUM(AI5:AI38)</f>
        <v>0</v>
      </c>
      <c r="AJ39" s="26">
        <f>SUM(AJ5:AJ38)</f>
        <v>5</v>
      </c>
      <c r="AK39" s="26">
        <f>SUM(AK5:AK38)</f>
        <v>6</v>
      </c>
      <c r="AL39" s="26">
        <f>SUM(AL5:AL38)</f>
        <v>6</v>
      </c>
      <c r="AM39" s="26">
        <f>SUM(AM5:AM38)</f>
        <v>2</v>
      </c>
      <c r="AN39" s="26">
        <f>SUM(AN5:AN38)</f>
        <v>2</v>
      </c>
      <c r="AO39" s="26">
        <f>SUM(AO5:AO38)</f>
        <v>0</v>
      </c>
      <c r="AP39" s="26">
        <f>SUM(AP5:AP38)</f>
        <v>0</v>
      </c>
      <c r="AQ39" s="26">
        <f>SUM(AQ5:AQ38)</f>
        <v>1</v>
      </c>
      <c r="AR39" s="26">
        <f>SUM(AR5:AR38)</f>
        <v>2</v>
      </c>
      <c r="AS39" s="26">
        <f>SUM(AS5:AS38)</f>
        <v>1</v>
      </c>
      <c r="AT39" s="26">
        <f>SUM(AT5:AT38)</f>
        <v>0</v>
      </c>
      <c r="AU39" s="26">
        <f>SUM(AU5:AU38)</f>
        <v>2</v>
      </c>
      <c r="AV39" s="26">
        <f>SUM(AV5:AV38)</f>
        <v>0</v>
      </c>
      <c r="AW39" s="26">
        <f>SUM(AW5:AW38)</f>
        <v>1</v>
      </c>
      <c r="AX39" s="26">
        <f>SUM(AX5:AX38)</f>
        <v>1</v>
      </c>
      <c r="AY39" s="26">
        <f>SUM(AY5:AY38)</f>
        <v>1</v>
      </c>
      <c r="AZ39" s="26">
        <f>SUM(AZ5:AZ38)</f>
        <v>2</v>
      </c>
      <c r="BA39" s="26">
        <f>SUM(BA5:BA38)</f>
        <v>1</v>
      </c>
      <c r="BB39" s="26">
        <f>SUM(BB5:BB38)</f>
        <v>3</v>
      </c>
      <c r="BC39" s="26">
        <f>SUM(BC5:BC38)</f>
        <v>2</v>
      </c>
      <c r="BD39" s="26">
        <f>SUM(BD5:BD38)</f>
        <v>3</v>
      </c>
      <c r="BE39" s="26">
        <f>SUM(BE5:BE38)</f>
        <v>12</v>
      </c>
    </row>
    <row r="40" spans="1:57" x14ac:dyDescent="0.25">
      <c r="A40" s="80" t="s">
        <v>84</v>
      </c>
      <c r="B40" s="81"/>
      <c r="C40" s="81"/>
      <c r="D40" s="48">
        <f>COUNTIF(D5:D37,"&gt;0")</f>
        <v>33</v>
      </c>
      <c r="F40" s="26">
        <f>COUNTIF(F5:F37,"&gt;0")</f>
        <v>2</v>
      </c>
      <c r="G40" s="26">
        <f>COUNTIF(G5:G37,"&gt;0")</f>
        <v>1</v>
      </c>
      <c r="H40" s="26">
        <f>COUNTIF(H5:H37,"&gt;0")</f>
        <v>1</v>
      </c>
      <c r="I40" s="26">
        <f>COUNTIF(I5:I37,"&gt;0")</f>
        <v>2</v>
      </c>
      <c r="J40" s="26">
        <f>COUNTIF(J5:J37,"&gt;0")</f>
        <v>0</v>
      </c>
      <c r="K40" s="26">
        <f>COUNTIF(K5:K37,"&gt;0")</f>
        <v>1</v>
      </c>
      <c r="L40" s="26">
        <f>COUNTIF(L5:L37,"&gt;0")</f>
        <v>2</v>
      </c>
      <c r="M40" s="26">
        <f>COUNTIF(M5:M37,"&gt;0")</f>
        <v>1</v>
      </c>
      <c r="N40" s="26">
        <f>COUNTIF(N5:N37,"&gt;0")</f>
        <v>2</v>
      </c>
      <c r="O40" s="26">
        <f>COUNTIF(O5:O37,"&gt;0")</f>
        <v>1</v>
      </c>
      <c r="P40" s="26">
        <f>COUNTIF(P5:P37,"&gt;0")</f>
        <v>2</v>
      </c>
      <c r="Q40" s="26">
        <f>COUNTIF(Q5:Q37,"&gt;0")</f>
        <v>2</v>
      </c>
      <c r="R40" s="26">
        <f>COUNTIF(R5:R37,"&gt;0")</f>
        <v>4</v>
      </c>
      <c r="S40" s="26">
        <f>COUNTIF(S5:S37,"&gt;0")</f>
        <v>0</v>
      </c>
      <c r="T40" s="26">
        <f>COUNTIF(T5:T37,"&gt;0")</f>
        <v>2</v>
      </c>
      <c r="U40" s="26">
        <f>COUNTIF(U5:U37,"&gt;0")</f>
        <v>1</v>
      </c>
      <c r="V40" s="26">
        <f>COUNTIF(V5:V37,"&gt;0")</f>
        <v>4</v>
      </c>
      <c r="W40" s="26">
        <f>COUNTIF(W5:W37,"&gt;0")</f>
        <v>1</v>
      </c>
      <c r="X40" s="26">
        <f>COUNTIF(X5:X37,"&gt;0")</f>
        <v>0</v>
      </c>
      <c r="Y40" s="26">
        <f>COUNTIF(Y5:Y37,"&gt;0")</f>
        <v>1</v>
      </c>
      <c r="Z40" s="26">
        <f>COUNTIF(Z5:Z37,"&gt;0")</f>
        <v>0</v>
      </c>
      <c r="AA40" s="26">
        <f>COUNTIF(AA5:AA37,"&gt;0")</f>
        <v>0</v>
      </c>
      <c r="AB40" s="26">
        <f>COUNTIF(AB5:AB37,"&gt;0")</f>
        <v>2</v>
      </c>
      <c r="AC40" s="26">
        <f>COUNTIF(AC5:AC37,"&gt;0")</f>
        <v>0</v>
      </c>
      <c r="AD40" s="26">
        <f>COUNTIF(AD5:AD37,"&gt;0")</f>
        <v>0</v>
      </c>
      <c r="AE40" s="26">
        <f>COUNTIF(AE5:AE37,"&gt;0")</f>
        <v>0</v>
      </c>
      <c r="AF40" s="26">
        <f>COUNTIF(AF5:AF37,"&gt;0")</f>
        <v>4</v>
      </c>
      <c r="AG40" s="26">
        <f>COUNTIF(AG5:AG37,"&gt;0")</f>
        <v>4</v>
      </c>
      <c r="AH40" s="26">
        <f>COUNTIF(AH5:AH37,"&gt;0")</f>
        <v>2</v>
      </c>
      <c r="AI40" s="26">
        <f>COUNTIF(AI5:AI37,"&gt;0")</f>
        <v>0</v>
      </c>
      <c r="AJ40" s="26">
        <f>COUNTIF(AJ5:AJ37,"&gt;0")</f>
        <v>5</v>
      </c>
      <c r="AK40" s="26">
        <f>COUNTIF(AK5:AK37,"&gt;0")</f>
        <v>6</v>
      </c>
      <c r="AL40" s="26">
        <f>COUNTIF(AL5:AL37,"&gt;0")</f>
        <v>6</v>
      </c>
      <c r="AM40" s="26">
        <f>COUNTIF(AM5:AM37,"&gt;0")</f>
        <v>2</v>
      </c>
      <c r="AN40" s="26">
        <f>COUNTIF(AN5:AN37,"&gt;0")</f>
        <v>2</v>
      </c>
      <c r="AO40" s="26">
        <f>COUNTIF(AO5:AO37,"&gt;0")</f>
        <v>0</v>
      </c>
      <c r="AP40" s="26">
        <f>COUNTIF(AP5:AP37,"&gt;0")</f>
        <v>0</v>
      </c>
      <c r="AQ40" s="26">
        <f>COUNTIF(AQ5:AQ37,"&gt;0")</f>
        <v>1</v>
      </c>
      <c r="AR40" s="26">
        <f>COUNTIF(AR5:AR37,"&gt;0")</f>
        <v>2</v>
      </c>
      <c r="AS40" s="26">
        <f>COUNTIF(AS5:AS37,"&gt;0")</f>
        <v>1</v>
      </c>
      <c r="AT40" s="26">
        <f>COUNTIF(AT5:AT37,"&gt;0")</f>
        <v>0</v>
      </c>
      <c r="AU40" s="26">
        <f>COUNTIF(AU5:AU37,"&gt;0")</f>
        <v>2</v>
      </c>
      <c r="AV40" s="26">
        <f>COUNTIF(AV5:AV37,"&gt;0")</f>
        <v>0</v>
      </c>
      <c r="AW40" s="26">
        <f>COUNTIF(AW5:AW37,"&gt;0")</f>
        <v>1</v>
      </c>
      <c r="AX40" s="26">
        <f>COUNTIF(AX5:AX37,"&gt;0")</f>
        <v>1</v>
      </c>
      <c r="AY40" s="26">
        <f>COUNTIF(AY5:AY37,"&gt;0")</f>
        <v>1</v>
      </c>
      <c r="AZ40" s="26">
        <f>COUNTIF(AZ5:AZ37,"&gt;0")</f>
        <v>2</v>
      </c>
      <c r="BA40" s="26">
        <f>COUNTIF(BA5:BA37,"&gt;0")</f>
        <v>1</v>
      </c>
      <c r="BB40" s="26">
        <f>COUNTIF(BB5:BB37,"&gt;0")</f>
        <v>3</v>
      </c>
      <c r="BC40" s="26">
        <f>COUNTIF(BC5:BC37,"&gt;0")</f>
        <v>2</v>
      </c>
      <c r="BD40" s="26">
        <f>COUNTIF(BD5:BD37,"&gt;0")</f>
        <v>2</v>
      </c>
      <c r="BE40" s="26">
        <f>COUNTIF(BE5:BE37,"&gt;0")</f>
        <v>9</v>
      </c>
    </row>
    <row r="41" spans="1:57" x14ac:dyDescent="0.25">
      <c r="A41" s="51" t="s">
        <v>171</v>
      </c>
      <c r="B41" s="82"/>
      <c r="C41" s="62"/>
      <c r="D41" s="79">
        <f>COUNTIF(D5:D37,"&gt;9")</f>
        <v>0</v>
      </c>
    </row>
  </sheetData>
  <sortState ref="B5:BE37">
    <sortCondition ref="C5:C37"/>
  </sortState>
  <conditionalFormatting sqref="F5:AA37 AC5:BE37">
    <cfRule type="cellIs" dxfId="90" priority="8" operator="lessThan">
      <formula>1</formula>
    </cfRule>
    <cfRule type="containsText" dxfId="89" priority="9" operator="containsText" text=" ">
      <formula>NOT(ISERROR(SEARCH(" ",F5)))</formula>
    </cfRule>
    <cfRule type="cellIs" dxfId="88" priority="10" operator="equal">
      <formula>10</formula>
    </cfRule>
  </conditionalFormatting>
  <conditionalFormatting sqref="E21 D5:E20 D22:E37">
    <cfRule type="cellIs" dxfId="87" priority="7" operator="greaterThan">
      <formula>9</formula>
    </cfRule>
  </conditionalFormatting>
  <conditionalFormatting sqref="F5:BE37">
    <cfRule type="cellIs" dxfId="86" priority="6" operator="between">
      <formula>1</formula>
      <formula>9</formula>
    </cfRule>
  </conditionalFormatting>
  <conditionalFormatting sqref="D21">
    <cfRule type="cellIs" dxfId="8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44" sqref="A4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406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>
        <v>777</v>
      </c>
      <c r="C5" s="77" t="s">
        <v>223</v>
      </c>
      <c r="D5" s="35">
        <f t="shared" ref="D5:D39" si="0">SUM(F5:BE5)</f>
        <v>36</v>
      </c>
      <c r="E5" s="36"/>
      <c r="F5" s="15">
        <v>1</v>
      </c>
      <c r="G5" s="13">
        <v>1</v>
      </c>
      <c r="H5" s="13"/>
      <c r="I5" s="13">
        <v>1</v>
      </c>
      <c r="J5" s="13"/>
      <c r="K5" s="13"/>
      <c r="L5" s="13"/>
      <c r="M5" s="13"/>
      <c r="N5" s="13"/>
      <c r="O5" s="13"/>
      <c r="P5" s="13"/>
      <c r="Q5" s="13">
        <v>1</v>
      </c>
      <c r="R5" s="13"/>
      <c r="S5" s="13"/>
      <c r="T5" s="13">
        <v>1</v>
      </c>
      <c r="U5" s="13">
        <v>1</v>
      </c>
      <c r="V5" s="13">
        <v>1</v>
      </c>
      <c r="W5" s="13"/>
      <c r="X5" s="13"/>
      <c r="Y5" s="13"/>
      <c r="Z5" s="13"/>
      <c r="AA5" s="13"/>
      <c r="AB5" s="14"/>
      <c r="AC5" s="13"/>
      <c r="AD5" s="13"/>
      <c r="AE5" s="13">
        <v>2</v>
      </c>
      <c r="AF5" s="13">
        <v>2</v>
      </c>
      <c r="AG5" s="13"/>
      <c r="AH5" s="13">
        <v>2</v>
      </c>
      <c r="AI5" s="13">
        <v>3</v>
      </c>
      <c r="AJ5" s="13">
        <v>3</v>
      </c>
      <c r="AK5" s="13"/>
      <c r="AL5" s="13">
        <v>2</v>
      </c>
      <c r="AM5" s="13">
        <v>1</v>
      </c>
      <c r="AN5" s="13">
        <v>1</v>
      </c>
      <c r="AO5" s="13"/>
      <c r="AP5" s="27"/>
      <c r="AQ5" s="13">
        <v>1</v>
      </c>
      <c r="AR5" s="13"/>
      <c r="AS5" s="13"/>
      <c r="AT5" s="13">
        <v>1</v>
      </c>
      <c r="AU5" s="13">
        <v>1</v>
      </c>
      <c r="AV5" s="13">
        <v>2</v>
      </c>
      <c r="AW5" s="13">
        <v>1</v>
      </c>
      <c r="AX5" s="13">
        <v>3</v>
      </c>
      <c r="AY5" s="13">
        <v>1</v>
      </c>
      <c r="AZ5" s="13"/>
      <c r="BA5" s="13">
        <v>1</v>
      </c>
      <c r="BB5" s="13"/>
      <c r="BC5" s="13"/>
      <c r="BD5" s="13"/>
      <c r="BE5" s="13">
        <v>2</v>
      </c>
    </row>
    <row r="6" spans="1:57" s="3" customFormat="1" x14ac:dyDescent="0.25">
      <c r="A6" s="37">
        <v>2</v>
      </c>
      <c r="B6" s="38">
        <v>77</v>
      </c>
      <c r="C6" s="77" t="s">
        <v>223</v>
      </c>
      <c r="D6" s="39">
        <f t="shared" si="0"/>
        <v>19</v>
      </c>
      <c r="E6" s="40"/>
      <c r="F6" s="16">
        <v>2</v>
      </c>
      <c r="G6" s="2"/>
      <c r="H6" s="2">
        <v>1</v>
      </c>
      <c r="I6" s="2"/>
      <c r="J6" s="2">
        <v>1</v>
      </c>
      <c r="K6" s="2"/>
      <c r="L6" s="2">
        <v>1</v>
      </c>
      <c r="M6" s="2"/>
      <c r="N6" s="2"/>
      <c r="O6" s="2">
        <v>1</v>
      </c>
      <c r="P6" s="2"/>
      <c r="Q6" s="2">
        <v>1</v>
      </c>
      <c r="R6" s="2"/>
      <c r="S6" s="4"/>
      <c r="T6" s="2">
        <v>2</v>
      </c>
      <c r="U6" s="2"/>
      <c r="V6" s="2">
        <v>2</v>
      </c>
      <c r="W6" s="2">
        <v>1</v>
      </c>
      <c r="X6" s="2"/>
      <c r="Y6" s="2"/>
      <c r="Z6" s="2"/>
      <c r="AA6" s="2"/>
      <c r="AB6" s="11"/>
      <c r="AC6" s="2"/>
      <c r="AD6" s="2"/>
      <c r="AE6" s="2"/>
      <c r="AF6" s="2">
        <v>2</v>
      </c>
      <c r="AG6" s="2"/>
      <c r="AH6" s="2"/>
      <c r="AI6" s="2">
        <v>1</v>
      </c>
      <c r="AJ6" s="2"/>
      <c r="AK6" s="2"/>
      <c r="AL6" s="2"/>
      <c r="AM6" s="2"/>
      <c r="AN6" s="2">
        <v>2</v>
      </c>
      <c r="AO6" s="2"/>
      <c r="AP6" s="2"/>
      <c r="AQ6" s="2"/>
      <c r="AR6" s="2"/>
      <c r="AS6" s="2"/>
      <c r="AT6" s="2">
        <v>1</v>
      </c>
      <c r="AU6" s="2"/>
      <c r="AV6" s="2"/>
      <c r="AW6" s="2"/>
      <c r="AX6" s="2">
        <v>1</v>
      </c>
      <c r="AY6" s="2"/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38">
        <v>178</v>
      </c>
      <c r="C7" s="77" t="s">
        <v>221</v>
      </c>
      <c r="D7" s="39">
        <f t="shared" si="0"/>
        <v>8</v>
      </c>
      <c r="E7" s="40"/>
      <c r="F7" s="16"/>
      <c r="G7" s="2">
        <v>1</v>
      </c>
      <c r="H7" s="4"/>
      <c r="I7" s="4"/>
      <c r="J7" s="4"/>
      <c r="K7" s="4"/>
      <c r="L7" s="2"/>
      <c r="M7" s="4"/>
      <c r="N7" s="4"/>
      <c r="O7" s="2"/>
      <c r="P7" s="4"/>
      <c r="Q7" s="2"/>
      <c r="R7" s="4"/>
      <c r="S7" s="4"/>
      <c r="T7" s="2"/>
      <c r="U7" s="4"/>
      <c r="V7" s="4"/>
      <c r="W7" s="2"/>
      <c r="X7" s="2"/>
      <c r="Y7" s="2"/>
      <c r="Z7" s="2"/>
      <c r="AA7" s="2"/>
      <c r="AB7" s="11"/>
      <c r="AC7" s="2"/>
      <c r="AD7" s="2"/>
      <c r="AE7" s="2"/>
      <c r="AF7" s="2">
        <v>2</v>
      </c>
      <c r="AG7" s="2"/>
      <c r="AH7" s="4">
        <v>2</v>
      </c>
      <c r="AI7" s="2"/>
      <c r="AJ7" s="2"/>
      <c r="AK7" s="2"/>
      <c r="AL7" s="2"/>
      <c r="AM7" s="2">
        <v>1</v>
      </c>
      <c r="AN7" s="2"/>
      <c r="AO7" s="2"/>
      <c r="AP7" s="4">
        <v>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37">
        <v>4</v>
      </c>
      <c r="B8" s="38">
        <v>750</v>
      </c>
      <c r="C8" s="77" t="s">
        <v>223</v>
      </c>
      <c r="D8" s="39">
        <f t="shared" si="0"/>
        <v>7</v>
      </c>
      <c r="E8" s="40"/>
      <c r="F8" s="16">
        <v>1</v>
      </c>
      <c r="G8" s="2">
        <v>1</v>
      </c>
      <c r="H8" s="2"/>
      <c r="I8" s="4"/>
      <c r="J8" s="2">
        <v>1</v>
      </c>
      <c r="K8" s="4"/>
      <c r="L8" s="2"/>
      <c r="M8" s="4"/>
      <c r="N8" s="2"/>
      <c r="O8" s="2"/>
      <c r="P8" s="2"/>
      <c r="Q8" s="4"/>
      <c r="R8" s="2"/>
      <c r="S8" s="4"/>
      <c r="T8" s="2"/>
      <c r="U8" s="2">
        <v>1</v>
      </c>
      <c r="V8" s="2"/>
      <c r="W8" s="2"/>
      <c r="X8" s="2"/>
      <c r="Y8" s="2"/>
      <c r="Z8" s="2"/>
      <c r="AA8" s="2"/>
      <c r="AB8" s="11"/>
      <c r="AC8" s="2"/>
      <c r="AD8" s="2"/>
      <c r="AE8" s="2">
        <v>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>
        <v>1</v>
      </c>
      <c r="AT8" s="2"/>
      <c r="AU8" s="2"/>
      <c r="AV8" s="2"/>
      <c r="AW8" s="2">
        <v>1</v>
      </c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>
        <v>197</v>
      </c>
      <c r="C9" s="77" t="s">
        <v>223</v>
      </c>
      <c r="D9" s="39">
        <f t="shared" si="0"/>
        <v>6</v>
      </c>
      <c r="E9" s="40"/>
      <c r="F9" s="16">
        <v>2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>
        <v>1</v>
      </c>
      <c r="AD9" s="2"/>
      <c r="AE9" s="2"/>
      <c r="AF9" s="2"/>
      <c r="AG9" s="2"/>
      <c r="AH9" s="2"/>
      <c r="AI9" s="2"/>
      <c r="AJ9" s="2"/>
      <c r="AK9" s="2">
        <v>1</v>
      </c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>
        <v>1</v>
      </c>
      <c r="BE9" s="2"/>
    </row>
    <row r="10" spans="1:57" x14ac:dyDescent="0.25">
      <c r="A10" s="37">
        <v>6</v>
      </c>
      <c r="B10" s="38">
        <v>39</v>
      </c>
      <c r="C10" s="77" t="s">
        <v>222</v>
      </c>
      <c r="D10" s="39">
        <f t="shared" si="0"/>
        <v>5</v>
      </c>
      <c r="E10" s="40"/>
      <c r="F10" s="16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>
        <v>1</v>
      </c>
      <c r="AH10" s="2"/>
      <c r="AI10" s="2">
        <v>1</v>
      </c>
      <c r="AJ10" s="2">
        <v>1</v>
      </c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>
        <v>1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7">
        <v>7</v>
      </c>
      <c r="B11" s="38">
        <v>190</v>
      </c>
      <c r="C11" s="78" t="s">
        <v>223</v>
      </c>
      <c r="D11" s="39">
        <f t="shared" si="0"/>
        <v>5</v>
      </c>
      <c r="E11" s="40"/>
      <c r="F11" s="17"/>
      <c r="G11" s="4"/>
      <c r="H11" s="4"/>
      <c r="I11" s="4"/>
      <c r="J11" s="4"/>
      <c r="K11" s="4"/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4"/>
      <c r="X11" s="4"/>
      <c r="Y11" s="4">
        <v>1</v>
      </c>
      <c r="Z11" s="4"/>
      <c r="AA11" s="2"/>
      <c r="AB11" s="11"/>
      <c r="AC11" s="2">
        <v>2</v>
      </c>
      <c r="AD11" s="2"/>
      <c r="AE11" s="2">
        <v>1</v>
      </c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v>1</v>
      </c>
    </row>
    <row r="12" spans="1:57" x14ac:dyDescent="0.25">
      <c r="A12" s="37">
        <v>8</v>
      </c>
      <c r="B12" s="38">
        <v>50</v>
      </c>
      <c r="C12" s="77" t="s">
        <v>223</v>
      </c>
      <c r="D12" s="39">
        <f t="shared" si="0"/>
        <v>4</v>
      </c>
      <c r="E12" s="40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>
        <v>1</v>
      </c>
      <c r="AD12" s="2"/>
      <c r="AE12" s="2"/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>
        <v>1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v>1</v>
      </c>
    </row>
    <row r="13" spans="1:57" x14ac:dyDescent="0.25">
      <c r="A13" s="37">
        <v>9</v>
      </c>
      <c r="B13" s="38">
        <v>26</v>
      </c>
      <c r="C13" s="78" t="s">
        <v>418</v>
      </c>
      <c r="D13" s="39">
        <f t="shared" si="0"/>
        <v>3</v>
      </c>
      <c r="E13" s="40"/>
      <c r="F13" s="17"/>
      <c r="G13" s="4"/>
      <c r="H13" s="4"/>
      <c r="I13" s="4"/>
      <c r="J13" s="4"/>
      <c r="K13" s="4"/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11"/>
      <c r="AC13" s="2"/>
      <c r="AD13" s="2"/>
      <c r="AE13" s="2"/>
      <c r="AF13" s="2">
        <v>1</v>
      </c>
      <c r="AG13" s="2"/>
      <c r="AH13" s="4"/>
      <c r="AI13" s="2"/>
      <c r="AJ13" s="2"/>
      <c r="AK13" s="2">
        <v>1</v>
      </c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>
        <v>1</v>
      </c>
    </row>
    <row r="14" spans="1:57" x14ac:dyDescent="0.25">
      <c r="A14" s="37">
        <v>10</v>
      </c>
      <c r="B14" s="38">
        <v>196</v>
      </c>
      <c r="C14" s="78" t="s">
        <v>340</v>
      </c>
      <c r="D14" s="39">
        <f t="shared" si="0"/>
        <v>2</v>
      </c>
      <c r="E14" s="40"/>
      <c r="F14" s="17"/>
      <c r="G14" s="4">
        <v>2</v>
      </c>
      <c r="H14" s="4"/>
      <c r="I14" s="4"/>
      <c r="J14" s="4"/>
      <c r="K14" s="4"/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>
        <v>66</v>
      </c>
      <c r="C15" s="78" t="s">
        <v>340</v>
      </c>
      <c r="D15" s="39">
        <f t="shared" si="0"/>
        <v>2</v>
      </c>
      <c r="E15" s="40"/>
      <c r="F15" s="17"/>
      <c r="G15" s="4">
        <v>2</v>
      </c>
      <c r="H15" s="4"/>
      <c r="I15" s="4"/>
      <c r="J15" s="4"/>
      <c r="K15" s="4"/>
      <c r="L15" s="4"/>
      <c r="M15" s="4"/>
      <c r="N15" s="4"/>
      <c r="O15" s="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38">
        <v>174</v>
      </c>
      <c r="C16" s="78" t="s">
        <v>452</v>
      </c>
      <c r="D16" s="39">
        <f t="shared" si="0"/>
        <v>2</v>
      </c>
      <c r="E16" s="40"/>
      <c r="F16" s="17"/>
      <c r="G16" s="4"/>
      <c r="H16" s="4"/>
      <c r="I16" s="4"/>
      <c r="J16" s="4"/>
      <c r="K16" s="4"/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11"/>
      <c r="AC16" s="2"/>
      <c r="AD16" s="2"/>
      <c r="AE16" s="2"/>
      <c r="AF16" s="2">
        <v>1</v>
      </c>
      <c r="AG16" s="2"/>
      <c r="AH16" s="4">
        <v>1</v>
      </c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>
        <v>116</v>
      </c>
      <c r="C17" s="78" t="s">
        <v>450</v>
      </c>
      <c r="D17" s="39">
        <f t="shared" si="0"/>
        <v>2</v>
      </c>
      <c r="E17" s="40"/>
      <c r="F17" s="17"/>
      <c r="G17" s="4"/>
      <c r="H17" s="4"/>
      <c r="I17" s="4"/>
      <c r="J17" s="4"/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11"/>
      <c r="AC17" s="2"/>
      <c r="AD17" s="2"/>
      <c r="AE17" s="2"/>
      <c r="AF17" s="2">
        <v>1</v>
      </c>
      <c r="AG17" s="2"/>
      <c r="AH17" s="4"/>
      <c r="AI17" s="2"/>
      <c r="AJ17" s="2"/>
      <c r="AK17" s="2">
        <v>1</v>
      </c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>
        <v>125</v>
      </c>
      <c r="C18" s="78" t="s">
        <v>425</v>
      </c>
      <c r="D18" s="39">
        <f t="shared" si="0"/>
        <v>2</v>
      </c>
      <c r="E18" s="40"/>
      <c r="F18" s="17"/>
      <c r="G18" s="4"/>
      <c r="H18" s="4"/>
      <c r="I18" s="4"/>
      <c r="J18" s="4"/>
      <c r="K18" s="4"/>
      <c r="L18" s="4"/>
      <c r="M18" s="4">
        <v>1</v>
      </c>
      <c r="N18" s="4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11"/>
      <c r="AC18" s="2"/>
      <c r="AD18" s="2"/>
      <c r="AE18" s="2"/>
      <c r="AF18" s="2"/>
      <c r="AG18" s="2"/>
      <c r="AH18" s="4"/>
      <c r="AI18" s="2"/>
      <c r="AJ18" s="2"/>
      <c r="AK18" s="2"/>
      <c r="AL18" s="2">
        <v>1</v>
      </c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>
        <v>126</v>
      </c>
      <c r="C19" s="78" t="s">
        <v>418</v>
      </c>
      <c r="D19" s="39">
        <f t="shared" si="0"/>
        <v>2</v>
      </c>
      <c r="E19" s="40"/>
      <c r="F19" s="17">
        <v>1</v>
      </c>
      <c r="G19" s="4"/>
      <c r="H19" s="4"/>
      <c r="I19" s="4"/>
      <c r="J19" s="4"/>
      <c r="K19" s="4"/>
      <c r="L19" s="4"/>
      <c r="M19" s="4"/>
      <c r="N19" s="4"/>
      <c r="O19" s="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>
        <v>1</v>
      </c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>
        <v>154</v>
      </c>
      <c r="C20" s="78" t="s">
        <v>339</v>
      </c>
      <c r="D20" s="39">
        <f t="shared" si="0"/>
        <v>2</v>
      </c>
      <c r="E20" s="40"/>
      <c r="F20" s="17"/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/>
      <c r="AD20" s="2"/>
      <c r="AE20" s="2"/>
      <c r="AF20" s="2"/>
      <c r="AG20" s="2"/>
      <c r="AH20" s="4"/>
      <c r="AI20" s="2"/>
      <c r="AJ20" s="2">
        <v>1</v>
      </c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>
        <v>1</v>
      </c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>
        <v>78</v>
      </c>
      <c r="C21" s="78" t="s">
        <v>221</v>
      </c>
      <c r="D21" s="39">
        <f t="shared" si="0"/>
        <v>2</v>
      </c>
      <c r="E21" s="40"/>
      <c r="F21" s="16"/>
      <c r="G21" s="2"/>
      <c r="H21" s="4"/>
      <c r="I21" s="2"/>
      <c r="J21" s="4"/>
      <c r="K21" s="4"/>
      <c r="L21" s="4"/>
      <c r="M21" s="4"/>
      <c r="N21" s="2"/>
      <c r="O21" s="2"/>
      <c r="P21" s="4"/>
      <c r="Q21" s="4"/>
      <c r="R21" s="4">
        <v>1</v>
      </c>
      <c r="S21" s="2"/>
      <c r="T21" s="2"/>
      <c r="U21" s="2"/>
      <c r="V21" s="4"/>
      <c r="W21" s="2"/>
      <c r="X21" s="4"/>
      <c r="Y21" s="2"/>
      <c r="Z21" s="2"/>
      <c r="AA21" s="2"/>
      <c r="AB21" s="11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v>1</v>
      </c>
      <c r="BC21" s="2"/>
      <c r="BD21" s="2"/>
      <c r="BE21" s="2"/>
    </row>
    <row r="22" spans="1:57" x14ac:dyDescent="0.25">
      <c r="A22" s="37">
        <v>18</v>
      </c>
      <c r="B22" s="38">
        <v>67</v>
      </c>
      <c r="C22" s="78" t="s">
        <v>224</v>
      </c>
      <c r="D22" s="39">
        <f t="shared" si="0"/>
        <v>2</v>
      </c>
      <c r="E22" s="40"/>
      <c r="F22" s="16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>
        <v>1</v>
      </c>
      <c r="AV22" s="2"/>
      <c r="AW22" s="2"/>
      <c r="AX22" s="2"/>
      <c r="AY22" s="2"/>
      <c r="AZ22" s="2"/>
      <c r="BA22" s="2"/>
      <c r="BB22" s="2">
        <v>1</v>
      </c>
      <c r="BC22" s="2"/>
      <c r="BD22" s="2"/>
      <c r="BE22" s="2"/>
    </row>
    <row r="23" spans="1:57" x14ac:dyDescent="0.25">
      <c r="A23" s="37">
        <v>19</v>
      </c>
      <c r="B23" s="38">
        <v>21</v>
      </c>
      <c r="C23" s="78" t="s">
        <v>419</v>
      </c>
      <c r="D23" s="39">
        <f t="shared" si="0"/>
        <v>1</v>
      </c>
      <c r="E23" s="40"/>
      <c r="F23" s="17">
        <v>1</v>
      </c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>
        <v>98</v>
      </c>
      <c r="C24" s="78" t="s">
        <v>221</v>
      </c>
      <c r="D24" s="39">
        <f t="shared" si="0"/>
        <v>1</v>
      </c>
      <c r="E24" s="40"/>
      <c r="F24" s="17"/>
      <c r="G24" s="4"/>
      <c r="H24" s="4"/>
      <c r="I24" s="4"/>
      <c r="J24" s="4"/>
      <c r="K24" s="4"/>
      <c r="L24" s="4"/>
      <c r="M24" s="4"/>
      <c r="N24" s="4">
        <v>1</v>
      </c>
      <c r="O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>
        <v>177</v>
      </c>
      <c r="C25" s="78" t="s">
        <v>223</v>
      </c>
      <c r="D25" s="39">
        <f t="shared" si="0"/>
        <v>1</v>
      </c>
      <c r="E25" s="40"/>
      <c r="F25" s="16"/>
      <c r="G25" s="2"/>
      <c r="H25" s="2"/>
      <c r="I25" s="2"/>
      <c r="J25" s="2"/>
      <c r="K25" s="4"/>
      <c r="L25" s="2"/>
      <c r="M25" s="2"/>
      <c r="N25" s="2"/>
      <c r="O25" s="2"/>
      <c r="P25" s="2"/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>
        <v>35</v>
      </c>
      <c r="C26" s="78" t="s">
        <v>312</v>
      </c>
      <c r="D26" s="39">
        <f t="shared" si="0"/>
        <v>1</v>
      </c>
      <c r="E26" s="40"/>
      <c r="F26" s="17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/>
      <c r="T26" s="4"/>
      <c r="U26" s="4">
        <v>1</v>
      </c>
      <c r="V26" s="4"/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7">
        <v>23</v>
      </c>
      <c r="B27" s="38">
        <v>32</v>
      </c>
      <c r="C27" s="78" t="s">
        <v>364</v>
      </c>
      <c r="D27" s="39">
        <f t="shared" si="0"/>
        <v>1</v>
      </c>
      <c r="E27" s="40"/>
      <c r="F27" s="17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>
        <v>1</v>
      </c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7">
        <v>24</v>
      </c>
      <c r="B28" s="38">
        <v>47</v>
      </c>
      <c r="C28" s="78" t="s">
        <v>378</v>
      </c>
      <c r="D28" s="39">
        <f t="shared" si="0"/>
        <v>1</v>
      </c>
      <c r="E28" s="40"/>
      <c r="F28" s="17"/>
      <c r="G28" s="4"/>
      <c r="H28" s="4"/>
      <c r="I28" s="4"/>
      <c r="J28" s="4"/>
      <c r="K28" s="4"/>
      <c r="L28" s="4"/>
      <c r="M28" s="4"/>
      <c r="N28" s="4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>
        <v>1</v>
      </c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7">
        <v>25</v>
      </c>
      <c r="B29" s="38">
        <v>18</v>
      </c>
      <c r="C29" s="78" t="s">
        <v>444</v>
      </c>
      <c r="D29" s="39">
        <f t="shared" si="0"/>
        <v>1</v>
      </c>
      <c r="E29" s="40"/>
      <c r="F29" s="17"/>
      <c r="G29" s="4"/>
      <c r="H29" s="4"/>
      <c r="I29" s="4"/>
      <c r="J29" s="4"/>
      <c r="K29" s="4"/>
      <c r="L29" s="4"/>
      <c r="M29" s="4"/>
      <c r="N29" s="4"/>
      <c r="O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>
        <v>1</v>
      </c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7">
        <v>26</v>
      </c>
      <c r="B30" s="38">
        <v>93</v>
      </c>
      <c r="C30" s="78" t="s">
        <v>445</v>
      </c>
      <c r="D30" s="39">
        <f t="shared" si="0"/>
        <v>1</v>
      </c>
      <c r="E30" s="40"/>
      <c r="F30" s="17"/>
      <c r="G30" s="4"/>
      <c r="H30" s="4"/>
      <c r="I30" s="4"/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>
        <v>1</v>
      </c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7">
        <v>27</v>
      </c>
      <c r="B31" s="38">
        <v>142</v>
      </c>
      <c r="C31" s="78" t="s">
        <v>451</v>
      </c>
      <c r="D31" s="39">
        <f t="shared" si="0"/>
        <v>1</v>
      </c>
      <c r="E31" s="40"/>
      <c r="F31" s="17"/>
      <c r="G31" s="4"/>
      <c r="H31" s="4"/>
      <c r="I31" s="4"/>
      <c r="J31" s="4"/>
      <c r="K31" s="4"/>
      <c r="L31" s="4"/>
      <c r="M31" s="4"/>
      <c r="N31" s="4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>
        <v>1</v>
      </c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7">
        <v>28</v>
      </c>
      <c r="B32" s="38">
        <v>45</v>
      </c>
      <c r="C32" s="78" t="s">
        <v>464</v>
      </c>
      <c r="D32" s="39">
        <f t="shared" si="0"/>
        <v>1</v>
      </c>
      <c r="E32" s="40"/>
      <c r="F32" s="17"/>
      <c r="G32" s="4"/>
      <c r="H32" s="4"/>
      <c r="I32" s="4"/>
      <c r="J32" s="4"/>
      <c r="K32" s="4"/>
      <c r="L32" s="4"/>
      <c r="M32" s="4"/>
      <c r="N32" s="4"/>
      <c r="O32" s="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>
        <v>1</v>
      </c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7">
        <v>29</v>
      </c>
      <c r="B33" s="38">
        <v>68</v>
      </c>
      <c r="C33" s="78" t="s">
        <v>465</v>
      </c>
      <c r="D33" s="39">
        <f t="shared" si="0"/>
        <v>1</v>
      </c>
      <c r="E33" s="40"/>
      <c r="F33" s="17"/>
      <c r="G33" s="4"/>
      <c r="H33" s="4"/>
      <c r="I33" s="4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11"/>
      <c r="AC33" s="2"/>
      <c r="AD33" s="2"/>
      <c r="AE33" s="2"/>
      <c r="AF33" s="2"/>
      <c r="AG33" s="2"/>
      <c r="AH33" s="4">
        <v>1</v>
      </c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7">
        <v>30</v>
      </c>
      <c r="B34" s="38">
        <v>11</v>
      </c>
      <c r="C34" s="78" t="s">
        <v>472</v>
      </c>
      <c r="D34" s="39">
        <f t="shared" si="0"/>
        <v>1</v>
      </c>
      <c r="E34" s="40"/>
      <c r="F34" s="17"/>
      <c r="G34" s="4"/>
      <c r="H34" s="4"/>
      <c r="I34" s="4"/>
      <c r="J34" s="4"/>
      <c r="K34" s="4"/>
      <c r="L34" s="4"/>
      <c r="M34" s="4"/>
      <c r="N34" s="4"/>
      <c r="O34" s="2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11"/>
      <c r="AC34" s="2"/>
      <c r="AD34" s="2"/>
      <c r="AE34" s="2"/>
      <c r="AF34" s="2"/>
      <c r="AG34" s="2"/>
      <c r="AH34" s="4"/>
      <c r="AI34" s="2">
        <v>1</v>
      </c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7">
        <v>31</v>
      </c>
      <c r="B35" s="38">
        <v>199</v>
      </c>
      <c r="C35" s="78" t="s">
        <v>223</v>
      </c>
      <c r="D35" s="39">
        <f t="shared" si="0"/>
        <v>1</v>
      </c>
      <c r="E35" s="40"/>
      <c r="F35" s="17"/>
      <c r="G35" s="4"/>
      <c r="H35" s="4"/>
      <c r="I35" s="4"/>
      <c r="J35" s="4"/>
      <c r="K35" s="4"/>
      <c r="L35" s="4"/>
      <c r="M35" s="4"/>
      <c r="N35" s="4"/>
      <c r="O35" s="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11"/>
      <c r="AC35" s="2"/>
      <c r="AD35" s="2"/>
      <c r="AE35" s="2"/>
      <c r="AF35" s="2"/>
      <c r="AG35" s="2"/>
      <c r="AH35" s="4"/>
      <c r="AI35" s="2"/>
      <c r="AJ35" s="2"/>
      <c r="AK35" s="2">
        <v>1</v>
      </c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7">
        <v>32</v>
      </c>
      <c r="B36" s="38">
        <v>799</v>
      </c>
      <c r="C36" s="78" t="s">
        <v>223</v>
      </c>
      <c r="D36" s="39">
        <f t="shared" si="0"/>
        <v>1</v>
      </c>
      <c r="E36" s="40"/>
      <c r="F36" s="17"/>
      <c r="G36" s="4"/>
      <c r="H36" s="4"/>
      <c r="I36" s="4"/>
      <c r="J36" s="4"/>
      <c r="K36" s="4"/>
      <c r="L36" s="4"/>
      <c r="M36" s="4"/>
      <c r="N36" s="4"/>
      <c r="O36" s="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11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>
        <v>1</v>
      </c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7">
        <v>33</v>
      </c>
      <c r="B37" s="38">
        <v>150</v>
      </c>
      <c r="C37" s="78" t="s">
        <v>223</v>
      </c>
      <c r="D37" s="39">
        <f t="shared" si="0"/>
        <v>1</v>
      </c>
      <c r="E37" s="40"/>
      <c r="F37" s="17"/>
      <c r="G37" s="4"/>
      <c r="H37" s="4"/>
      <c r="I37" s="4"/>
      <c r="J37" s="4"/>
      <c r="K37" s="4"/>
      <c r="L37" s="4"/>
      <c r="M37" s="4"/>
      <c r="N37" s="4"/>
      <c r="O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>
        <v>1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37">
        <v>34</v>
      </c>
      <c r="B38" s="38">
        <v>33</v>
      </c>
      <c r="C38" s="78" t="s">
        <v>372</v>
      </c>
      <c r="D38" s="39">
        <f t="shared" si="0"/>
        <v>1</v>
      </c>
      <c r="E38" s="40"/>
      <c r="F38" s="17"/>
      <c r="G38" s="4"/>
      <c r="H38" s="4"/>
      <c r="I38" s="4"/>
      <c r="J38" s="4"/>
      <c r="K38" s="4"/>
      <c r="L38" s="4"/>
      <c r="M38" s="4"/>
      <c r="N38" s="4"/>
      <c r="O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11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>
        <v>1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37">
        <v>35</v>
      </c>
      <c r="B39" s="38">
        <v>124</v>
      </c>
      <c r="C39" s="78" t="s">
        <v>492</v>
      </c>
      <c r="D39" s="39">
        <f t="shared" si="0"/>
        <v>1</v>
      </c>
      <c r="E39" s="40"/>
      <c r="F39" s="17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11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>
        <v>1</v>
      </c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1" spans="1:57" x14ac:dyDescent="0.25">
      <c r="A41" s="44" t="s">
        <v>172</v>
      </c>
      <c r="B41" s="45"/>
      <c r="C41" s="45"/>
      <c r="D41" s="61">
        <f>SUM(D5:D40)</f>
        <v>128</v>
      </c>
      <c r="F41" s="26">
        <f>SUM(F5:F40)</f>
        <v>8</v>
      </c>
      <c r="G41" s="26">
        <f>SUM(G5:G40)</f>
        <v>7</v>
      </c>
      <c r="H41" s="26">
        <f>SUM(H5:H40)</f>
        <v>1</v>
      </c>
      <c r="I41" s="26">
        <f>SUM(I5:I40)</f>
        <v>1</v>
      </c>
      <c r="J41" s="26">
        <f>SUM(J5:J40)</f>
        <v>2</v>
      </c>
      <c r="K41" s="26">
        <f>SUM(K5:K40)</f>
        <v>2</v>
      </c>
      <c r="L41" s="26">
        <f>SUM(L5:L40)</f>
        <v>1</v>
      </c>
      <c r="M41" s="26">
        <f>SUM(M5:M40)</f>
        <v>1</v>
      </c>
      <c r="N41" s="26">
        <f>SUM(N5:N40)</f>
        <v>1</v>
      </c>
      <c r="O41" s="26">
        <f>SUM(O5:O40)</f>
        <v>1</v>
      </c>
      <c r="P41" s="26">
        <f>SUM(P5:P40)</f>
        <v>0</v>
      </c>
      <c r="Q41" s="26">
        <f>SUM(Q5:Q40)</f>
        <v>2</v>
      </c>
      <c r="R41" s="26">
        <f>SUM(R5:R40)</f>
        <v>1</v>
      </c>
      <c r="S41" s="26">
        <f>SUM(S5:S40)</f>
        <v>0</v>
      </c>
      <c r="T41" s="26">
        <f>SUM(T5:T40)</f>
        <v>4</v>
      </c>
      <c r="U41" s="26">
        <f>SUM(U5:U40)</f>
        <v>3</v>
      </c>
      <c r="V41" s="26">
        <f>SUM(V5:V40)</f>
        <v>3</v>
      </c>
      <c r="W41" s="26">
        <f>SUM(W5:W40)</f>
        <v>1</v>
      </c>
      <c r="X41" s="26">
        <f>SUM(X5:X40)</f>
        <v>0</v>
      </c>
      <c r="Y41" s="26">
        <f>SUM(Y5:Y40)</f>
        <v>1</v>
      </c>
      <c r="Z41" s="26">
        <f>SUM(Z5:Z40)</f>
        <v>0</v>
      </c>
      <c r="AA41" s="26">
        <f>SUM(AA5:AA40)</f>
        <v>1</v>
      </c>
      <c r="AB41" s="26">
        <f>SUM(AB5:AB40)</f>
        <v>1</v>
      </c>
      <c r="AC41" s="26">
        <f>SUM(AC5:AC40)</f>
        <v>4</v>
      </c>
      <c r="AD41" s="26">
        <f>SUM(AD5:AD40)</f>
        <v>0</v>
      </c>
      <c r="AE41" s="26">
        <f>SUM(AE5:AE40)</f>
        <v>6</v>
      </c>
      <c r="AF41" s="26">
        <f>SUM(AF5:AF40)</f>
        <v>11</v>
      </c>
      <c r="AG41" s="26">
        <f>SUM(AG5:AG40)</f>
        <v>1</v>
      </c>
      <c r="AH41" s="26">
        <f>SUM(AH5:AH40)</f>
        <v>7</v>
      </c>
      <c r="AI41" s="26">
        <f>SUM(AI5:AI40)</f>
        <v>6</v>
      </c>
      <c r="AJ41" s="26">
        <f>SUM(AJ5:AJ40)</f>
        <v>5</v>
      </c>
      <c r="AK41" s="26">
        <f>SUM(AK5:AK40)</f>
        <v>4</v>
      </c>
      <c r="AL41" s="26">
        <f>SUM(AL5:AL40)</f>
        <v>3</v>
      </c>
      <c r="AM41" s="26">
        <f>SUM(AM5:AM40)</f>
        <v>2</v>
      </c>
      <c r="AN41" s="26">
        <f>SUM(AN5:AN40)</f>
        <v>4</v>
      </c>
      <c r="AO41" s="26">
        <f>SUM(AO5:AO40)</f>
        <v>1</v>
      </c>
      <c r="AP41" s="26">
        <f>SUM(AP5:AP40)</f>
        <v>1</v>
      </c>
      <c r="AQ41" s="26">
        <f>SUM(AQ5:AQ40)</f>
        <v>3</v>
      </c>
      <c r="AR41" s="26">
        <f>SUM(AR5:AR40)</f>
        <v>0</v>
      </c>
      <c r="AS41" s="26">
        <f>SUM(AS5:AS40)</f>
        <v>2</v>
      </c>
      <c r="AT41" s="26">
        <f>SUM(AT5:AT40)</f>
        <v>2</v>
      </c>
      <c r="AU41" s="26">
        <f>SUM(AU5:AU40)</f>
        <v>5</v>
      </c>
      <c r="AV41" s="26">
        <f>SUM(AV5:AV40)</f>
        <v>2</v>
      </c>
      <c r="AW41" s="26">
        <f>SUM(AW5:AW40)</f>
        <v>2</v>
      </c>
      <c r="AX41" s="26">
        <f>SUM(AX5:AX40)</f>
        <v>4</v>
      </c>
      <c r="AY41" s="26">
        <f>SUM(AY5:AY40)</f>
        <v>1</v>
      </c>
      <c r="AZ41" s="26">
        <f>SUM(AZ5:AZ40)</f>
        <v>0</v>
      </c>
      <c r="BA41" s="26">
        <f>SUM(BA5:BA40)</f>
        <v>1</v>
      </c>
      <c r="BB41" s="26">
        <f>SUM(BB5:BB40)</f>
        <v>2</v>
      </c>
      <c r="BC41" s="26">
        <f>SUM(BC5:BC40)</f>
        <v>0</v>
      </c>
      <c r="BD41" s="26">
        <f>SUM(BD5:BD40)</f>
        <v>1</v>
      </c>
      <c r="BE41" s="26">
        <f>SUM(BE5:BE40)</f>
        <v>6</v>
      </c>
    </row>
    <row r="42" spans="1:57" x14ac:dyDescent="0.25">
      <c r="A42" s="80" t="s">
        <v>84</v>
      </c>
      <c r="B42" s="81"/>
      <c r="C42" s="81"/>
      <c r="D42" s="48">
        <f>COUNTIF(D5:D39,"&gt;0")</f>
        <v>35</v>
      </c>
      <c r="F42" s="26">
        <f>COUNTIF(F5:F39,"&gt;0")</f>
        <v>6</v>
      </c>
      <c r="G42" s="26">
        <f>COUNTIF(G5:G39,"&gt;0")</f>
        <v>5</v>
      </c>
      <c r="H42" s="26">
        <f>COUNTIF(H5:H39,"&gt;0")</f>
        <v>1</v>
      </c>
      <c r="I42" s="26">
        <f>COUNTIF(I5:I39,"&gt;0")</f>
        <v>1</v>
      </c>
      <c r="J42" s="26">
        <f>COUNTIF(J5:J39,"&gt;0")</f>
        <v>2</v>
      </c>
      <c r="K42" s="26">
        <f>COUNTIF(K5:K39,"&gt;0")</f>
        <v>2</v>
      </c>
      <c r="L42" s="26">
        <f>COUNTIF(L5:L39,"&gt;0")</f>
        <v>1</v>
      </c>
      <c r="M42" s="26">
        <f>COUNTIF(M5:M39,"&gt;0")</f>
        <v>1</v>
      </c>
      <c r="N42" s="26">
        <f>COUNTIF(N5:N39,"&gt;0")</f>
        <v>1</v>
      </c>
      <c r="O42" s="26">
        <f>COUNTIF(O5:O39,"&gt;0")</f>
        <v>1</v>
      </c>
      <c r="P42" s="26">
        <f>COUNTIF(P5:P39,"&gt;0")</f>
        <v>0</v>
      </c>
      <c r="Q42" s="26">
        <f>COUNTIF(Q5:Q39,"&gt;0")</f>
        <v>2</v>
      </c>
      <c r="R42" s="26">
        <f>COUNTIF(R5:R39,"&gt;0")</f>
        <v>1</v>
      </c>
      <c r="S42" s="26">
        <f>COUNTIF(S5:S39,"&gt;0")</f>
        <v>0</v>
      </c>
      <c r="T42" s="26">
        <f>COUNTIF(T5:T39,"&gt;0")</f>
        <v>3</v>
      </c>
      <c r="U42" s="26">
        <f>COUNTIF(U5:U39,"&gt;0")</f>
        <v>3</v>
      </c>
      <c r="V42" s="26">
        <f>COUNTIF(V5:V39,"&gt;0")</f>
        <v>2</v>
      </c>
      <c r="W42" s="26">
        <f>COUNTIF(W5:W39,"&gt;0")</f>
        <v>1</v>
      </c>
      <c r="X42" s="26">
        <f>COUNTIF(X5:X39,"&gt;0")</f>
        <v>0</v>
      </c>
      <c r="Y42" s="26">
        <f>COUNTIF(Y5:Y39,"&gt;0")</f>
        <v>1</v>
      </c>
      <c r="Z42" s="26">
        <f>COUNTIF(Z5:Z39,"&gt;0")</f>
        <v>0</v>
      </c>
      <c r="AA42" s="26">
        <f>COUNTIF(AA5:AA39,"&gt;0")</f>
        <v>1</v>
      </c>
      <c r="AB42" s="26">
        <f>COUNTIF(AB5:AB39,"&gt;0")</f>
        <v>1</v>
      </c>
      <c r="AC42" s="26">
        <f>COUNTIF(AC5:AC39,"&gt;0")</f>
        <v>3</v>
      </c>
      <c r="AD42" s="26">
        <f>COUNTIF(AD5:AD39,"&gt;0")</f>
        <v>0</v>
      </c>
      <c r="AE42" s="26">
        <f>COUNTIF(AE5:AE39,"&gt;0")</f>
        <v>5</v>
      </c>
      <c r="AF42" s="26">
        <f>COUNTIF(AF5:AF39,"&gt;0")</f>
        <v>8</v>
      </c>
      <c r="AG42" s="26">
        <f>COUNTIF(AG5:AG39,"&gt;0")</f>
        <v>1</v>
      </c>
      <c r="AH42" s="26">
        <f>COUNTIF(AH5:AH39,"&gt;0")</f>
        <v>5</v>
      </c>
      <c r="AI42" s="26">
        <f>COUNTIF(AI5:AI39,"&gt;0")</f>
        <v>4</v>
      </c>
      <c r="AJ42" s="26">
        <f>COUNTIF(AJ5:AJ39,"&gt;0")</f>
        <v>3</v>
      </c>
      <c r="AK42" s="26">
        <f>COUNTIF(AK5:AK39,"&gt;0")</f>
        <v>4</v>
      </c>
      <c r="AL42" s="26">
        <f>COUNTIF(AL5:AL39,"&gt;0")</f>
        <v>2</v>
      </c>
      <c r="AM42" s="26">
        <f>COUNTIF(AM5:AM39,"&gt;0")</f>
        <v>2</v>
      </c>
      <c r="AN42" s="26">
        <f>COUNTIF(AN5:AN39,"&gt;0")</f>
        <v>3</v>
      </c>
      <c r="AO42" s="26">
        <f>COUNTIF(AO5:AO39,"&gt;0")</f>
        <v>1</v>
      </c>
      <c r="AP42" s="26">
        <f>COUNTIF(AP5:AP39,"&gt;0")</f>
        <v>1</v>
      </c>
      <c r="AQ42" s="26">
        <f>COUNTIF(AQ5:AQ39,"&gt;0")</f>
        <v>3</v>
      </c>
      <c r="AR42" s="26">
        <f>COUNTIF(AR5:AR39,"&gt;0")</f>
        <v>0</v>
      </c>
      <c r="AS42" s="26">
        <f>COUNTIF(AS5:AS39,"&gt;0")</f>
        <v>2</v>
      </c>
      <c r="AT42" s="26">
        <f>COUNTIF(AT5:AT39,"&gt;0")</f>
        <v>2</v>
      </c>
      <c r="AU42" s="26">
        <f>COUNTIF(AU5:AU39,"&gt;0")</f>
        <v>5</v>
      </c>
      <c r="AV42" s="26">
        <f>COUNTIF(AV5:AV39,"&gt;0")</f>
        <v>1</v>
      </c>
      <c r="AW42" s="26">
        <f>COUNTIF(AW5:AW39,"&gt;0")</f>
        <v>2</v>
      </c>
      <c r="AX42" s="26">
        <f>COUNTIF(AX5:AX39,"&gt;0")</f>
        <v>2</v>
      </c>
      <c r="AY42" s="26">
        <f>COUNTIF(AY5:AY39,"&gt;0")</f>
        <v>1</v>
      </c>
      <c r="AZ42" s="26">
        <f>COUNTIF(AZ5:AZ39,"&gt;0")</f>
        <v>0</v>
      </c>
      <c r="BA42" s="26">
        <f>COUNTIF(BA5:BA39,"&gt;0")</f>
        <v>1</v>
      </c>
      <c r="BB42" s="26">
        <f>COUNTIF(BB5:BB39,"&gt;0")</f>
        <v>2</v>
      </c>
      <c r="BC42" s="26">
        <f>COUNTIF(BC5:BC39,"&gt;0")</f>
        <v>0</v>
      </c>
      <c r="BD42" s="26">
        <f>COUNTIF(BD5:BD39,"&gt;0")</f>
        <v>1</v>
      </c>
      <c r="BE42" s="26">
        <f>COUNTIF(BE5:BE39,"&gt;0")</f>
        <v>5</v>
      </c>
    </row>
    <row r="43" spans="1:57" x14ac:dyDescent="0.25">
      <c r="A43" s="51" t="s">
        <v>171</v>
      </c>
      <c r="B43" s="82"/>
      <c r="C43" s="62"/>
      <c r="D43" s="79">
        <f>COUNTIF(D5:D39,"&gt;9")</f>
        <v>2</v>
      </c>
    </row>
  </sheetData>
  <sortState ref="B5:BE46">
    <sortCondition descending="1" ref="D5:D46"/>
  </sortState>
  <conditionalFormatting sqref="F5:AA39 AC5:BE39">
    <cfRule type="cellIs" dxfId="84" priority="3" operator="lessThan">
      <formula>1</formula>
    </cfRule>
    <cfRule type="containsText" dxfId="83" priority="4" operator="containsText" text=" ">
      <formula>NOT(ISERROR(SEARCH(" ",F5)))</formula>
    </cfRule>
    <cfRule type="cellIs" dxfId="82" priority="5" operator="equal">
      <formula>10</formula>
    </cfRule>
  </conditionalFormatting>
  <conditionalFormatting sqref="D5:E39">
    <cfRule type="cellIs" dxfId="81" priority="2" operator="greaterThan">
      <formula>9</formula>
    </cfRule>
  </conditionalFormatting>
  <conditionalFormatting sqref="F5:BE39">
    <cfRule type="cellIs" dxfId="8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42" sqref="A4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407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7">
        <v>1</v>
      </c>
      <c r="B5" s="38" t="s">
        <v>486</v>
      </c>
      <c r="C5" s="78" t="s">
        <v>487</v>
      </c>
      <c r="D5" s="39">
        <f>SUM(F5:BE5)</f>
        <v>1</v>
      </c>
      <c r="E5" s="40"/>
      <c r="F5" s="16"/>
      <c r="G5" s="2"/>
      <c r="H5" s="2"/>
      <c r="I5" s="2"/>
      <c r="J5" s="4"/>
      <c r="K5" s="4"/>
      <c r="L5" s="4"/>
      <c r="M5" s="4"/>
      <c r="N5" s="2"/>
      <c r="O5" s="2"/>
      <c r="P5" s="2"/>
      <c r="Q5" s="4"/>
      <c r="R5" s="4"/>
      <c r="S5" s="2"/>
      <c r="T5" s="2"/>
      <c r="U5" s="4"/>
      <c r="V5" s="4"/>
      <c r="W5" s="2"/>
      <c r="X5" s="2"/>
      <c r="Y5" s="2"/>
      <c r="Z5" s="2"/>
      <c r="AA5" s="2"/>
      <c r="AB5" s="11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4"/>
      <c r="AQ5" s="2"/>
      <c r="AR5" s="2">
        <v>1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37">
        <v>2</v>
      </c>
      <c r="B6" s="38" t="s">
        <v>160</v>
      </c>
      <c r="C6" s="78" t="s">
        <v>225</v>
      </c>
      <c r="D6" s="39">
        <f>SUM(F6:BE6)</f>
        <v>14</v>
      </c>
      <c r="E6" s="40"/>
      <c r="F6" s="16"/>
      <c r="G6" s="2"/>
      <c r="H6" s="2"/>
      <c r="I6" s="4">
        <v>1</v>
      </c>
      <c r="J6" s="2"/>
      <c r="K6" s="4"/>
      <c r="L6" s="2"/>
      <c r="M6" s="4"/>
      <c r="N6" s="2">
        <v>2</v>
      </c>
      <c r="O6" s="2"/>
      <c r="P6" s="2">
        <v>1</v>
      </c>
      <c r="Q6" s="4"/>
      <c r="R6" s="2"/>
      <c r="S6" s="4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/>
      <c r="AG6" s="2">
        <v>1</v>
      </c>
      <c r="AH6" s="2"/>
      <c r="AI6" s="2">
        <v>1</v>
      </c>
      <c r="AJ6" s="2"/>
      <c r="AK6" s="2"/>
      <c r="AL6" s="2">
        <v>1</v>
      </c>
      <c r="AM6" s="2"/>
      <c r="AN6" s="2">
        <v>1</v>
      </c>
      <c r="AO6" s="2"/>
      <c r="AP6" s="4"/>
      <c r="AQ6" s="2">
        <v>1</v>
      </c>
      <c r="AR6" s="2"/>
      <c r="AS6" s="2"/>
      <c r="AT6" s="2">
        <v>2</v>
      </c>
      <c r="AU6" s="2"/>
      <c r="AV6" s="2">
        <v>1</v>
      </c>
      <c r="AW6" s="2"/>
      <c r="AX6" s="2">
        <v>1</v>
      </c>
      <c r="AY6" s="2">
        <v>1</v>
      </c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38" t="s">
        <v>122</v>
      </c>
      <c r="C7" s="77" t="s">
        <v>225</v>
      </c>
      <c r="D7" s="39">
        <f>SUM(F7:BE7)</f>
        <v>2</v>
      </c>
      <c r="E7" s="40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>
        <v>1</v>
      </c>
      <c r="AI7" s="2"/>
      <c r="AJ7" s="2"/>
      <c r="AK7" s="2"/>
      <c r="AL7" s="2">
        <v>1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7">
        <v>4</v>
      </c>
      <c r="B8" s="38" t="s">
        <v>147</v>
      </c>
      <c r="C8" s="78" t="s">
        <v>225</v>
      </c>
      <c r="D8" s="39">
        <f>SUM(F8:BE8)</f>
        <v>1</v>
      </c>
      <c r="E8" s="40"/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11"/>
      <c r="AC8" s="2"/>
      <c r="AD8" s="2"/>
      <c r="AE8" s="2"/>
      <c r="AF8" s="2"/>
      <c r="AG8" s="2"/>
      <c r="AH8" s="4"/>
      <c r="AI8" s="2"/>
      <c r="AJ8" s="2">
        <v>1</v>
      </c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 t="s">
        <v>135</v>
      </c>
      <c r="C9" s="78" t="s">
        <v>227</v>
      </c>
      <c r="D9" s="39">
        <f>SUM(F9:BE9)</f>
        <v>3</v>
      </c>
      <c r="E9" s="40"/>
      <c r="F9" s="16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11">
        <v>1</v>
      </c>
      <c r="AC9" s="2"/>
      <c r="AD9" s="2"/>
      <c r="AE9" s="2"/>
      <c r="AF9" s="2"/>
      <c r="AG9" s="2"/>
      <c r="AH9" s="2"/>
      <c r="AI9" s="2"/>
      <c r="AJ9" s="2">
        <v>1</v>
      </c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139</v>
      </c>
      <c r="C10" s="78" t="s">
        <v>227</v>
      </c>
      <c r="D10" s="39">
        <f>SUM(F10:BE10)</f>
        <v>2</v>
      </c>
      <c r="E10" s="40"/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11">
        <v>1</v>
      </c>
      <c r="AC10" s="2"/>
      <c r="AD10" s="2"/>
      <c r="AE10" s="2"/>
      <c r="AF10" s="2"/>
      <c r="AG10" s="2"/>
      <c r="AH10" s="4">
        <v>1</v>
      </c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7">
        <v>7</v>
      </c>
      <c r="B11" s="38" t="s">
        <v>142</v>
      </c>
      <c r="C11" s="78" t="s">
        <v>227</v>
      </c>
      <c r="D11" s="39">
        <f>SUM(F11:BE11)</f>
        <v>1</v>
      </c>
      <c r="E11" s="40"/>
      <c r="F11" s="16"/>
      <c r="G11" s="2"/>
      <c r="H11" s="2"/>
      <c r="I11" s="4"/>
      <c r="J11" s="2"/>
      <c r="K11" s="4"/>
      <c r="L11" s="2"/>
      <c r="M11" s="4"/>
      <c r="N11" s="2"/>
      <c r="O11" s="2"/>
      <c r="P11" s="2"/>
      <c r="Q11" s="4"/>
      <c r="R11" s="2"/>
      <c r="S11" s="4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>
        <v>1</v>
      </c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421</v>
      </c>
      <c r="C12" s="78" t="s">
        <v>227</v>
      </c>
      <c r="D12" s="39">
        <f>SUM(F12:BE12)</f>
        <v>1</v>
      </c>
      <c r="E12" s="40"/>
      <c r="F12" s="16"/>
      <c r="G12" s="2"/>
      <c r="H12" s="2"/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 t="s">
        <v>490</v>
      </c>
      <c r="C13" s="78" t="s">
        <v>325</v>
      </c>
      <c r="D13" s="39">
        <f>SUM(F13:BE13)</f>
        <v>1</v>
      </c>
      <c r="E13" s="40"/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11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>
        <v>1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498</v>
      </c>
      <c r="C14" s="78" t="s">
        <v>325</v>
      </c>
      <c r="D14" s="39">
        <f>SUM(F14:BE14)</f>
        <v>1</v>
      </c>
      <c r="E14" s="40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>
        <v>1</v>
      </c>
      <c r="BE14" s="2"/>
    </row>
    <row r="15" spans="1:57" x14ac:dyDescent="0.25">
      <c r="A15" s="37">
        <v>11</v>
      </c>
      <c r="B15" s="38" t="s">
        <v>356</v>
      </c>
      <c r="C15" s="78" t="s">
        <v>325</v>
      </c>
      <c r="D15" s="39">
        <f>SUM(F15:BE15)</f>
        <v>1</v>
      </c>
      <c r="E15" s="40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  <c r="BE15" s="2"/>
    </row>
    <row r="16" spans="1:57" x14ac:dyDescent="0.25">
      <c r="A16" s="37">
        <v>12</v>
      </c>
      <c r="B16" s="38" t="s">
        <v>306</v>
      </c>
      <c r="C16" s="78" t="s">
        <v>314</v>
      </c>
      <c r="D16" s="39">
        <f>SUM(F16:BE16)</f>
        <v>1</v>
      </c>
      <c r="E16" s="40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11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>
        <v>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73</v>
      </c>
      <c r="C17" s="78" t="s">
        <v>502</v>
      </c>
      <c r="D17" s="39">
        <f>SUM(F17:BE17)</f>
        <v>1</v>
      </c>
      <c r="E17" s="40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v>1</v>
      </c>
    </row>
    <row r="18" spans="1:57" x14ac:dyDescent="0.25">
      <c r="A18" s="37">
        <v>14</v>
      </c>
      <c r="B18" s="38" t="s">
        <v>56</v>
      </c>
      <c r="C18" s="78" t="s">
        <v>344</v>
      </c>
      <c r="D18" s="39">
        <f>SUM(F18:BE18)</f>
        <v>1</v>
      </c>
      <c r="E18" s="40"/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11"/>
      <c r="AC18" s="2"/>
      <c r="AD18" s="2"/>
      <c r="AE18" s="2"/>
      <c r="AF18" s="2"/>
      <c r="AG18" s="2"/>
      <c r="AH18" s="4">
        <v>1</v>
      </c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388</v>
      </c>
      <c r="C19" s="78" t="s">
        <v>344</v>
      </c>
      <c r="D19" s="39">
        <f>SUM(F19:BE19)</f>
        <v>1</v>
      </c>
      <c r="E19" s="40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/>
      <c r="AE19" s="2">
        <v>1</v>
      </c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 t="s">
        <v>466</v>
      </c>
      <c r="C20" s="78" t="s">
        <v>333</v>
      </c>
      <c r="D20" s="39">
        <f>SUM(F20:BE20)</f>
        <v>1</v>
      </c>
      <c r="E20" s="40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/>
      <c r="AD20" s="2"/>
      <c r="AE20" s="2"/>
      <c r="AF20" s="2"/>
      <c r="AG20" s="2"/>
      <c r="AH20" s="4">
        <v>1</v>
      </c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 t="s">
        <v>500</v>
      </c>
      <c r="C21" s="78" t="s">
        <v>501</v>
      </c>
      <c r="D21" s="39">
        <f>SUM(F21:BE21)</f>
        <v>1</v>
      </c>
      <c r="E21" s="40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11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>
        <v>1</v>
      </c>
    </row>
    <row r="22" spans="1:57" x14ac:dyDescent="0.25">
      <c r="A22" s="37">
        <v>18</v>
      </c>
      <c r="B22" s="38" t="s">
        <v>184</v>
      </c>
      <c r="C22" s="78" t="s">
        <v>341</v>
      </c>
      <c r="D22" s="39">
        <f>SUM(F22:BE22)</f>
        <v>1</v>
      </c>
      <c r="E22" s="40"/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11"/>
      <c r="AC22" s="2"/>
      <c r="AD22" s="2"/>
      <c r="AE22" s="2"/>
      <c r="AF22" s="2">
        <v>1</v>
      </c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7">
        <v>19</v>
      </c>
      <c r="B23" s="38" t="s">
        <v>469</v>
      </c>
      <c r="C23" s="78" t="s">
        <v>470</v>
      </c>
      <c r="D23" s="39">
        <f>SUM(F23:BE23)</f>
        <v>1</v>
      </c>
      <c r="E23" s="40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>
        <v>1</v>
      </c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 t="s">
        <v>268</v>
      </c>
      <c r="C24" s="78" t="s">
        <v>343</v>
      </c>
      <c r="D24" s="39">
        <f>SUM(F24:BE24)</f>
        <v>1</v>
      </c>
      <c r="E24" s="40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>
        <v>1</v>
      </c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438</v>
      </c>
      <c r="C25" s="78" t="s">
        <v>439</v>
      </c>
      <c r="D25" s="39">
        <f>SUM(F25:BE25)</f>
        <v>1</v>
      </c>
      <c r="E25" s="40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1</v>
      </c>
      <c r="X25" s="4"/>
      <c r="Y25" s="4"/>
      <c r="Z25" s="4"/>
      <c r="AA25" s="2"/>
      <c r="AB25" s="11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342</v>
      </c>
      <c r="C26" s="78" t="s">
        <v>226</v>
      </c>
      <c r="D26" s="39">
        <f>SUM(F26:BE26)</f>
        <v>7</v>
      </c>
      <c r="E26" s="40"/>
      <c r="F26" s="17"/>
      <c r="G26" s="4"/>
      <c r="H26" s="4"/>
      <c r="I26" s="4"/>
      <c r="J26" s="4"/>
      <c r="K26" s="4">
        <v>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>
        <v>3</v>
      </c>
      <c r="AK26" s="2">
        <v>2</v>
      </c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>
        <v>1</v>
      </c>
    </row>
    <row r="27" spans="1:57" x14ac:dyDescent="0.25">
      <c r="A27" s="37">
        <v>23</v>
      </c>
      <c r="B27" s="38" t="s">
        <v>16</v>
      </c>
      <c r="C27" s="78" t="s">
        <v>226</v>
      </c>
      <c r="D27" s="39">
        <f>SUM(F27:BE27)</f>
        <v>2</v>
      </c>
      <c r="E27" s="40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>
        <v>1</v>
      </c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37">
        <v>24</v>
      </c>
      <c r="B28" s="38" t="s">
        <v>180</v>
      </c>
      <c r="C28" s="78" t="s">
        <v>226</v>
      </c>
      <c r="D28" s="39">
        <f>SUM(F28:BE28)</f>
        <v>2</v>
      </c>
      <c r="E28" s="40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>
        <v>1</v>
      </c>
      <c r="AF28" s="2">
        <v>1</v>
      </c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7">
        <v>25</v>
      </c>
      <c r="B29" s="38" t="s">
        <v>481</v>
      </c>
      <c r="C29" s="78" t="s">
        <v>226</v>
      </c>
      <c r="D29" s="39">
        <f>SUM(F29:BE29)</f>
        <v>2</v>
      </c>
      <c r="E29" s="40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/>
      <c r="AK29" s="2"/>
      <c r="AL29" s="2">
        <v>1</v>
      </c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>
        <v>1</v>
      </c>
    </row>
    <row r="30" spans="1:57" x14ac:dyDescent="0.25">
      <c r="A30" s="37">
        <v>26</v>
      </c>
      <c r="B30" s="38" t="s">
        <v>384</v>
      </c>
      <c r="C30" s="78" t="s">
        <v>226</v>
      </c>
      <c r="D30" s="39">
        <f>SUM(F30:BE30)</f>
        <v>1</v>
      </c>
      <c r="E30" s="40"/>
      <c r="F30" s="17"/>
      <c r="G30" s="4"/>
      <c r="H30" s="4"/>
      <c r="I30" s="4"/>
      <c r="J30" s="4"/>
      <c r="K30" s="4"/>
      <c r="L30" s="4">
        <v>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7">
        <v>27</v>
      </c>
      <c r="B31" s="38" t="s">
        <v>456</v>
      </c>
      <c r="C31" s="78" t="s">
        <v>457</v>
      </c>
      <c r="D31" s="39">
        <f>SUM(F31:BE31)</f>
        <v>1</v>
      </c>
      <c r="E31" s="40"/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>
        <v>1</v>
      </c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7">
        <v>28</v>
      </c>
      <c r="B32" s="38" t="s">
        <v>467</v>
      </c>
      <c r="C32" s="78" t="s">
        <v>468</v>
      </c>
      <c r="D32" s="39">
        <f>SUM(F32:BE32)</f>
        <v>1</v>
      </c>
      <c r="E32" s="40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>
        <v>1</v>
      </c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7">
        <v>29</v>
      </c>
      <c r="B33" s="38" t="s">
        <v>398</v>
      </c>
      <c r="C33" s="78" t="s">
        <v>399</v>
      </c>
      <c r="D33" s="39">
        <f>SUM(F33:BE33)</f>
        <v>1</v>
      </c>
      <c r="E33" s="40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>
        <v>1</v>
      </c>
      <c r="AY33" s="2"/>
      <c r="AZ33" s="2"/>
      <c r="BA33" s="2"/>
      <c r="BB33" s="2"/>
      <c r="BC33" s="2"/>
      <c r="BD33" s="2"/>
      <c r="BE33" s="2"/>
    </row>
    <row r="34" spans="1:57" x14ac:dyDescent="0.25">
      <c r="A34" s="37">
        <v>30</v>
      </c>
      <c r="B34" s="38" t="s">
        <v>293</v>
      </c>
      <c r="C34" s="78" t="s">
        <v>294</v>
      </c>
      <c r="D34" s="39">
        <f>SUM(F34:BE34)</f>
        <v>2</v>
      </c>
      <c r="E34" s="40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11"/>
      <c r="AC34" s="2"/>
      <c r="AD34" s="2"/>
      <c r="AE34" s="2">
        <v>1</v>
      </c>
      <c r="AF34" s="2"/>
      <c r="AG34" s="2"/>
      <c r="AH34" s="4"/>
      <c r="AI34" s="2"/>
      <c r="AJ34" s="2">
        <v>1</v>
      </c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7">
        <v>31</v>
      </c>
      <c r="B35" s="38" t="s">
        <v>154</v>
      </c>
      <c r="C35" s="78" t="s">
        <v>354</v>
      </c>
      <c r="D35" s="39">
        <f>SUM(F35:BE35)</f>
        <v>1</v>
      </c>
      <c r="E35" s="40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7">
        <v>32</v>
      </c>
      <c r="B36" s="38" t="s">
        <v>458</v>
      </c>
      <c r="C36" s="78" t="s">
        <v>460</v>
      </c>
      <c r="D36" s="39">
        <f>SUM(F36:BE36)</f>
        <v>1</v>
      </c>
      <c r="E36" s="40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1"/>
      <c r="AC36" s="2"/>
      <c r="AD36" s="2"/>
      <c r="AE36" s="2"/>
      <c r="AF36" s="2"/>
      <c r="AG36" s="2">
        <v>1</v>
      </c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7">
        <v>33</v>
      </c>
      <c r="B37" s="38" t="s">
        <v>459</v>
      </c>
      <c r="C37" s="78" t="s">
        <v>460</v>
      </c>
      <c r="D37" s="39">
        <f>SUM(F37:BE37)</f>
        <v>1</v>
      </c>
      <c r="E37" s="40"/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>
        <v>1</v>
      </c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9" spans="1:57" x14ac:dyDescent="0.25">
      <c r="A39" s="44" t="s">
        <v>172</v>
      </c>
      <c r="B39" s="45"/>
      <c r="C39" s="45"/>
      <c r="D39" s="61">
        <f>SUM(D6:D38)</f>
        <v>59</v>
      </c>
      <c r="F39" s="26">
        <f>SUM(F6:F38)</f>
        <v>0</v>
      </c>
      <c r="G39" s="26">
        <f>SUM(G6:G38)</f>
        <v>0</v>
      </c>
      <c r="H39" s="26">
        <f>SUM(H6:H38)</f>
        <v>0</v>
      </c>
      <c r="I39" s="26">
        <f>SUM(I6:I38)</f>
        <v>2</v>
      </c>
      <c r="J39" s="26">
        <f>SUM(J6:J38)</f>
        <v>0</v>
      </c>
      <c r="K39" s="26">
        <f>SUM(K6:K38)</f>
        <v>1</v>
      </c>
      <c r="L39" s="26">
        <f>SUM(L6:L38)</f>
        <v>1</v>
      </c>
      <c r="M39" s="26">
        <f>SUM(M6:M38)</f>
        <v>0</v>
      </c>
      <c r="N39" s="26">
        <f>SUM(N6:N38)</f>
        <v>2</v>
      </c>
      <c r="O39" s="26">
        <f>SUM(O6:O38)</f>
        <v>0</v>
      </c>
      <c r="P39" s="26">
        <f>SUM(P6:P38)</f>
        <v>1</v>
      </c>
      <c r="Q39" s="26">
        <f>SUM(Q6:Q38)</f>
        <v>1</v>
      </c>
      <c r="R39" s="26">
        <f>SUM(R6:R38)</f>
        <v>0</v>
      </c>
      <c r="S39" s="26">
        <f>SUM(S6:S38)</f>
        <v>0</v>
      </c>
      <c r="T39" s="26">
        <f>SUM(T6:T38)</f>
        <v>0</v>
      </c>
      <c r="U39" s="26">
        <f>SUM(U6:U38)</f>
        <v>0</v>
      </c>
      <c r="V39" s="26">
        <f>SUM(V6:V38)</f>
        <v>0</v>
      </c>
      <c r="W39" s="26">
        <f>SUM(W6:W38)</f>
        <v>1</v>
      </c>
      <c r="X39" s="26">
        <f>SUM(X6:X38)</f>
        <v>0</v>
      </c>
      <c r="Y39" s="26">
        <f>SUM(Y6:Y38)</f>
        <v>0</v>
      </c>
      <c r="Z39" s="26">
        <f>SUM(Z6:Z38)</f>
        <v>0</v>
      </c>
      <c r="AA39" s="26">
        <f>SUM(AA6:AA38)</f>
        <v>1</v>
      </c>
      <c r="AB39" s="26">
        <f>SUM(AB6:AB38)</f>
        <v>2</v>
      </c>
      <c r="AC39" s="26">
        <f>SUM(AC6:AC38)</f>
        <v>0</v>
      </c>
      <c r="AD39" s="26">
        <f>SUM(AD6:AD38)</f>
        <v>0</v>
      </c>
      <c r="AE39" s="26">
        <f>SUM(AE6:AE38)</f>
        <v>3</v>
      </c>
      <c r="AF39" s="26">
        <f>SUM(AF6:AF38)</f>
        <v>3</v>
      </c>
      <c r="AG39" s="26">
        <f>SUM(AG6:AG38)</f>
        <v>4</v>
      </c>
      <c r="AH39" s="26">
        <f>SUM(AH6:AH38)</f>
        <v>6</v>
      </c>
      <c r="AI39" s="26">
        <f>SUM(AI6:AI38)</f>
        <v>2</v>
      </c>
      <c r="AJ39" s="26">
        <f>SUM(AJ6:AJ38)</f>
        <v>6</v>
      </c>
      <c r="AK39" s="26">
        <f>SUM(AK6:AK38)</f>
        <v>2</v>
      </c>
      <c r="AL39" s="26">
        <f>SUM(AL6:AL38)</f>
        <v>3</v>
      </c>
      <c r="AM39" s="26">
        <f>SUM(AM6:AM38)</f>
        <v>0</v>
      </c>
      <c r="AN39" s="26">
        <f>SUM(AN6:AN38)</f>
        <v>2</v>
      </c>
      <c r="AO39" s="26">
        <f>SUM(AO6:AO38)</f>
        <v>0</v>
      </c>
      <c r="AP39" s="26">
        <f>SUM(AP6:AP38)</f>
        <v>1</v>
      </c>
      <c r="AQ39" s="26">
        <f>SUM(AQ6:AQ38)</f>
        <v>1</v>
      </c>
      <c r="AR39" s="26">
        <f>SUM(AR6:AR38)</f>
        <v>0</v>
      </c>
      <c r="AS39" s="26">
        <f>SUM(AS6:AS38)</f>
        <v>0</v>
      </c>
      <c r="AT39" s="26">
        <f>SUM(AT6:AT38)</f>
        <v>3</v>
      </c>
      <c r="AU39" s="26">
        <f>SUM(AU6:AU38)</f>
        <v>0</v>
      </c>
      <c r="AV39" s="26">
        <f>SUM(AV6:AV38)</f>
        <v>1</v>
      </c>
      <c r="AW39" s="26">
        <f>SUM(AW6:AW38)</f>
        <v>0</v>
      </c>
      <c r="AX39" s="26">
        <f>SUM(AX6:AX38)</f>
        <v>2</v>
      </c>
      <c r="AY39" s="26">
        <f>SUM(AY6:AY38)</f>
        <v>1</v>
      </c>
      <c r="AZ39" s="26">
        <f>SUM(AZ6:AZ38)</f>
        <v>0</v>
      </c>
      <c r="BA39" s="26">
        <f>SUM(BA6:BA38)</f>
        <v>0</v>
      </c>
      <c r="BB39" s="26">
        <f>SUM(BB6:BB38)</f>
        <v>0</v>
      </c>
      <c r="BC39" s="26">
        <f>SUM(BC6:BC38)</f>
        <v>0</v>
      </c>
      <c r="BD39" s="26">
        <f>SUM(BD6:BD38)</f>
        <v>2</v>
      </c>
      <c r="BE39" s="26">
        <f>SUM(BE6:BE38)</f>
        <v>5</v>
      </c>
    </row>
    <row r="40" spans="1:57" x14ac:dyDescent="0.25">
      <c r="A40" s="80" t="s">
        <v>84</v>
      </c>
      <c r="B40" s="81"/>
      <c r="C40" s="81"/>
      <c r="D40" s="48">
        <f>COUNTIF(D5:D37,"&gt;0")</f>
        <v>33</v>
      </c>
      <c r="F40" s="26">
        <f>COUNTIF(F6:F37,"&gt;0")</f>
        <v>0</v>
      </c>
      <c r="G40" s="26">
        <f>COUNTIF(G6:G37,"&gt;0")</f>
        <v>0</v>
      </c>
      <c r="H40" s="26">
        <f>COUNTIF(H6:H37,"&gt;0")</f>
        <v>0</v>
      </c>
      <c r="I40" s="26">
        <f>COUNTIF(I6:I37,"&gt;0")</f>
        <v>2</v>
      </c>
      <c r="J40" s="26">
        <f>COUNTIF(J6:J37,"&gt;0")</f>
        <v>0</v>
      </c>
      <c r="K40" s="26">
        <f>COUNTIF(K6:K37,"&gt;0")</f>
        <v>1</v>
      </c>
      <c r="L40" s="26">
        <f>COUNTIF(L6:L37,"&gt;0")</f>
        <v>1</v>
      </c>
      <c r="M40" s="26">
        <f>COUNTIF(M6:M37,"&gt;0")</f>
        <v>0</v>
      </c>
      <c r="N40" s="26">
        <f>COUNTIF(N6:N37,"&gt;0")</f>
        <v>1</v>
      </c>
      <c r="O40" s="26">
        <f>COUNTIF(O6:O37,"&gt;0")</f>
        <v>0</v>
      </c>
      <c r="P40" s="26">
        <f>COUNTIF(P6:P37,"&gt;0")</f>
        <v>1</v>
      </c>
      <c r="Q40" s="26">
        <f>COUNTIF(Q6:Q37,"&gt;0")</f>
        <v>1</v>
      </c>
      <c r="R40" s="26">
        <f>COUNTIF(R6:R37,"&gt;0")</f>
        <v>0</v>
      </c>
      <c r="S40" s="26">
        <f>COUNTIF(S6:S37,"&gt;0")</f>
        <v>0</v>
      </c>
      <c r="T40" s="26">
        <f>COUNTIF(T6:T37,"&gt;0")</f>
        <v>0</v>
      </c>
      <c r="U40" s="26">
        <f>COUNTIF(U6:U37,"&gt;0")</f>
        <v>0</v>
      </c>
      <c r="V40" s="26">
        <f>COUNTIF(V6:V37,"&gt;0")</f>
        <v>0</v>
      </c>
      <c r="W40" s="26">
        <f>COUNTIF(W6:W37,"&gt;0")</f>
        <v>1</v>
      </c>
      <c r="X40" s="26">
        <f>COUNTIF(X6:X37,"&gt;0")</f>
        <v>0</v>
      </c>
      <c r="Y40" s="26">
        <f>COUNTIF(Y6:Y37,"&gt;0")</f>
        <v>0</v>
      </c>
      <c r="Z40" s="26">
        <f>COUNTIF(Z6:Z37,"&gt;0")</f>
        <v>0</v>
      </c>
      <c r="AA40" s="26">
        <f>COUNTIF(AA6:AA37,"&gt;0")</f>
        <v>1</v>
      </c>
      <c r="AB40" s="26">
        <f>COUNTIF(AB6:AB37,"&gt;0")</f>
        <v>2</v>
      </c>
      <c r="AC40" s="26">
        <f>COUNTIF(AC6:AC37,"&gt;0")</f>
        <v>0</v>
      </c>
      <c r="AD40" s="26">
        <f>COUNTIF(AD6:AD37,"&gt;0")</f>
        <v>0</v>
      </c>
      <c r="AE40" s="26">
        <f>COUNTIF(AE6:AE37,"&gt;0")</f>
        <v>3</v>
      </c>
      <c r="AF40" s="26">
        <f>COUNTIF(AF6:AF37,"&gt;0")</f>
        <v>3</v>
      </c>
      <c r="AG40" s="26">
        <f>COUNTIF(AG6:AG37,"&gt;0")</f>
        <v>4</v>
      </c>
      <c r="AH40" s="26">
        <f>COUNTIF(AH6:AH37,"&gt;0")</f>
        <v>6</v>
      </c>
      <c r="AI40" s="26">
        <f>COUNTIF(AI6:AI37,"&gt;0")</f>
        <v>2</v>
      </c>
      <c r="AJ40" s="26">
        <f>COUNTIF(AJ6:AJ37,"&gt;0")</f>
        <v>4</v>
      </c>
      <c r="AK40" s="26">
        <f>COUNTIF(AK6:AK37,"&gt;0")</f>
        <v>1</v>
      </c>
      <c r="AL40" s="26">
        <f>COUNTIF(AL6:AL37,"&gt;0")</f>
        <v>3</v>
      </c>
      <c r="AM40" s="26">
        <f>COUNTIF(AM6:AM37,"&gt;0")</f>
        <v>0</v>
      </c>
      <c r="AN40" s="26">
        <f>COUNTIF(AN6:AN37,"&gt;0")</f>
        <v>2</v>
      </c>
      <c r="AO40" s="26">
        <f>COUNTIF(AO6:AO37,"&gt;0")</f>
        <v>0</v>
      </c>
      <c r="AP40" s="26">
        <f>COUNTIF(AP6:AP37,"&gt;0")</f>
        <v>1</v>
      </c>
      <c r="AQ40" s="26">
        <f>COUNTIF(AQ6:AQ37,"&gt;0")</f>
        <v>1</v>
      </c>
      <c r="AR40" s="26">
        <f>COUNTIF(AR6:AR37,"&gt;0")</f>
        <v>0</v>
      </c>
      <c r="AS40" s="26">
        <f>COUNTIF(AS6:AS37,"&gt;0")</f>
        <v>0</v>
      </c>
      <c r="AT40" s="26">
        <f>COUNTIF(AT6:AT37,"&gt;0")</f>
        <v>2</v>
      </c>
      <c r="AU40" s="26">
        <f>COUNTIF(AU6:AU37,"&gt;0")</f>
        <v>0</v>
      </c>
      <c r="AV40" s="26">
        <f>COUNTIF(AV6:AV37,"&gt;0")</f>
        <v>1</v>
      </c>
      <c r="AW40" s="26">
        <f>COUNTIF(AW6:AW37,"&gt;0")</f>
        <v>0</v>
      </c>
      <c r="AX40" s="26">
        <f>COUNTIF(AX6:AX37,"&gt;0")</f>
        <v>2</v>
      </c>
      <c r="AY40" s="26">
        <f>COUNTIF(AY6:AY37,"&gt;0")</f>
        <v>1</v>
      </c>
      <c r="AZ40" s="26">
        <f>COUNTIF(AZ6:AZ37,"&gt;0")</f>
        <v>0</v>
      </c>
      <c r="BA40" s="26">
        <f>COUNTIF(BA6:BA37,"&gt;0")</f>
        <v>0</v>
      </c>
      <c r="BB40" s="26">
        <f>COUNTIF(BB6:BB37,"&gt;0")</f>
        <v>0</v>
      </c>
      <c r="BC40" s="26">
        <f>COUNTIF(BC6:BC37,"&gt;0")</f>
        <v>0</v>
      </c>
      <c r="BD40" s="26">
        <f>COUNTIF(BD6:BD37,"&gt;0")</f>
        <v>2</v>
      </c>
      <c r="BE40" s="26">
        <f>COUNTIF(BE6:BE37,"&gt;0")</f>
        <v>5</v>
      </c>
    </row>
    <row r="41" spans="1:57" x14ac:dyDescent="0.25">
      <c r="A41" s="51" t="s">
        <v>171</v>
      </c>
      <c r="B41" s="82"/>
      <c r="C41" s="62"/>
      <c r="D41" s="79">
        <f>COUNTIF(D6:D37,"&gt;9")</f>
        <v>1</v>
      </c>
    </row>
  </sheetData>
  <sortState ref="B5:BE37">
    <sortCondition ref="C5:C37"/>
  </sortState>
  <conditionalFormatting sqref="F6:AA37 AC6:BE37">
    <cfRule type="cellIs" dxfId="79" priority="12" operator="lessThan">
      <formula>1</formula>
    </cfRule>
    <cfRule type="containsText" dxfId="78" priority="13" operator="containsText" text=" ">
      <formula>NOT(ISERROR(SEARCH(" ",F6)))</formula>
    </cfRule>
    <cfRule type="cellIs" dxfId="77" priority="14" operator="equal">
      <formula>10</formula>
    </cfRule>
  </conditionalFormatting>
  <conditionalFormatting sqref="E26 D27:E37 D25:E25 E24 D6:E23">
    <cfRule type="cellIs" dxfId="76" priority="11" operator="greaterThan">
      <formula>9</formula>
    </cfRule>
  </conditionalFormatting>
  <conditionalFormatting sqref="F6:BE37">
    <cfRule type="cellIs" dxfId="75" priority="10" operator="between">
      <formula>1</formula>
      <formula>9</formula>
    </cfRule>
  </conditionalFormatting>
  <conditionalFormatting sqref="D26">
    <cfRule type="cellIs" dxfId="74" priority="9" operator="greaterThan">
      <formula>9</formula>
    </cfRule>
  </conditionalFormatting>
  <conditionalFormatting sqref="D24">
    <cfRule type="cellIs" dxfId="73" priority="6" operator="greaterThan">
      <formula>9</formula>
    </cfRule>
  </conditionalFormatting>
  <conditionalFormatting sqref="F5:AA5 AC5:BE5">
    <cfRule type="cellIs" dxfId="72" priority="3" operator="lessThan">
      <formula>1</formula>
    </cfRule>
    <cfRule type="containsText" dxfId="71" priority="4" operator="containsText" text=" ">
      <formula>NOT(ISERROR(SEARCH(" ",F5)))</formula>
    </cfRule>
    <cfRule type="cellIs" dxfId="70" priority="5" operator="equal">
      <formula>10</formula>
    </cfRule>
  </conditionalFormatting>
  <conditionalFormatting sqref="D5:E5">
    <cfRule type="cellIs" dxfId="69" priority="2" operator="greaterThan">
      <formula>9</formula>
    </cfRule>
  </conditionalFormatting>
  <conditionalFormatting sqref="F5:BE5">
    <cfRule type="cellIs" dxfId="6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3" sqref="A3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408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81</v>
      </c>
      <c r="C5" s="77" t="s">
        <v>228</v>
      </c>
      <c r="D5" s="35">
        <f t="shared" ref="D5:D28" si="0">SUM(F5:BE5)</f>
        <v>93</v>
      </c>
      <c r="E5" s="36"/>
      <c r="F5" s="15">
        <v>3</v>
      </c>
      <c r="G5" s="13"/>
      <c r="H5" s="13">
        <v>2</v>
      </c>
      <c r="I5" s="13">
        <v>2</v>
      </c>
      <c r="J5" s="13">
        <v>1</v>
      </c>
      <c r="K5" s="13">
        <v>3</v>
      </c>
      <c r="L5" s="13">
        <v>1</v>
      </c>
      <c r="M5" s="13">
        <v>1</v>
      </c>
      <c r="N5" s="13">
        <v>2</v>
      </c>
      <c r="O5" s="13">
        <v>3</v>
      </c>
      <c r="P5" s="13"/>
      <c r="Q5" s="13">
        <v>1</v>
      </c>
      <c r="R5" s="13">
        <v>1</v>
      </c>
      <c r="S5" s="13"/>
      <c r="T5" s="13">
        <v>3</v>
      </c>
      <c r="U5" s="13">
        <v>2</v>
      </c>
      <c r="V5" s="13"/>
      <c r="W5" s="13">
        <v>2</v>
      </c>
      <c r="X5" s="13"/>
      <c r="Y5" s="13">
        <v>2</v>
      </c>
      <c r="Z5" s="13">
        <v>1</v>
      </c>
      <c r="AA5" s="13"/>
      <c r="AB5" s="14">
        <v>3</v>
      </c>
      <c r="AC5" s="13">
        <v>1</v>
      </c>
      <c r="AD5" s="13"/>
      <c r="AE5" s="13">
        <v>5</v>
      </c>
      <c r="AF5" s="13">
        <v>3</v>
      </c>
      <c r="AG5" s="13">
        <v>1</v>
      </c>
      <c r="AH5" s="13">
        <v>5</v>
      </c>
      <c r="AI5" s="13">
        <v>1</v>
      </c>
      <c r="AJ5" s="13">
        <v>7</v>
      </c>
      <c r="AK5" s="13">
        <v>3</v>
      </c>
      <c r="AL5" s="13">
        <v>4</v>
      </c>
      <c r="AM5" s="13">
        <v>3</v>
      </c>
      <c r="AN5" s="13">
        <v>4</v>
      </c>
      <c r="AO5" s="13">
        <v>2</v>
      </c>
      <c r="AP5" s="13">
        <v>1</v>
      </c>
      <c r="AQ5" s="13"/>
      <c r="AR5" s="13">
        <v>4</v>
      </c>
      <c r="AS5" s="13">
        <v>2</v>
      </c>
      <c r="AT5" s="13"/>
      <c r="AU5" s="13">
        <v>1</v>
      </c>
      <c r="AV5" s="13">
        <v>2</v>
      </c>
      <c r="AW5" s="13">
        <v>1</v>
      </c>
      <c r="AX5" s="13">
        <v>1</v>
      </c>
      <c r="AY5" s="13">
        <v>2</v>
      </c>
      <c r="AZ5" s="13">
        <v>2</v>
      </c>
      <c r="BA5" s="13"/>
      <c r="BB5" s="13">
        <v>1</v>
      </c>
      <c r="BC5" s="13"/>
      <c r="BD5" s="13">
        <v>4</v>
      </c>
      <c r="BE5" s="13"/>
    </row>
    <row r="6" spans="1:57" s="3" customFormat="1" x14ac:dyDescent="0.25">
      <c r="A6" s="37">
        <v>2</v>
      </c>
      <c r="B6" s="38" t="s">
        <v>130</v>
      </c>
      <c r="C6" s="78" t="s">
        <v>229</v>
      </c>
      <c r="D6" s="39">
        <f t="shared" si="0"/>
        <v>65</v>
      </c>
      <c r="E6" s="40"/>
      <c r="F6" s="16">
        <v>1</v>
      </c>
      <c r="G6" s="2"/>
      <c r="H6" s="2"/>
      <c r="I6" s="2">
        <v>1</v>
      </c>
      <c r="J6" s="2"/>
      <c r="K6" s="4">
        <v>1</v>
      </c>
      <c r="L6" s="2"/>
      <c r="M6" s="2"/>
      <c r="N6" s="2"/>
      <c r="O6" s="2">
        <v>1</v>
      </c>
      <c r="P6" s="2">
        <v>2</v>
      </c>
      <c r="Q6" s="2">
        <v>1</v>
      </c>
      <c r="R6" s="2">
        <v>1</v>
      </c>
      <c r="S6" s="2">
        <v>3</v>
      </c>
      <c r="T6" s="2">
        <v>1</v>
      </c>
      <c r="U6" s="2">
        <v>1</v>
      </c>
      <c r="V6" s="2"/>
      <c r="W6" s="2"/>
      <c r="X6" s="2"/>
      <c r="Y6" s="2">
        <v>3</v>
      </c>
      <c r="Z6" s="2"/>
      <c r="AA6" s="2"/>
      <c r="AB6" s="11">
        <v>2</v>
      </c>
      <c r="AC6" s="2">
        <v>1</v>
      </c>
      <c r="AD6" s="2"/>
      <c r="AE6" s="2">
        <v>3</v>
      </c>
      <c r="AF6" s="2">
        <v>2</v>
      </c>
      <c r="AG6" s="2">
        <v>4</v>
      </c>
      <c r="AH6" s="2">
        <v>2</v>
      </c>
      <c r="AI6" s="2"/>
      <c r="AJ6" s="2">
        <v>2</v>
      </c>
      <c r="AK6" s="2">
        <v>4</v>
      </c>
      <c r="AL6" s="2">
        <v>2</v>
      </c>
      <c r="AM6" s="2">
        <v>3</v>
      </c>
      <c r="AN6" s="2"/>
      <c r="AO6" s="2">
        <v>1</v>
      </c>
      <c r="AP6" s="4">
        <v>1</v>
      </c>
      <c r="AQ6" s="2">
        <v>2</v>
      </c>
      <c r="AR6" s="2">
        <v>2</v>
      </c>
      <c r="AS6" s="2">
        <v>3</v>
      </c>
      <c r="AT6" s="2"/>
      <c r="AU6" s="2">
        <v>4</v>
      </c>
      <c r="AV6" s="2">
        <v>3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2"/>
    </row>
    <row r="7" spans="1:57" x14ac:dyDescent="0.25">
      <c r="A7" s="37">
        <v>3</v>
      </c>
      <c r="B7" s="38" t="s">
        <v>145</v>
      </c>
      <c r="C7" s="78" t="s">
        <v>232</v>
      </c>
      <c r="D7" s="39">
        <f t="shared" si="0"/>
        <v>22</v>
      </c>
      <c r="E7" s="40"/>
      <c r="F7" s="17"/>
      <c r="G7" s="4"/>
      <c r="H7" s="4"/>
      <c r="I7" s="4"/>
      <c r="J7" s="4"/>
      <c r="K7" s="4">
        <v>1</v>
      </c>
      <c r="L7" s="4"/>
      <c r="M7" s="4"/>
      <c r="N7" s="2">
        <v>2</v>
      </c>
      <c r="O7" s="2">
        <v>2</v>
      </c>
      <c r="P7" s="4">
        <v>1</v>
      </c>
      <c r="Q7" s="4">
        <v>1</v>
      </c>
      <c r="R7" s="4">
        <v>2</v>
      </c>
      <c r="S7" s="4">
        <v>1</v>
      </c>
      <c r="T7" s="4">
        <v>2</v>
      </c>
      <c r="U7" s="4"/>
      <c r="V7" s="2"/>
      <c r="W7" s="2"/>
      <c r="X7" s="4"/>
      <c r="Y7" s="4"/>
      <c r="Z7" s="4">
        <v>1</v>
      </c>
      <c r="AA7" s="2">
        <v>1</v>
      </c>
      <c r="AB7" s="11"/>
      <c r="AC7" s="2"/>
      <c r="AD7" s="2"/>
      <c r="AE7" s="2"/>
      <c r="AF7" s="2"/>
      <c r="AG7" s="2"/>
      <c r="AH7" s="4">
        <v>1</v>
      </c>
      <c r="AI7" s="2"/>
      <c r="AJ7" s="2"/>
      <c r="AK7" s="2"/>
      <c r="AL7" s="2"/>
      <c r="AM7" s="2"/>
      <c r="AN7" s="2">
        <v>1</v>
      </c>
      <c r="AO7" s="2"/>
      <c r="AP7" s="4"/>
      <c r="AQ7" s="2"/>
      <c r="AR7" s="2"/>
      <c r="AS7" s="2">
        <v>3</v>
      </c>
      <c r="AT7" s="2"/>
      <c r="AU7" s="2"/>
      <c r="AV7" s="2"/>
      <c r="AW7" s="2"/>
      <c r="AX7" s="2"/>
      <c r="AY7" s="2"/>
      <c r="AZ7" s="2"/>
      <c r="BA7" s="2">
        <v>2</v>
      </c>
      <c r="BB7" s="2"/>
      <c r="BC7" s="2">
        <v>1</v>
      </c>
      <c r="BD7" s="2"/>
      <c r="BE7" s="2"/>
    </row>
    <row r="8" spans="1:57" x14ac:dyDescent="0.25">
      <c r="A8" s="37">
        <v>4</v>
      </c>
      <c r="B8" s="38" t="s">
        <v>142</v>
      </c>
      <c r="C8" s="78" t="s">
        <v>234</v>
      </c>
      <c r="D8" s="39">
        <f t="shared" si="0"/>
        <v>13</v>
      </c>
      <c r="E8" s="40"/>
      <c r="F8" s="16">
        <v>1</v>
      </c>
      <c r="G8" s="2">
        <v>1</v>
      </c>
      <c r="H8" s="2"/>
      <c r="I8" s="2"/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>
        <v>1</v>
      </c>
      <c r="AB8" s="11"/>
      <c r="AC8" s="2"/>
      <c r="AD8" s="2"/>
      <c r="AE8" s="2"/>
      <c r="AF8" s="2"/>
      <c r="AG8" s="2"/>
      <c r="AH8" s="2">
        <v>1</v>
      </c>
      <c r="AI8" s="2"/>
      <c r="AJ8" s="2"/>
      <c r="AK8" s="2">
        <v>2</v>
      </c>
      <c r="AL8" s="2">
        <v>2</v>
      </c>
      <c r="AM8" s="2"/>
      <c r="AN8" s="2"/>
      <c r="AO8" s="2"/>
      <c r="AP8" s="2"/>
      <c r="AQ8" s="2">
        <v>1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>
        <v>2</v>
      </c>
      <c r="BD8" s="2"/>
      <c r="BE8" s="2"/>
    </row>
    <row r="9" spans="1:57" x14ac:dyDescent="0.25">
      <c r="A9" s="37">
        <v>5</v>
      </c>
      <c r="B9" s="38" t="s">
        <v>125</v>
      </c>
      <c r="C9" s="78" t="s">
        <v>231</v>
      </c>
      <c r="D9" s="39">
        <f t="shared" si="0"/>
        <v>12</v>
      </c>
      <c r="E9" s="40"/>
      <c r="F9" s="16"/>
      <c r="G9" s="2"/>
      <c r="H9" s="2"/>
      <c r="I9" s="2"/>
      <c r="J9" s="2">
        <v>1</v>
      </c>
      <c r="K9" s="2">
        <v>1</v>
      </c>
      <c r="L9" s="2"/>
      <c r="M9" s="2">
        <v>2</v>
      </c>
      <c r="N9" s="2"/>
      <c r="O9" s="2"/>
      <c r="P9" s="2"/>
      <c r="Q9" s="2">
        <v>2</v>
      </c>
      <c r="R9" s="2"/>
      <c r="S9" s="2"/>
      <c r="T9" s="2"/>
      <c r="U9" s="2"/>
      <c r="V9" s="2"/>
      <c r="W9" s="2">
        <v>1</v>
      </c>
      <c r="X9" s="2"/>
      <c r="Y9" s="2"/>
      <c r="Z9" s="2"/>
      <c r="AA9" s="2"/>
      <c r="AB9" s="11"/>
      <c r="AC9" s="2"/>
      <c r="AD9" s="2"/>
      <c r="AE9" s="2">
        <v>1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>
        <v>1</v>
      </c>
      <c r="AW9" s="2"/>
      <c r="AX9" s="2">
        <v>1</v>
      </c>
      <c r="AY9" s="2"/>
      <c r="AZ9" s="2"/>
      <c r="BA9" s="2"/>
      <c r="BB9" s="2">
        <v>1</v>
      </c>
      <c r="BC9" s="2">
        <v>1</v>
      </c>
      <c r="BD9" s="2"/>
      <c r="BE9" s="2"/>
    </row>
    <row r="10" spans="1:57" x14ac:dyDescent="0.25">
      <c r="A10" s="37">
        <v>6</v>
      </c>
      <c r="B10" s="38" t="s">
        <v>270</v>
      </c>
      <c r="C10" s="78" t="s">
        <v>271</v>
      </c>
      <c r="D10" s="39">
        <f t="shared" si="0"/>
        <v>11</v>
      </c>
      <c r="E10" s="40"/>
      <c r="F10" s="17"/>
      <c r="G10" s="4"/>
      <c r="H10" s="4"/>
      <c r="I10" s="4"/>
      <c r="J10" s="4"/>
      <c r="K10" s="4"/>
      <c r="L10" s="4">
        <v>1</v>
      </c>
      <c r="M10" s="2"/>
      <c r="N10" s="4"/>
      <c r="O10" s="2">
        <v>2</v>
      </c>
      <c r="P10" s="2"/>
      <c r="Q10" s="2">
        <v>1</v>
      </c>
      <c r="R10" s="4"/>
      <c r="S10" s="4"/>
      <c r="T10" s="4"/>
      <c r="U10" s="4">
        <v>1</v>
      </c>
      <c r="V10" s="4">
        <v>2</v>
      </c>
      <c r="W10" s="2"/>
      <c r="X10" s="4"/>
      <c r="Y10" s="2"/>
      <c r="Z10" s="4"/>
      <c r="AA10" s="2"/>
      <c r="AB10" s="11">
        <v>1</v>
      </c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>
        <v>1</v>
      </c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</row>
    <row r="11" spans="1:57" x14ac:dyDescent="0.25">
      <c r="A11" s="37">
        <v>7</v>
      </c>
      <c r="B11" s="38" t="s">
        <v>138</v>
      </c>
      <c r="C11" s="78" t="s">
        <v>230</v>
      </c>
      <c r="D11" s="39">
        <f t="shared" si="0"/>
        <v>10</v>
      </c>
      <c r="E11" s="40"/>
      <c r="F11" s="16"/>
      <c r="G11" s="2"/>
      <c r="H11" s="2"/>
      <c r="I11" s="2"/>
      <c r="J11" s="2">
        <v>1</v>
      </c>
      <c r="K11" s="2">
        <v>1</v>
      </c>
      <c r="L11" s="2"/>
      <c r="M11" s="2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/>
      <c r="Z11" s="2"/>
      <c r="AA11" s="2"/>
      <c r="AB11" s="11"/>
      <c r="AC11" s="2">
        <v>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>
        <v>2</v>
      </c>
      <c r="AQ11" s="2"/>
      <c r="AR11" s="2">
        <v>1</v>
      </c>
      <c r="AS11" s="2"/>
      <c r="AT11" s="2">
        <v>1</v>
      </c>
      <c r="AU11" s="2">
        <v>1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161</v>
      </c>
      <c r="C12" s="78" t="s">
        <v>238</v>
      </c>
      <c r="D12" s="39">
        <f t="shared" si="0"/>
        <v>9</v>
      </c>
      <c r="E12" s="40"/>
      <c r="F12" s="16"/>
      <c r="G12" s="2"/>
      <c r="H12" s="2"/>
      <c r="I12" s="2"/>
      <c r="J12" s="4"/>
      <c r="K12" s="4"/>
      <c r="L12" s="4"/>
      <c r="M12" s="4"/>
      <c r="N12" s="2"/>
      <c r="O12" s="2">
        <v>1</v>
      </c>
      <c r="P12" s="2"/>
      <c r="Q12" s="4"/>
      <c r="R12" s="4"/>
      <c r="S12" s="2"/>
      <c r="T12" s="2">
        <v>1</v>
      </c>
      <c r="U12" s="4"/>
      <c r="V12" s="4">
        <v>1</v>
      </c>
      <c r="W12" s="2"/>
      <c r="X12" s="2"/>
      <c r="Y12" s="2"/>
      <c r="Z12" s="2"/>
      <c r="AA12" s="2">
        <v>1</v>
      </c>
      <c r="AB12" s="11"/>
      <c r="AC12" s="2"/>
      <c r="AD12" s="2"/>
      <c r="AE12" s="2"/>
      <c r="AF12" s="2">
        <v>1</v>
      </c>
      <c r="AG12" s="2"/>
      <c r="AH12" s="4"/>
      <c r="AI12" s="2"/>
      <c r="AJ12" s="2"/>
      <c r="AK12" s="2"/>
      <c r="AL12" s="2">
        <v>1</v>
      </c>
      <c r="AM12" s="2"/>
      <c r="AN12" s="2"/>
      <c r="AO12" s="2"/>
      <c r="AP12" s="4"/>
      <c r="AQ12" s="2"/>
      <c r="AR12" s="2"/>
      <c r="AS12" s="2">
        <v>1</v>
      </c>
      <c r="AT12" s="2"/>
      <c r="AU12" s="2"/>
      <c r="AV12" s="2"/>
      <c r="AW12" s="2"/>
      <c r="AX12" s="2"/>
      <c r="AY12" s="2"/>
      <c r="AZ12" s="2"/>
      <c r="BA12" s="2"/>
      <c r="BB12" s="2">
        <v>1</v>
      </c>
      <c r="BC12" s="2"/>
      <c r="BD12" s="2"/>
      <c r="BE12" s="2">
        <v>1</v>
      </c>
    </row>
    <row r="13" spans="1:57" x14ac:dyDescent="0.25">
      <c r="A13" s="37">
        <v>9</v>
      </c>
      <c r="B13" s="38" t="s">
        <v>157</v>
      </c>
      <c r="C13" s="78" t="s">
        <v>236</v>
      </c>
      <c r="D13" s="39">
        <f t="shared" si="0"/>
        <v>8</v>
      </c>
      <c r="E13" s="40"/>
      <c r="F13" s="16">
        <v>1</v>
      </c>
      <c r="G13" s="2">
        <v>1</v>
      </c>
      <c r="H13" s="2">
        <v>1</v>
      </c>
      <c r="I13" s="2">
        <v>1</v>
      </c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>
        <v>1</v>
      </c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>
        <v>1</v>
      </c>
      <c r="AZ13" s="2"/>
      <c r="BA13" s="2"/>
      <c r="BB13" s="2"/>
      <c r="BC13" s="2"/>
      <c r="BD13" s="2"/>
      <c r="BE13" s="2">
        <v>1</v>
      </c>
    </row>
    <row r="14" spans="1:57" x14ac:dyDescent="0.25">
      <c r="A14" s="37">
        <v>10</v>
      </c>
      <c r="B14" s="38" t="s">
        <v>141</v>
      </c>
      <c r="C14" s="78" t="s">
        <v>233</v>
      </c>
      <c r="D14" s="39">
        <f t="shared" si="0"/>
        <v>7</v>
      </c>
      <c r="E14" s="40"/>
      <c r="F14" s="16"/>
      <c r="G14" s="2"/>
      <c r="H14" s="4"/>
      <c r="I14" s="2"/>
      <c r="J14" s="4">
        <v>1</v>
      </c>
      <c r="K14" s="4"/>
      <c r="L14" s="4"/>
      <c r="M14" s="4"/>
      <c r="N14" s="2"/>
      <c r="O14" s="2"/>
      <c r="P14" s="4"/>
      <c r="Q14" s="4"/>
      <c r="R14" s="4"/>
      <c r="S14" s="2"/>
      <c r="T14" s="2"/>
      <c r="U14" s="2"/>
      <c r="V14" s="4"/>
      <c r="W14" s="2"/>
      <c r="X14" s="4"/>
      <c r="Y14" s="2"/>
      <c r="Z14" s="2"/>
      <c r="AA14" s="2"/>
      <c r="AB14" s="11"/>
      <c r="AC14" s="2"/>
      <c r="AD14" s="2"/>
      <c r="AE14" s="2"/>
      <c r="AF14" s="2">
        <v>1</v>
      </c>
      <c r="AG14" s="2"/>
      <c r="AH14" s="4"/>
      <c r="AI14" s="2"/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>
        <v>1</v>
      </c>
      <c r="AT14" s="2"/>
      <c r="AU14" s="2">
        <v>1</v>
      </c>
      <c r="AV14" s="2"/>
      <c r="AW14" s="2">
        <v>1</v>
      </c>
      <c r="AX14" s="2"/>
      <c r="AY14" s="2"/>
      <c r="AZ14" s="2"/>
      <c r="BA14" s="2"/>
      <c r="BB14" s="2"/>
      <c r="BC14" s="2"/>
      <c r="BD14" s="2"/>
      <c r="BE14" s="2">
        <v>1</v>
      </c>
    </row>
    <row r="15" spans="1:57" x14ac:dyDescent="0.25">
      <c r="A15" s="37">
        <v>11</v>
      </c>
      <c r="B15" s="38" t="s">
        <v>127</v>
      </c>
      <c r="C15" s="78" t="s">
        <v>235</v>
      </c>
      <c r="D15" s="39">
        <f t="shared" si="0"/>
        <v>7</v>
      </c>
      <c r="E15" s="40"/>
      <c r="F15" s="16"/>
      <c r="G15" s="2"/>
      <c r="H15" s="4"/>
      <c r="I15" s="4"/>
      <c r="J15" s="2"/>
      <c r="K15" s="4"/>
      <c r="L15" s="4"/>
      <c r="M15" s="2"/>
      <c r="N15" s="4"/>
      <c r="O15" s="2"/>
      <c r="P15" s="2"/>
      <c r="Q15" s="2">
        <v>3</v>
      </c>
      <c r="R15" s="2"/>
      <c r="S15" s="2"/>
      <c r="T15" s="2">
        <v>1</v>
      </c>
      <c r="U15" s="2"/>
      <c r="V15" s="4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4">
        <v>1</v>
      </c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  <c r="BE15" s="2">
        <v>1</v>
      </c>
    </row>
    <row r="16" spans="1:57" x14ac:dyDescent="0.25">
      <c r="A16" s="37">
        <v>12</v>
      </c>
      <c r="B16" s="38" t="s">
        <v>295</v>
      </c>
      <c r="C16" s="78" t="s">
        <v>296</v>
      </c>
      <c r="D16" s="39">
        <f t="shared" si="0"/>
        <v>4</v>
      </c>
      <c r="E16" s="40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>
        <v>1</v>
      </c>
      <c r="AI16" s="2"/>
      <c r="AJ16" s="2"/>
      <c r="AK16" s="2">
        <v>1</v>
      </c>
      <c r="AL16" s="2"/>
      <c r="AM16" s="2">
        <v>1</v>
      </c>
      <c r="AN16" s="2"/>
      <c r="AO16" s="2"/>
      <c r="AP16" s="4"/>
      <c r="AQ16" s="2"/>
      <c r="AR16" s="2"/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315</v>
      </c>
      <c r="C17" s="78" t="s">
        <v>316</v>
      </c>
      <c r="D17" s="39">
        <f t="shared" si="0"/>
        <v>3</v>
      </c>
      <c r="E17" s="40"/>
      <c r="F17" s="16"/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</v>
      </c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v>1</v>
      </c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384</v>
      </c>
      <c r="C18" s="78" t="s">
        <v>422</v>
      </c>
      <c r="D18" s="39">
        <f t="shared" si="0"/>
        <v>3</v>
      </c>
      <c r="E18" s="40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>
        <v>1</v>
      </c>
      <c r="AF18" s="2"/>
      <c r="AG18" s="2"/>
      <c r="AH18" s="2"/>
      <c r="AI18" s="2"/>
      <c r="AJ18" s="2"/>
      <c r="AK18" s="2">
        <v>1</v>
      </c>
      <c r="AL18" s="2"/>
      <c r="AM18" s="2"/>
      <c r="AN18" s="2"/>
      <c r="AO18" s="2">
        <v>1</v>
      </c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26</v>
      </c>
      <c r="C19" s="78" t="s">
        <v>272</v>
      </c>
      <c r="D19" s="39">
        <f t="shared" si="0"/>
        <v>3</v>
      </c>
      <c r="E19" s="40"/>
      <c r="F19" s="17"/>
      <c r="G19" s="4"/>
      <c r="H19" s="4"/>
      <c r="I19" s="4"/>
      <c r="J19" s="4"/>
      <c r="K19" s="4"/>
      <c r="L19" s="4"/>
      <c r="M19" s="2"/>
      <c r="N19" s="4"/>
      <c r="O19" s="2"/>
      <c r="P19" s="2"/>
      <c r="Q19" s="2"/>
      <c r="R19" s="4"/>
      <c r="S19" s="4"/>
      <c r="T19" s="4"/>
      <c r="U19" s="4"/>
      <c r="V19" s="4"/>
      <c r="W19" s="2"/>
      <c r="X19" s="4"/>
      <c r="Y19" s="2"/>
      <c r="Z19" s="4"/>
      <c r="AA19" s="2"/>
      <c r="AB19" s="11"/>
      <c r="AC19" s="2"/>
      <c r="AD19" s="2"/>
      <c r="AE19" s="2"/>
      <c r="AF19" s="2"/>
      <c r="AG19" s="2"/>
      <c r="AH19" s="4"/>
      <c r="AI19" s="2"/>
      <c r="AJ19" s="2">
        <v>1</v>
      </c>
      <c r="AK19" s="2"/>
      <c r="AL19" s="2">
        <v>1</v>
      </c>
      <c r="AM19" s="2"/>
      <c r="AN19" s="2"/>
      <c r="AO19" s="2"/>
      <c r="AP19" s="4"/>
      <c r="AQ19" s="2"/>
      <c r="AR19" s="2">
        <v>1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 t="s">
        <v>136</v>
      </c>
      <c r="C20" s="78" t="s">
        <v>446</v>
      </c>
      <c r="D20" s="39">
        <f t="shared" si="0"/>
        <v>2</v>
      </c>
      <c r="E20" s="40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>
        <v>1</v>
      </c>
      <c r="AF20" s="2"/>
      <c r="AG20" s="2">
        <v>1</v>
      </c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7">
        <v>17</v>
      </c>
      <c r="B21" s="38" t="s">
        <v>285</v>
      </c>
      <c r="C21" s="78" t="s">
        <v>286</v>
      </c>
      <c r="D21" s="39">
        <f t="shared" si="0"/>
        <v>2</v>
      </c>
      <c r="E21" s="40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>
        <v>1</v>
      </c>
      <c r="AT21" s="2"/>
      <c r="AU21" s="2"/>
      <c r="AV21" s="2"/>
      <c r="AW21" s="2"/>
      <c r="AX21" s="2"/>
      <c r="AY21" s="2">
        <v>1</v>
      </c>
      <c r="AZ21" s="2"/>
      <c r="BA21" s="2"/>
      <c r="BB21" s="2"/>
      <c r="BC21" s="2"/>
      <c r="BD21" s="2"/>
      <c r="BE21" s="2"/>
    </row>
    <row r="22" spans="1:57" x14ac:dyDescent="0.25">
      <c r="A22" s="37">
        <v>18</v>
      </c>
      <c r="B22" s="38" t="s">
        <v>126</v>
      </c>
      <c r="C22" s="78" t="s">
        <v>239</v>
      </c>
      <c r="D22" s="39">
        <f t="shared" si="0"/>
        <v>2</v>
      </c>
      <c r="E22" s="40"/>
      <c r="F22" s="17"/>
      <c r="G22" s="4"/>
      <c r="H22" s="4"/>
      <c r="I22" s="4"/>
      <c r="J22" s="4"/>
      <c r="K22" s="4"/>
      <c r="L22" s="4"/>
      <c r="M22" s="2"/>
      <c r="N22" s="4"/>
      <c r="O22" s="2"/>
      <c r="P22" s="2"/>
      <c r="Q22" s="2"/>
      <c r="R22" s="4"/>
      <c r="S22" s="4"/>
      <c r="T22" s="4"/>
      <c r="U22" s="4"/>
      <c r="V22" s="4"/>
      <c r="W22" s="2"/>
      <c r="X22" s="4"/>
      <c r="Y22" s="2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>
        <v>1</v>
      </c>
      <c r="BD22" s="2">
        <v>1</v>
      </c>
      <c r="BE22" s="2"/>
    </row>
    <row r="23" spans="1:57" x14ac:dyDescent="0.25">
      <c r="A23" s="37">
        <v>19</v>
      </c>
      <c r="B23" s="38" t="s">
        <v>183</v>
      </c>
      <c r="C23" s="78" t="s">
        <v>322</v>
      </c>
      <c r="D23" s="39">
        <f t="shared" si="0"/>
        <v>1</v>
      </c>
      <c r="E23" s="40"/>
      <c r="F23" s="16"/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7">
        <v>20</v>
      </c>
      <c r="B24" s="38" t="s">
        <v>185</v>
      </c>
      <c r="C24" s="78" t="s">
        <v>237</v>
      </c>
      <c r="D24" s="39">
        <f t="shared" si="0"/>
        <v>1</v>
      </c>
      <c r="E24" s="40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7">
        <v>21</v>
      </c>
      <c r="B25" s="38" t="s">
        <v>440</v>
      </c>
      <c r="C25" s="78" t="s">
        <v>441</v>
      </c>
      <c r="D25" s="39">
        <f t="shared" si="0"/>
        <v>1</v>
      </c>
      <c r="E25" s="40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1</v>
      </c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7">
        <v>22</v>
      </c>
      <c r="B26" s="38" t="s">
        <v>152</v>
      </c>
      <c r="C26" s="78" t="s">
        <v>278</v>
      </c>
      <c r="D26" s="39">
        <f t="shared" si="0"/>
        <v>1</v>
      </c>
      <c r="E26" s="40"/>
      <c r="F26" s="17"/>
      <c r="G26" s="4"/>
      <c r="H26" s="4"/>
      <c r="I26" s="4"/>
      <c r="J26" s="4"/>
      <c r="K26" s="4"/>
      <c r="L26" s="4"/>
      <c r="M26" s="2"/>
      <c r="N26" s="4"/>
      <c r="O26" s="2"/>
      <c r="P26" s="2"/>
      <c r="Q26" s="2"/>
      <c r="R26" s="4"/>
      <c r="S26" s="4"/>
      <c r="T26" s="4"/>
      <c r="U26" s="4"/>
      <c r="V26" s="4"/>
      <c r="W26" s="2"/>
      <c r="X26" s="4"/>
      <c r="Y26" s="2"/>
      <c r="Z26" s="4"/>
      <c r="AA26" s="2"/>
      <c r="AB26" s="11">
        <v>1</v>
      </c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7">
        <v>23</v>
      </c>
      <c r="B27" s="38" t="s">
        <v>79</v>
      </c>
      <c r="C27" s="78" t="s">
        <v>453</v>
      </c>
      <c r="D27" s="39">
        <f t="shared" si="0"/>
        <v>1</v>
      </c>
      <c r="E27" s="40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>
        <v>1</v>
      </c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7">
        <v>24</v>
      </c>
      <c r="B28" s="38" t="s">
        <v>334</v>
      </c>
      <c r="C28" s="78" t="s">
        <v>335</v>
      </c>
      <c r="D28" s="39">
        <f t="shared" si="0"/>
        <v>1</v>
      </c>
      <c r="E28" s="40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>
        <v>1</v>
      </c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30" spans="1:57" x14ac:dyDescent="0.25">
      <c r="A30" s="44" t="s">
        <v>172</v>
      </c>
      <c r="B30" s="45"/>
      <c r="C30" s="45"/>
      <c r="D30" s="61">
        <f>SUM(D5:D29)</f>
        <v>282</v>
      </c>
      <c r="F30" s="26">
        <f>SUM(F5:F29)</f>
        <v>6</v>
      </c>
      <c r="G30" s="26">
        <f>SUM(G5:G29)</f>
        <v>4</v>
      </c>
      <c r="H30" s="26">
        <f>SUM(H5:H29)</f>
        <v>3</v>
      </c>
      <c r="I30" s="26">
        <f>SUM(I5:I29)</f>
        <v>4</v>
      </c>
      <c r="J30" s="26">
        <f>SUM(J5:J29)</f>
        <v>4</v>
      </c>
      <c r="K30" s="26">
        <f>SUM(K5:K29)</f>
        <v>7</v>
      </c>
      <c r="L30" s="26">
        <f>SUM(L5:L29)</f>
        <v>3</v>
      </c>
      <c r="M30" s="26">
        <f>SUM(M5:M29)</f>
        <v>4</v>
      </c>
      <c r="N30" s="26">
        <f>SUM(N5:N29)</f>
        <v>4</v>
      </c>
      <c r="O30" s="26">
        <f>SUM(O5:O29)</f>
        <v>9</v>
      </c>
      <c r="P30" s="26">
        <f>SUM(P5:P29)</f>
        <v>3</v>
      </c>
      <c r="Q30" s="26">
        <f>SUM(Q5:Q29)</f>
        <v>10</v>
      </c>
      <c r="R30" s="26">
        <f>SUM(R5:R29)</f>
        <v>4</v>
      </c>
      <c r="S30" s="26">
        <f>SUM(S5:S29)</f>
        <v>4</v>
      </c>
      <c r="T30" s="26">
        <f>SUM(T5:T29)</f>
        <v>8</v>
      </c>
      <c r="U30" s="26">
        <f>SUM(U5:U29)</f>
        <v>4</v>
      </c>
      <c r="V30" s="26">
        <f>SUM(V5:V29)</f>
        <v>4</v>
      </c>
      <c r="W30" s="26">
        <f>SUM(W5:W29)</f>
        <v>6</v>
      </c>
      <c r="X30" s="26">
        <f>SUM(X5:X29)</f>
        <v>1</v>
      </c>
      <c r="Y30" s="26">
        <f>SUM(Y5:Y29)</f>
        <v>5</v>
      </c>
      <c r="Z30" s="26">
        <f>SUM(Z5:Z29)</f>
        <v>2</v>
      </c>
      <c r="AA30" s="26">
        <f>SUM(AA5:AA29)</f>
        <v>3</v>
      </c>
      <c r="AB30" s="26">
        <f>SUM(AB5:AB29)</f>
        <v>7</v>
      </c>
      <c r="AC30" s="26">
        <f>SUM(AC5:AC29)</f>
        <v>3</v>
      </c>
      <c r="AD30" s="26">
        <f>SUM(AD5:AD29)</f>
        <v>0</v>
      </c>
      <c r="AE30" s="26">
        <f>SUM(AE5:AE29)</f>
        <v>11</v>
      </c>
      <c r="AF30" s="26">
        <f>SUM(AF5:AF29)</f>
        <v>8</v>
      </c>
      <c r="AG30" s="26">
        <f>SUM(AG5:AG29)</f>
        <v>6</v>
      </c>
      <c r="AH30" s="26">
        <f>SUM(AH5:AH29)</f>
        <v>12</v>
      </c>
      <c r="AI30" s="26">
        <f>SUM(AI5:AI29)</f>
        <v>1</v>
      </c>
      <c r="AJ30" s="26">
        <f>SUM(AJ5:AJ29)</f>
        <v>10</v>
      </c>
      <c r="AK30" s="26">
        <f>SUM(AK5:AK29)</f>
        <v>12</v>
      </c>
      <c r="AL30" s="26">
        <f>SUM(AL5:AL29)</f>
        <v>11</v>
      </c>
      <c r="AM30" s="26">
        <f>SUM(AM5:AM29)</f>
        <v>8</v>
      </c>
      <c r="AN30" s="26">
        <f>SUM(AN5:AN29)</f>
        <v>5</v>
      </c>
      <c r="AO30" s="26">
        <f>SUM(AO5:AO29)</f>
        <v>4</v>
      </c>
      <c r="AP30" s="26">
        <f>SUM(AP5:AP29)</f>
        <v>5</v>
      </c>
      <c r="AQ30" s="26">
        <f>SUM(AQ5:AQ29)</f>
        <v>3</v>
      </c>
      <c r="AR30" s="26">
        <f>SUM(AR5:AR29)</f>
        <v>9</v>
      </c>
      <c r="AS30" s="26">
        <f>SUM(AS5:AS29)</f>
        <v>12</v>
      </c>
      <c r="AT30" s="26">
        <f>SUM(AT5:AT29)</f>
        <v>1</v>
      </c>
      <c r="AU30" s="26">
        <f>SUM(AU5:AU29)</f>
        <v>7</v>
      </c>
      <c r="AV30" s="26">
        <f>SUM(AV5:AV29)</f>
        <v>6</v>
      </c>
      <c r="AW30" s="26">
        <f>SUM(AW5:AW29)</f>
        <v>3</v>
      </c>
      <c r="AX30" s="26">
        <f>SUM(AX5:AX29)</f>
        <v>3</v>
      </c>
      <c r="AY30" s="26">
        <f>SUM(AY5:AY29)</f>
        <v>5</v>
      </c>
      <c r="AZ30" s="26">
        <f>SUM(AZ5:AZ29)</f>
        <v>3</v>
      </c>
      <c r="BA30" s="26">
        <f>SUM(BA5:BA29)</f>
        <v>3</v>
      </c>
      <c r="BB30" s="26">
        <f>SUM(BB5:BB29)</f>
        <v>4</v>
      </c>
      <c r="BC30" s="26">
        <f>SUM(BC5:BC29)</f>
        <v>6</v>
      </c>
      <c r="BD30" s="26">
        <f>SUM(BD5:BD29)</f>
        <v>7</v>
      </c>
      <c r="BE30" s="26">
        <f>SUM(BE5:BE29)</f>
        <v>5</v>
      </c>
    </row>
    <row r="31" spans="1:57" x14ac:dyDescent="0.25">
      <c r="A31" s="80" t="s">
        <v>84</v>
      </c>
      <c r="B31" s="81"/>
      <c r="C31" s="81"/>
      <c r="D31" s="48">
        <f>COUNTIF(D5:D28,"&gt;0")</f>
        <v>24</v>
      </c>
      <c r="F31" s="26">
        <f>COUNTIF(F5:F28,"&gt;0")</f>
        <v>4</v>
      </c>
      <c r="G31" s="26">
        <f>COUNTIF(G5:G28,"&gt;0")</f>
        <v>4</v>
      </c>
      <c r="H31" s="26">
        <f>COUNTIF(H5:H28,"&gt;0")</f>
        <v>2</v>
      </c>
      <c r="I31" s="26">
        <f>COUNTIF(I5:I28,"&gt;0")</f>
        <v>3</v>
      </c>
      <c r="J31" s="26">
        <f>COUNTIF(J5:J28,"&gt;0")</f>
        <v>4</v>
      </c>
      <c r="K31" s="26">
        <f>COUNTIF(K5:K28,"&gt;0")</f>
        <v>5</v>
      </c>
      <c r="L31" s="26">
        <f>COUNTIF(L5:L28,"&gt;0")</f>
        <v>3</v>
      </c>
      <c r="M31" s="26">
        <f>COUNTIF(M5:M28,"&gt;0")</f>
        <v>3</v>
      </c>
      <c r="N31" s="26">
        <f>COUNTIF(N5:N28,"&gt;0")</f>
        <v>2</v>
      </c>
      <c r="O31" s="26">
        <f>COUNTIF(O5:O28,"&gt;0")</f>
        <v>5</v>
      </c>
      <c r="P31" s="26">
        <f>COUNTIF(P5:P28,"&gt;0")</f>
        <v>2</v>
      </c>
      <c r="Q31" s="26">
        <f>COUNTIF(Q5:Q28,"&gt;0")</f>
        <v>7</v>
      </c>
      <c r="R31" s="26">
        <f>COUNTIF(R5:R28,"&gt;0")</f>
        <v>3</v>
      </c>
      <c r="S31" s="26">
        <f>COUNTIF(S5:S28,"&gt;0")</f>
        <v>2</v>
      </c>
      <c r="T31" s="26">
        <f>COUNTIF(T5:T28,"&gt;0")</f>
        <v>5</v>
      </c>
      <c r="U31" s="26">
        <f>COUNTIF(U5:U28,"&gt;0")</f>
        <v>3</v>
      </c>
      <c r="V31" s="26">
        <f>COUNTIF(V5:V28,"&gt;0")</f>
        <v>3</v>
      </c>
      <c r="W31" s="26">
        <f>COUNTIF(W5:W28,"&gt;0")</f>
        <v>5</v>
      </c>
      <c r="X31" s="26">
        <f>COUNTIF(X5:X28,"&gt;0")</f>
        <v>1</v>
      </c>
      <c r="Y31" s="26">
        <f>COUNTIF(Y5:Y28,"&gt;0")</f>
        <v>2</v>
      </c>
      <c r="Z31" s="26">
        <f>COUNTIF(Z5:Z28,"&gt;0")</f>
        <v>2</v>
      </c>
      <c r="AA31" s="26">
        <f>COUNTIF(AA5:AA28,"&gt;0")</f>
        <v>3</v>
      </c>
      <c r="AB31" s="26">
        <f>COUNTIF(AB5:AB28,"&gt;0")</f>
        <v>4</v>
      </c>
      <c r="AC31" s="26">
        <f>COUNTIF(AC5:AC28,"&gt;0")</f>
        <v>3</v>
      </c>
      <c r="AD31" s="26">
        <f>COUNTIF(AD5:AD28,"&gt;0")</f>
        <v>0</v>
      </c>
      <c r="AE31" s="26">
        <f>COUNTIF(AE5:AE28,"&gt;0")</f>
        <v>5</v>
      </c>
      <c r="AF31" s="26">
        <f>COUNTIF(AF5:AF28,"&gt;0")</f>
        <v>5</v>
      </c>
      <c r="AG31" s="26">
        <f>COUNTIF(AG5:AG28,"&gt;0")</f>
        <v>3</v>
      </c>
      <c r="AH31" s="26">
        <f>COUNTIF(AH5:AH28,"&gt;0")</f>
        <v>7</v>
      </c>
      <c r="AI31" s="26">
        <f>COUNTIF(AI5:AI28,"&gt;0")</f>
        <v>1</v>
      </c>
      <c r="AJ31" s="26">
        <f>COUNTIF(AJ5:AJ28,"&gt;0")</f>
        <v>3</v>
      </c>
      <c r="AK31" s="26">
        <f>COUNTIF(AK5:AK28,"&gt;0")</f>
        <v>6</v>
      </c>
      <c r="AL31" s="26">
        <f>COUNTIF(AL5:AL28,"&gt;0")</f>
        <v>6</v>
      </c>
      <c r="AM31" s="26">
        <f>COUNTIF(AM5:AM28,"&gt;0")</f>
        <v>4</v>
      </c>
      <c r="AN31" s="26">
        <f>COUNTIF(AN5:AN28,"&gt;0")</f>
        <v>2</v>
      </c>
      <c r="AO31" s="26">
        <f>COUNTIF(AO5:AO28,"&gt;0")</f>
        <v>3</v>
      </c>
      <c r="AP31" s="26">
        <f>COUNTIF(AP5:AP28,"&gt;0")</f>
        <v>4</v>
      </c>
      <c r="AQ31" s="26">
        <f>COUNTIF(AQ5:AQ28,"&gt;0")</f>
        <v>2</v>
      </c>
      <c r="AR31" s="26">
        <f>COUNTIF(AR5:AR28,"&gt;0")</f>
        <v>5</v>
      </c>
      <c r="AS31" s="26">
        <f>COUNTIF(AS5:AS28,"&gt;0")</f>
        <v>7</v>
      </c>
      <c r="AT31" s="26">
        <f>COUNTIF(AT5:AT28,"&gt;0")</f>
        <v>1</v>
      </c>
      <c r="AU31" s="26">
        <f>COUNTIF(AU5:AU28,"&gt;0")</f>
        <v>4</v>
      </c>
      <c r="AV31" s="26">
        <f>COUNTIF(AV5:AV28,"&gt;0")</f>
        <v>3</v>
      </c>
      <c r="AW31" s="26">
        <f>COUNTIF(AW5:AW28,"&gt;0")</f>
        <v>3</v>
      </c>
      <c r="AX31" s="26">
        <f>COUNTIF(AX5:AX28,"&gt;0")</f>
        <v>3</v>
      </c>
      <c r="AY31" s="26">
        <f>COUNTIF(AY5:AY28,"&gt;0")</f>
        <v>4</v>
      </c>
      <c r="AZ31" s="26">
        <f>COUNTIF(AZ5:AZ28,"&gt;0")</f>
        <v>2</v>
      </c>
      <c r="BA31" s="26">
        <f>COUNTIF(BA5:BA28,"&gt;0")</f>
        <v>2</v>
      </c>
      <c r="BB31" s="26">
        <f>COUNTIF(BB5:BB28,"&gt;0")</f>
        <v>4</v>
      </c>
      <c r="BC31" s="26">
        <f>COUNTIF(BC5:BC28,"&gt;0")</f>
        <v>5</v>
      </c>
      <c r="BD31" s="26">
        <f>COUNTIF(BD5:BD28,"&gt;0")</f>
        <v>4</v>
      </c>
      <c r="BE31" s="26">
        <f>COUNTIF(BE5:BE28,"&gt;0")</f>
        <v>5</v>
      </c>
    </row>
    <row r="32" spans="1:57" x14ac:dyDescent="0.25">
      <c r="A32" s="51" t="s">
        <v>171</v>
      </c>
      <c r="B32" s="82"/>
      <c r="C32" s="62"/>
      <c r="D32" s="79">
        <f>COUNTIF(D5:D28,"&gt;9")</f>
        <v>7</v>
      </c>
    </row>
  </sheetData>
  <sortState ref="B5:BE33">
    <sortCondition descending="1" ref="D5:D33"/>
  </sortState>
  <conditionalFormatting sqref="F5:AA28 AC5:BE28">
    <cfRule type="cellIs" dxfId="67" priority="3" operator="lessThan">
      <formula>1</formula>
    </cfRule>
    <cfRule type="containsText" dxfId="66" priority="4" operator="containsText" text=" ">
      <formula>NOT(ISERROR(SEARCH(" ",F5)))</formula>
    </cfRule>
    <cfRule type="cellIs" dxfId="65" priority="5" operator="equal">
      <formula>10</formula>
    </cfRule>
  </conditionalFormatting>
  <conditionalFormatting sqref="D5:E28">
    <cfRule type="cellIs" dxfId="64" priority="2" operator="greaterThan">
      <formula>9</formula>
    </cfRule>
  </conditionalFormatting>
  <conditionalFormatting sqref="F5:BE28">
    <cfRule type="cellIs" dxfId="6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5" sqref="A2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409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123</v>
      </c>
      <c r="C5" s="77" t="s">
        <v>247</v>
      </c>
      <c r="D5" s="35">
        <f t="shared" ref="D5:D20" si="0">SUM(F5:BE5)</f>
        <v>35</v>
      </c>
      <c r="E5" s="36"/>
      <c r="F5" s="15"/>
      <c r="G5" s="13">
        <v>1</v>
      </c>
      <c r="H5" s="13">
        <v>2</v>
      </c>
      <c r="I5" s="13"/>
      <c r="J5" s="13"/>
      <c r="K5" s="13"/>
      <c r="L5" s="13"/>
      <c r="M5" s="13"/>
      <c r="N5" s="13"/>
      <c r="O5" s="13"/>
      <c r="P5" s="13"/>
      <c r="Q5" s="13">
        <v>1</v>
      </c>
      <c r="R5" s="13"/>
      <c r="S5" s="13"/>
      <c r="T5" s="13"/>
      <c r="U5" s="13"/>
      <c r="V5" s="13"/>
      <c r="W5" s="13">
        <v>1</v>
      </c>
      <c r="X5" s="13"/>
      <c r="Y5" s="13">
        <v>2</v>
      </c>
      <c r="Z5" s="13">
        <v>1</v>
      </c>
      <c r="AA5" s="13">
        <v>1</v>
      </c>
      <c r="AB5" s="14"/>
      <c r="AC5" s="13">
        <v>1</v>
      </c>
      <c r="AD5" s="13"/>
      <c r="AE5" s="13">
        <v>1</v>
      </c>
      <c r="AF5" s="13"/>
      <c r="AG5" s="13">
        <v>2</v>
      </c>
      <c r="AH5" s="13">
        <v>1</v>
      </c>
      <c r="AI5" s="13"/>
      <c r="AJ5" s="13"/>
      <c r="AK5" s="13">
        <v>1</v>
      </c>
      <c r="AL5" s="13">
        <v>1</v>
      </c>
      <c r="AM5" s="13">
        <v>2</v>
      </c>
      <c r="AN5" s="13">
        <v>1</v>
      </c>
      <c r="AO5" s="13">
        <v>1</v>
      </c>
      <c r="AP5" s="27">
        <v>1</v>
      </c>
      <c r="AQ5" s="13">
        <v>1</v>
      </c>
      <c r="AR5" s="13">
        <v>3</v>
      </c>
      <c r="AS5" s="13">
        <v>1</v>
      </c>
      <c r="AT5" s="13"/>
      <c r="AU5" s="13">
        <v>3</v>
      </c>
      <c r="AV5" s="13"/>
      <c r="AW5" s="13"/>
      <c r="AX5" s="13">
        <v>1</v>
      </c>
      <c r="AY5" s="13"/>
      <c r="AZ5" s="13">
        <v>1</v>
      </c>
      <c r="BA5" s="13"/>
      <c r="BB5" s="13">
        <v>1</v>
      </c>
      <c r="BC5" s="13">
        <v>2</v>
      </c>
      <c r="BD5" s="13">
        <v>1</v>
      </c>
      <c r="BE5" s="13"/>
    </row>
    <row r="6" spans="1:57" s="3" customFormat="1" x14ac:dyDescent="0.25">
      <c r="A6" s="37">
        <v>2</v>
      </c>
      <c r="B6" s="38" t="s">
        <v>133</v>
      </c>
      <c r="C6" s="78" t="s">
        <v>241</v>
      </c>
      <c r="D6" s="39">
        <f t="shared" si="0"/>
        <v>35</v>
      </c>
      <c r="E6" s="40"/>
      <c r="F6" s="16">
        <v>2</v>
      </c>
      <c r="G6" s="2"/>
      <c r="H6" s="2"/>
      <c r="I6" s="4"/>
      <c r="J6" s="2">
        <v>2</v>
      </c>
      <c r="K6" s="4"/>
      <c r="L6" s="2"/>
      <c r="M6" s="4">
        <v>1</v>
      </c>
      <c r="N6" s="2"/>
      <c r="O6" s="2"/>
      <c r="P6" s="2">
        <v>1</v>
      </c>
      <c r="Q6" s="4">
        <v>1</v>
      </c>
      <c r="R6" s="2"/>
      <c r="S6" s="4">
        <v>2</v>
      </c>
      <c r="T6" s="2">
        <v>1</v>
      </c>
      <c r="U6" s="2">
        <v>2</v>
      </c>
      <c r="V6" s="2"/>
      <c r="W6" s="2">
        <v>1</v>
      </c>
      <c r="X6" s="2"/>
      <c r="Y6" s="2">
        <v>2</v>
      </c>
      <c r="Z6" s="2">
        <v>1</v>
      </c>
      <c r="AA6" s="2"/>
      <c r="AB6" s="11"/>
      <c r="AC6" s="2"/>
      <c r="AD6" s="2"/>
      <c r="AE6" s="2">
        <v>3</v>
      </c>
      <c r="AF6" s="2"/>
      <c r="AG6" s="2"/>
      <c r="AH6" s="2"/>
      <c r="AI6" s="2"/>
      <c r="AJ6" s="2"/>
      <c r="AK6" s="2">
        <v>2</v>
      </c>
      <c r="AL6" s="2">
        <v>2</v>
      </c>
      <c r="AM6" s="2">
        <v>1</v>
      </c>
      <c r="AN6" s="2"/>
      <c r="AO6" s="2"/>
      <c r="AP6" s="4">
        <v>1</v>
      </c>
      <c r="AQ6" s="2">
        <v>1</v>
      </c>
      <c r="AR6" s="2"/>
      <c r="AS6" s="2"/>
      <c r="AT6" s="2"/>
      <c r="AU6" s="2">
        <v>2</v>
      </c>
      <c r="AV6" s="2">
        <v>1</v>
      </c>
      <c r="AW6" s="2"/>
      <c r="AX6" s="2">
        <v>1</v>
      </c>
      <c r="AY6" s="2"/>
      <c r="AZ6" s="2"/>
      <c r="BA6" s="2"/>
      <c r="BB6" s="2">
        <v>2</v>
      </c>
      <c r="BC6" s="2">
        <v>1</v>
      </c>
      <c r="BD6" s="2">
        <v>2</v>
      </c>
      <c r="BE6" s="2"/>
    </row>
    <row r="7" spans="1:57" x14ac:dyDescent="0.25">
      <c r="A7" s="37">
        <v>3</v>
      </c>
      <c r="B7" s="38" t="s">
        <v>124</v>
      </c>
      <c r="C7" s="78" t="s">
        <v>240</v>
      </c>
      <c r="D7" s="39">
        <f t="shared" si="0"/>
        <v>34</v>
      </c>
      <c r="E7" s="40"/>
      <c r="F7" s="16"/>
      <c r="G7" s="2">
        <v>2</v>
      </c>
      <c r="H7" s="2">
        <v>1</v>
      </c>
      <c r="I7" s="2"/>
      <c r="J7" s="2">
        <v>1</v>
      </c>
      <c r="K7" s="2"/>
      <c r="L7" s="2"/>
      <c r="M7" s="2">
        <v>1</v>
      </c>
      <c r="N7" s="2"/>
      <c r="O7" s="2"/>
      <c r="P7" s="2">
        <v>1</v>
      </c>
      <c r="Q7" s="2"/>
      <c r="R7" s="2"/>
      <c r="S7" s="4"/>
      <c r="T7" s="2"/>
      <c r="U7" s="2"/>
      <c r="V7" s="2"/>
      <c r="W7" s="2">
        <v>1</v>
      </c>
      <c r="X7" s="2"/>
      <c r="Y7" s="2">
        <v>1</v>
      </c>
      <c r="Z7" s="2"/>
      <c r="AA7" s="2"/>
      <c r="AB7" s="11">
        <v>1</v>
      </c>
      <c r="AC7" s="2"/>
      <c r="AD7" s="2"/>
      <c r="AE7" s="2"/>
      <c r="AF7" s="2">
        <v>3</v>
      </c>
      <c r="AG7" s="2">
        <v>1</v>
      </c>
      <c r="AH7" s="2">
        <v>3</v>
      </c>
      <c r="AI7" s="2">
        <v>3</v>
      </c>
      <c r="AJ7" s="2"/>
      <c r="AK7" s="2"/>
      <c r="AL7" s="2">
        <v>2</v>
      </c>
      <c r="AM7" s="2"/>
      <c r="AN7" s="2">
        <v>1</v>
      </c>
      <c r="AO7" s="2"/>
      <c r="AP7" s="2">
        <v>2</v>
      </c>
      <c r="AQ7" s="2">
        <v>2</v>
      </c>
      <c r="AR7" s="2">
        <v>2</v>
      </c>
      <c r="AS7" s="2">
        <v>2</v>
      </c>
      <c r="AT7" s="2"/>
      <c r="AU7" s="2">
        <v>1</v>
      </c>
      <c r="AV7" s="2"/>
      <c r="AW7" s="2"/>
      <c r="AX7" s="2"/>
      <c r="AY7" s="2"/>
      <c r="AZ7" s="2">
        <v>1</v>
      </c>
      <c r="BA7" s="2"/>
      <c r="BB7" s="2"/>
      <c r="BC7" s="2"/>
      <c r="BD7" s="2">
        <v>1</v>
      </c>
      <c r="BE7" s="2">
        <v>1</v>
      </c>
    </row>
    <row r="8" spans="1:57" x14ac:dyDescent="0.25">
      <c r="A8" s="37">
        <v>4</v>
      </c>
      <c r="B8" s="38" t="s">
        <v>181</v>
      </c>
      <c r="C8" s="78" t="s">
        <v>242</v>
      </c>
      <c r="D8" s="39">
        <f t="shared" si="0"/>
        <v>33</v>
      </c>
      <c r="E8" s="40"/>
      <c r="F8" s="16">
        <v>2</v>
      </c>
      <c r="G8" s="2">
        <v>1</v>
      </c>
      <c r="H8" s="4"/>
      <c r="I8" s="4"/>
      <c r="J8" s="4">
        <v>1</v>
      </c>
      <c r="K8" s="4"/>
      <c r="L8" s="2">
        <v>1</v>
      </c>
      <c r="M8" s="2"/>
      <c r="N8" s="4">
        <v>1</v>
      </c>
      <c r="O8" s="2">
        <v>1</v>
      </c>
      <c r="P8" s="4"/>
      <c r="Q8" s="4">
        <v>2</v>
      </c>
      <c r="R8" s="2"/>
      <c r="S8" s="4"/>
      <c r="T8" s="4">
        <v>1</v>
      </c>
      <c r="U8" s="4">
        <v>2</v>
      </c>
      <c r="V8" s="4"/>
      <c r="W8" s="2"/>
      <c r="X8" s="4"/>
      <c r="Y8" s="4">
        <v>1</v>
      </c>
      <c r="Z8" s="4"/>
      <c r="AA8" s="2"/>
      <c r="AB8" s="11"/>
      <c r="AC8" s="2"/>
      <c r="AD8" s="2"/>
      <c r="AE8" s="2"/>
      <c r="AF8" s="2"/>
      <c r="AG8" s="2">
        <v>1</v>
      </c>
      <c r="AH8" s="4"/>
      <c r="AI8" s="2"/>
      <c r="AJ8" s="2"/>
      <c r="AK8" s="2"/>
      <c r="AL8" s="2"/>
      <c r="AM8" s="2"/>
      <c r="AN8" s="2">
        <v>1</v>
      </c>
      <c r="AO8" s="2">
        <v>1</v>
      </c>
      <c r="AP8" s="4">
        <v>2</v>
      </c>
      <c r="AQ8" s="2">
        <v>1</v>
      </c>
      <c r="AR8" s="2">
        <v>1</v>
      </c>
      <c r="AS8" s="2"/>
      <c r="AT8" s="2"/>
      <c r="AU8" s="2">
        <v>2</v>
      </c>
      <c r="AV8" s="2">
        <v>2</v>
      </c>
      <c r="AW8" s="2"/>
      <c r="AX8" s="2">
        <v>2</v>
      </c>
      <c r="AY8" s="2">
        <v>3</v>
      </c>
      <c r="AZ8" s="2">
        <v>1</v>
      </c>
      <c r="BA8" s="2">
        <v>1</v>
      </c>
      <c r="BB8" s="2"/>
      <c r="BC8" s="2">
        <v>1</v>
      </c>
      <c r="BD8" s="2">
        <v>1</v>
      </c>
      <c r="BE8" s="2"/>
    </row>
    <row r="9" spans="1:57" x14ac:dyDescent="0.25">
      <c r="A9" s="37">
        <v>5</v>
      </c>
      <c r="B9" s="38" t="s">
        <v>302</v>
      </c>
      <c r="C9" s="78" t="s">
        <v>303</v>
      </c>
      <c r="D9" s="39">
        <f t="shared" si="0"/>
        <v>13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>
        <v>1</v>
      </c>
      <c r="V9" s="2"/>
      <c r="W9" s="2">
        <v>1</v>
      </c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>
        <v>1</v>
      </c>
      <c r="AJ9" s="2"/>
      <c r="AK9" s="2"/>
      <c r="AL9" s="2">
        <v>1</v>
      </c>
      <c r="AM9" s="2"/>
      <c r="AN9" s="2">
        <v>1</v>
      </c>
      <c r="AO9" s="2">
        <v>2</v>
      </c>
      <c r="AP9" s="4"/>
      <c r="AQ9" s="2"/>
      <c r="AR9" s="2">
        <v>1</v>
      </c>
      <c r="AS9" s="2">
        <v>1</v>
      </c>
      <c r="AT9" s="2"/>
      <c r="AU9" s="2">
        <v>1</v>
      </c>
      <c r="AV9" s="2"/>
      <c r="AW9" s="2"/>
      <c r="AX9" s="2">
        <v>1</v>
      </c>
      <c r="AY9" s="2"/>
      <c r="AZ9" s="2"/>
      <c r="BA9" s="2"/>
      <c r="BB9" s="2"/>
      <c r="BC9" s="2"/>
      <c r="BD9" s="2"/>
      <c r="BE9" s="2">
        <v>1</v>
      </c>
    </row>
    <row r="10" spans="1:57" x14ac:dyDescent="0.25">
      <c r="A10" s="37">
        <v>6</v>
      </c>
      <c r="B10" s="38" t="s">
        <v>137</v>
      </c>
      <c r="C10" s="78" t="s">
        <v>244</v>
      </c>
      <c r="D10" s="39">
        <f t="shared" si="0"/>
        <v>9</v>
      </c>
      <c r="E10" s="40"/>
      <c r="F10" s="16"/>
      <c r="G10" s="2"/>
      <c r="H10" s="2"/>
      <c r="I10" s="2"/>
      <c r="J10" s="2">
        <v>1</v>
      </c>
      <c r="K10" s="2"/>
      <c r="L10" s="2">
        <v>1</v>
      </c>
      <c r="M10" s="2">
        <v>1</v>
      </c>
      <c r="N10" s="2"/>
      <c r="O10" s="2"/>
      <c r="P10" s="2"/>
      <c r="Q10" s="2"/>
      <c r="R10" s="2"/>
      <c r="S10" s="2">
        <v>1</v>
      </c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>
        <v>2</v>
      </c>
      <c r="AG10" s="2">
        <v>1</v>
      </c>
      <c r="AH10" s="2"/>
      <c r="AI10" s="2"/>
      <c r="AJ10" s="2"/>
      <c r="AK10" s="2"/>
      <c r="AL10" s="2"/>
      <c r="AM10" s="2"/>
      <c r="AN10" s="2"/>
      <c r="AO10" s="2"/>
      <c r="AP10" s="4"/>
      <c r="AQ10" s="2">
        <v>1</v>
      </c>
      <c r="AR10" s="2"/>
      <c r="AS10" s="2"/>
      <c r="AT10" s="2"/>
      <c r="AU10" s="2"/>
      <c r="AV10" s="2"/>
      <c r="AW10" s="2">
        <v>1</v>
      </c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7">
        <v>7</v>
      </c>
      <c r="B11" s="38" t="s">
        <v>144</v>
      </c>
      <c r="C11" s="78" t="s">
        <v>243</v>
      </c>
      <c r="D11" s="39">
        <f t="shared" si="0"/>
        <v>8</v>
      </c>
      <c r="E11" s="40"/>
      <c r="F11" s="16"/>
      <c r="G11" s="2"/>
      <c r="H11" s="4">
        <v>1</v>
      </c>
      <c r="I11" s="4"/>
      <c r="J11" s="4"/>
      <c r="K11" s="4">
        <v>1</v>
      </c>
      <c r="L11" s="2"/>
      <c r="M11" s="2"/>
      <c r="N11" s="4"/>
      <c r="O11" s="2"/>
      <c r="P11" s="4"/>
      <c r="Q11" s="4"/>
      <c r="R11" s="2"/>
      <c r="S11" s="4"/>
      <c r="T11" s="4"/>
      <c r="U11" s="4"/>
      <c r="V11" s="4"/>
      <c r="W11" s="2">
        <v>1</v>
      </c>
      <c r="X11" s="4"/>
      <c r="Y11" s="2">
        <v>1</v>
      </c>
      <c r="Z11" s="2"/>
      <c r="AA11" s="2"/>
      <c r="AB11" s="11"/>
      <c r="AC11" s="2"/>
      <c r="AD11" s="2"/>
      <c r="AE11" s="2">
        <v>1</v>
      </c>
      <c r="AF11" s="2"/>
      <c r="AG11" s="2"/>
      <c r="AH11" s="4"/>
      <c r="AI11" s="2"/>
      <c r="AJ11" s="2">
        <v>1</v>
      </c>
      <c r="AK11" s="2"/>
      <c r="AL11" s="2"/>
      <c r="AM11" s="2"/>
      <c r="AN11" s="2">
        <v>1</v>
      </c>
      <c r="AO11" s="2"/>
      <c r="AP11" s="4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165</v>
      </c>
      <c r="C12" s="78" t="s">
        <v>246</v>
      </c>
      <c r="D12" s="39">
        <f t="shared" si="0"/>
        <v>4</v>
      </c>
      <c r="E12" s="40"/>
      <c r="F12" s="17"/>
      <c r="G12" s="4"/>
      <c r="H12" s="4">
        <v>1</v>
      </c>
      <c r="I12" s="4"/>
      <c r="J12" s="4"/>
      <c r="K12" s="4"/>
      <c r="L12" s="4">
        <v>1</v>
      </c>
      <c r="M12" s="4"/>
      <c r="N12" s="2"/>
      <c r="O12" s="2"/>
      <c r="P12" s="4"/>
      <c r="Q12" s="4"/>
      <c r="R12" s="4"/>
      <c r="S12" s="4"/>
      <c r="T12" s="4"/>
      <c r="U12" s="4"/>
      <c r="V12" s="2"/>
      <c r="W12" s="2"/>
      <c r="X12" s="4"/>
      <c r="Y12" s="4"/>
      <c r="Z12" s="4"/>
      <c r="AA12" s="2"/>
      <c r="AB12" s="11"/>
      <c r="AC12" s="2"/>
      <c r="AD12" s="2"/>
      <c r="AE12" s="2"/>
      <c r="AF12" s="2"/>
      <c r="AG12" s="2"/>
      <c r="AH12" s="4">
        <v>2</v>
      </c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 t="s">
        <v>62</v>
      </c>
      <c r="C13" s="78" t="s">
        <v>304</v>
      </c>
      <c r="D13" s="39">
        <f t="shared" si="0"/>
        <v>4</v>
      </c>
      <c r="E13" s="40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</v>
      </c>
      <c r="Y13" s="2"/>
      <c r="Z13" s="2"/>
      <c r="AA13" s="2"/>
      <c r="AB13" s="11"/>
      <c r="AC13" s="2"/>
      <c r="AD13" s="2"/>
      <c r="AE13" s="2"/>
      <c r="AF13" s="2">
        <v>1</v>
      </c>
      <c r="AG13" s="2"/>
      <c r="AH13" s="2"/>
      <c r="AI13" s="2"/>
      <c r="AJ13" s="2"/>
      <c r="AK13" s="2">
        <v>1</v>
      </c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>
        <v>1</v>
      </c>
      <c r="BC13" s="2"/>
      <c r="BD13" s="2"/>
      <c r="BE13" s="2"/>
    </row>
    <row r="14" spans="1:57" x14ac:dyDescent="0.25">
      <c r="A14" s="37">
        <v>10</v>
      </c>
      <c r="B14" s="38" t="s">
        <v>80</v>
      </c>
      <c r="C14" s="78" t="s">
        <v>245</v>
      </c>
      <c r="D14" s="39">
        <f t="shared" si="0"/>
        <v>3</v>
      </c>
      <c r="E14" s="40"/>
      <c r="F14" s="16"/>
      <c r="G14" s="2"/>
      <c r="H14" s="4"/>
      <c r="I14" s="4"/>
      <c r="J14" s="2"/>
      <c r="K14" s="4"/>
      <c r="L14" s="4"/>
      <c r="M14" s="2"/>
      <c r="N14" s="4"/>
      <c r="O14" s="2"/>
      <c r="P14" s="2"/>
      <c r="Q14" s="2"/>
      <c r="R14" s="2"/>
      <c r="S14" s="2"/>
      <c r="T14" s="2"/>
      <c r="U14" s="2"/>
      <c r="V14" s="4"/>
      <c r="W14" s="2"/>
      <c r="X14" s="2"/>
      <c r="Y14" s="2"/>
      <c r="Z14" s="2"/>
      <c r="AA14" s="2"/>
      <c r="AB14" s="11"/>
      <c r="AC14" s="2"/>
      <c r="AD14" s="2"/>
      <c r="AE14" s="2">
        <v>1</v>
      </c>
      <c r="AF14" s="2"/>
      <c r="AG14" s="2"/>
      <c r="AH14" s="4"/>
      <c r="AI14" s="2"/>
      <c r="AJ14" s="2"/>
      <c r="AK14" s="2"/>
      <c r="AL14" s="2">
        <v>1</v>
      </c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>
        <v>1</v>
      </c>
      <c r="BD14" s="2"/>
      <c r="BE14" s="2"/>
    </row>
    <row r="15" spans="1:57" x14ac:dyDescent="0.25">
      <c r="A15" s="37">
        <v>11</v>
      </c>
      <c r="B15" s="38" t="s">
        <v>283</v>
      </c>
      <c r="C15" s="78" t="s">
        <v>394</v>
      </c>
      <c r="D15" s="39">
        <f t="shared" si="0"/>
        <v>2</v>
      </c>
      <c r="E15" s="40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</v>
      </c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1</v>
      </c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38" t="s">
        <v>287</v>
      </c>
      <c r="C16" s="78" t="s">
        <v>288</v>
      </c>
      <c r="D16" s="39">
        <f t="shared" si="0"/>
        <v>1</v>
      </c>
      <c r="E16" s="40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>
        <v>1</v>
      </c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345</v>
      </c>
      <c r="C17" s="78" t="s">
        <v>346</v>
      </c>
      <c r="D17" s="39">
        <f t="shared" si="0"/>
        <v>1</v>
      </c>
      <c r="E17" s="40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>
        <v>1</v>
      </c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388</v>
      </c>
      <c r="C18" s="78" t="s">
        <v>389</v>
      </c>
      <c r="D18" s="39">
        <f t="shared" si="0"/>
        <v>1</v>
      </c>
      <c r="E18" s="40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38" t="s">
        <v>321</v>
      </c>
      <c r="C19" s="78" t="s">
        <v>491</v>
      </c>
      <c r="D19" s="39">
        <f t="shared" si="0"/>
        <v>1</v>
      </c>
      <c r="E19" s="40"/>
      <c r="F19" s="17"/>
      <c r="G19" s="4"/>
      <c r="H19" s="4"/>
      <c r="I19" s="4"/>
      <c r="J19" s="4"/>
      <c r="K19" s="4"/>
      <c r="L19" s="4"/>
      <c r="M19" s="2"/>
      <c r="N19" s="4"/>
      <c r="O19" s="2"/>
      <c r="P19" s="2"/>
      <c r="Q19" s="2"/>
      <c r="R19" s="4"/>
      <c r="S19" s="4"/>
      <c r="T19" s="4"/>
      <c r="U19" s="4"/>
      <c r="V19" s="4"/>
      <c r="W19" s="2"/>
      <c r="X19" s="4"/>
      <c r="Y19" s="2"/>
      <c r="Z19" s="4"/>
      <c r="AA19" s="2"/>
      <c r="AB19" s="11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>
        <v>1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38" t="s">
        <v>392</v>
      </c>
      <c r="C20" s="78" t="s">
        <v>393</v>
      </c>
      <c r="D20" s="39">
        <f t="shared" si="0"/>
        <v>1</v>
      </c>
      <c r="E20" s="40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>
        <v>1</v>
      </c>
      <c r="AY20" s="2"/>
      <c r="AZ20" s="2"/>
      <c r="BA20" s="2"/>
      <c r="BB20" s="2"/>
      <c r="BC20" s="2"/>
      <c r="BD20" s="2"/>
      <c r="BE20" s="2"/>
    </row>
    <row r="22" spans="1:57" x14ac:dyDescent="0.25">
      <c r="A22" s="44" t="s">
        <v>172</v>
      </c>
      <c r="B22" s="45"/>
      <c r="C22" s="45"/>
      <c r="D22" s="61">
        <f>SUM(D5:D21)</f>
        <v>185</v>
      </c>
      <c r="F22" s="26">
        <f>SUM(F5:F21)</f>
        <v>4</v>
      </c>
      <c r="G22" s="26">
        <f>SUM(G5:G21)</f>
        <v>4</v>
      </c>
      <c r="H22" s="26">
        <f>SUM(H5:H21)</f>
        <v>5</v>
      </c>
      <c r="I22" s="26">
        <f>SUM(I5:I21)</f>
        <v>0</v>
      </c>
      <c r="J22" s="26">
        <f>SUM(J5:J21)</f>
        <v>5</v>
      </c>
      <c r="K22" s="26">
        <f>SUM(K5:K21)</f>
        <v>1</v>
      </c>
      <c r="L22" s="26">
        <f>SUM(L5:L21)</f>
        <v>3</v>
      </c>
      <c r="M22" s="26">
        <f>SUM(M5:M21)</f>
        <v>3</v>
      </c>
      <c r="N22" s="26">
        <f>SUM(N5:N21)</f>
        <v>1</v>
      </c>
      <c r="O22" s="26">
        <f>SUM(O5:O21)</f>
        <v>1</v>
      </c>
      <c r="P22" s="26">
        <f>SUM(P5:P21)</f>
        <v>2</v>
      </c>
      <c r="Q22" s="26">
        <f>SUM(Q5:Q21)</f>
        <v>4</v>
      </c>
      <c r="R22" s="26">
        <f>SUM(R5:R21)</f>
        <v>1</v>
      </c>
      <c r="S22" s="26">
        <f>SUM(S5:S21)</f>
        <v>3</v>
      </c>
      <c r="T22" s="26">
        <f>SUM(T5:T21)</f>
        <v>2</v>
      </c>
      <c r="U22" s="26">
        <f>SUM(U5:U21)</f>
        <v>6</v>
      </c>
      <c r="V22" s="26">
        <f>SUM(V5:V21)</f>
        <v>0</v>
      </c>
      <c r="W22" s="26">
        <f>SUM(W5:W21)</f>
        <v>5</v>
      </c>
      <c r="X22" s="26">
        <f>SUM(X5:X21)</f>
        <v>1</v>
      </c>
      <c r="Y22" s="26">
        <f>SUM(Y5:Y21)</f>
        <v>7</v>
      </c>
      <c r="Z22" s="26">
        <f>SUM(Z5:Z21)</f>
        <v>2</v>
      </c>
      <c r="AA22" s="26">
        <f>SUM(AA5:AA21)</f>
        <v>1</v>
      </c>
      <c r="AB22" s="26">
        <f>SUM(AB5:AB21)</f>
        <v>1</v>
      </c>
      <c r="AC22" s="26">
        <f>SUM(AC5:AC21)</f>
        <v>1</v>
      </c>
      <c r="AD22" s="26">
        <f>SUM(AD5:AD21)</f>
        <v>0</v>
      </c>
      <c r="AE22" s="26">
        <f>SUM(AE5:AE21)</f>
        <v>6</v>
      </c>
      <c r="AF22" s="26">
        <f>SUM(AF5:AF21)</f>
        <v>6</v>
      </c>
      <c r="AG22" s="26">
        <f>SUM(AG5:AG21)</f>
        <v>5</v>
      </c>
      <c r="AH22" s="26">
        <f>SUM(AH5:AH21)</f>
        <v>8</v>
      </c>
      <c r="AI22" s="26">
        <f>SUM(AI5:AI21)</f>
        <v>4</v>
      </c>
      <c r="AJ22" s="26">
        <f>SUM(AJ5:AJ21)</f>
        <v>1</v>
      </c>
      <c r="AK22" s="26">
        <f>SUM(AK5:AK21)</f>
        <v>5</v>
      </c>
      <c r="AL22" s="26">
        <f>SUM(AL5:AL21)</f>
        <v>7</v>
      </c>
      <c r="AM22" s="26">
        <f>SUM(AM5:AM21)</f>
        <v>3</v>
      </c>
      <c r="AN22" s="26">
        <f>SUM(AN5:AN21)</f>
        <v>6</v>
      </c>
      <c r="AO22" s="26">
        <f>SUM(AO5:AO21)</f>
        <v>4</v>
      </c>
      <c r="AP22" s="26">
        <f>SUM(AP5:AP21)</f>
        <v>6</v>
      </c>
      <c r="AQ22" s="26">
        <f>SUM(AQ5:AQ21)</f>
        <v>6</v>
      </c>
      <c r="AR22" s="26">
        <f>SUM(AR5:AR21)</f>
        <v>7</v>
      </c>
      <c r="AS22" s="26">
        <f>SUM(AS5:AS21)</f>
        <v>5</v>
      </c>
      <c r="AT22" s="26">
        <f>SUM(AT5:AT21)</f>
        <v>1</v>
      </c>
      <c r="AU22" s="26">
        <f>SUM(AU5:AU21)</f>
        <v>9</v>
      </c>
      <c r="AV22" s="26">
        <f>SUM(AV5:AV21)</f>
        <v>3</v>
      </c>
      <c r="AW22" s="26">
        <f>SUM(AW5:AW21)</f>
        <v>1</v>
      </c>
      <c r="AX22" s="26">
        <f>SUM(AX5:AX21)</f>
        <v>6</v>
      </c>
      <c r="AY22" s="26">
        <f>SUM(AY5:AY21)</f>
        <v>3</v>
      </c>
      <c r="AZ22" s="26">
        <f>SUM(AZ5:AZ21)</f>
        <v>3</v>
      </c>
      <c r="BA22" s="26">
        <f>SUM(BA5:BA21)</f>
        <v>1</v>
      </c>
      <c r="BB22" s="26">
        <f>SUM(BB5:BB21)</f>
        <v>4</v>
      </c>
      <c r="BC22" s="26">
        <f>SUM(BC5:BC21)</f>
        <v>5</v>
      </c>
      <c r="BD22" s="26">
        <f>SUM(BD5:BD21)</f>
        <v>5</v>
      </c>
      <c r="BE22" s="26">
        <f>SUM(BE5:BE21)</f>
        <v>2</v>
      </c>
    </row>
    <row r="23" spans="1:57" x14ac:dyDescent="0.25">
      <c r="A23" s="80" t="s">
        <v>84</v>
      </c>
      <c r="B23" s="81"/>
      <c r="C23" s="81"/>
      <c r="D23" s="48">
        <f>COUNTIF(D5:D20,"&gt;0")</f>
        <v>16</v>
      </c>
      <c r="F23" s="26">
        <f>COUNTIF(F5:F20,"&gt;0")</f>
        <v>2</v>
      </c>
      <c r="G23" s="26">
        <f>COUNTIF(G5:G20,"&gt;0")</f>
        <v>3</v>
      </c>
      <c r="H23" s="26">
        <f>COUNTIF(H5:H20,"&gt;0")</f>
        <v>4</v>
      </c>
      <c r="I23" s="26">
        <f>COUNTIF(I5:I20,"&gt;0")</f>
        <v>0</v>
      </c>
      <c r="J23" s="26">
        <f>COUNTIF(J5:J20,"&gt;0")</f>
        <v>4</v>
      </c>
      <c r="K23" s="26">
        <f>COUNTIF(K5:K20,"&gt;0")</f>
        <v>1</v>
      </c>
      <c r="L23" s="26">
        <f>COUNTIF(L5:L20,"&gt;0")</f>
        <v>3</v>
      </c>
      <c r="M23" s="26">
        <f>COUNTIF(M5:M20,"&gt;0")</f>
        <v>3</v>
      </c>
      <c r="N23" s="26">
        <f>COUNTIF(N5:N20,"&gt;0")</f>
        <v>1</v>
      </c>
      <c r="O23" s="26">
        <f>COUNTIF(O5:O20,"&gt;0")</f>
        <v>1</v>
      </c>
      <c r="P23" s="26">
        <f>COUNTIF(P5:P20,"&gt;0")</f>
        <v>2</v>
      </c>
      <c r="Q23" s="26">
        <f>COUNTIF(Q5:Q20,"&gt;0")</f>
        <v>3</v>
      </c>
      <c r="R23" s="26">
        <f>COUNTIF(R5:R20,"&gt;0")</f>
        <v>1</v>
      </c>
      <c r="S23" s="26">
        <f>COUNTIF(S5:S20,"&gt;0")</f>
        <v>2</v>
      </c>
      <c r="T23" s="26">
        <f>COUNTIF(T5:T20,"&gt;0")</f>
        <v>2</v>
      </c>
      <c r="U23" s="26">
        <f>COUNTIF(U5:U20,"&gt;0")</f>
        <v>4</v>
      </c>
      <c r="V23" s="26">
        <f>COUNTIF(V5:V20,"&gt;0")</f>
        <v>0</v>
      </c>
      <c r="W23" s="26">
        <f>COUNTIF(W5:W20,"&gt;0")</f>
        <v>5</v>
      </c>
      <c r="X23" s="26">
        <f>COUNTIF(X5:X20,"&gt;0")</f>
        <v>1</v>
      </c>
      <c r="Y23" s="26">
        <f>COUNTIF(Y5:Y20,"&gt;0")</f>
        <v>5</v>
      </c>
      <c r="Z23" s="26">
        <f>COUNTIF(Z5:Z20,"&gt;0")</f>
        <v>2</v>
      </c>
      <c r="AA23" s="26">
        <f>COUNTIF(AA5:AA20,"&gt;0")</f>
        <v>1</v>
      </c>
      <c r="AB23" s="26">
        <f>COUNTIF(AB5:AB20,"&gt;0")</f>
        <v>1</v>
      </c>
      <c r="AC23" s="26">
        <f>COUNTIF(AC5:AC20,"&gt;0")</f>
        <v>1</v>
      </c>
      <c r="AD23" s="26">
        <f>COUNTIF(AD5:AD20,"&gt;0")</f>
        <v>0</v>
      </c>
      <c r="AE23" s="26">
        <f>COUNTIF(AE5:AE20,"&gt;0")</f>
        <v>4</v>
      </c>
      <c r="AF23" s="26">
        <f>COUNTIF(AF5:AF20,"&gt;0")</f>
        <v>3</v>
      </c>
      <c r="AG23" s="26">
        <f>COUNTIF(AG5:AG20,"&gt;0")</f>
        <v>4</v>
      </c>
      <c r="AH23" s="26">
        <f>COUNTIF(AH5:AH20,"&gt;0")</f>
        <v>5</v>
      </c>
      <c r="AI23" s="26">
        <f>COUNTIF(AI5:AI20,"&gt;0")</f>
        <v>2</v>
      </c>
      <c r="AJ23" s="26">
        <f>COUNTIF(AJ5:AJ20,"&gt;0")</f>
        <v>1</v>
      </c>
      <c r="AK23" s="26">
        <f>COUNTIF(AK5:AK20,"&gt;0")</f>
        <v>4</v>
      </c>
      <c r="AL23" s="26">
        <f>COUNTIF(AL5:AL20,"&gt;0")</f>
        <v>5</v>
      </c>
      <c r="AM23" s="26">
        <f>COUNTIF(AM5:AM20,"&gt;0")</f>
        <v>2</v>
      </c>
      <c r="AN23" s="26">
        <f>COUNTIF(AN5:AN20,"&gt;0")</f>
        <v>6</v>
      </c>
      <c r="AO23" s="26">
        <f>COUNTIF(AO5:AO20,"&gt;0")</f>
        <v>3</v>
      </c>
      <c r="AP23" s="26">
        <f>COUNTIF(AP5:AP20,"&gt;0")</f>
        <v>4</v>
      </c>
      <c r="AQ23" s="26">
        <f>COUNTIF(AQ5:AQ20,"&gt;0")</f>
        <v>5</v>
      </c>
      <c r="AR23" s="26">
        <f>COUNTIF(AR5:AR20,"&gt;0")</f>
        <v>4</v>
      </c>
      <c r="AS23" s="26">
        <f>COUNTIF(AS5:AS20,"&gt;0")</f>
        <v>4</v>
      </c>
      <c r="AT23" s="26">
        <f>COUNTIF(AT5:AT20,"&gt;0")</f>
        <v>1</v>
      </c>
      <c r="AU23" s="26">
        <f>COUNTIF(AU5:AU20,"&gt;0")</f>
        <v>5</v>
      </c>
      <c r="AV23" s="26">
        <f>COUNTIF(AV5:AV20,"&gt;0")</f>
        <v>2</v>
      </c>
      <c r="AW23" s="26">
        <f>COUNTIF(AW5:AW20,"&gt;0")</f>
        <v>1</v>
      </c>
      <c r="AX23" s="26">
        <f>COUNTIF(AX5:AX20,"&gt;0")</f>
        <v>5</v>
      </c>
      <c r="AY23" s="26">
        <f>COUNTIF(AY5:AY20,"&gt;0")</f>
        <v>1</v>
      </c>
      <c r="AZ23" s="26">
        <f>COUNTIF(AZ5:AZ20,"&gt;0")</f>
        <v>3</v>
      </c>
      <c r="BA23" s="26">
        <f>COUNTIF(BA5:BA20,"&gt;0")</f>
        <v>1</v>
      </c>
      <c r="BB23" s="26">
        <f>COUNTIF(BB5:BB20,"&gt;0")</f>
        <v>3</v>
      </c>
      <c r="BC23" s="26">
        <f>COUNTIF(BC5:BC20,"&gt;0")</f>
        <v>4</v>
      </c>
      <c r="BD23" s="26">
        <f>COUNTIF(BD5:BD20,"&gt;0")</f>
        <v>4</v>
      </c>
      <c r="BE23" s="26">
        <f>COUNTIF(BE5:BE20,"&gt;0")</f>
        <v>2</v>
      </c>
    </row>
    <row r="24" spans="1:57" x14ac:dyDescent="0.25">
      <c r="A24" s="51" t="s">
        <v>171</v>
      </c>
      <c r="B24" s="82"/>
      <c r="C24" s="62"/>
      <c r="D24" s="79">
        <f>COUNTIF(D5:D20,"&gt;9")</f>
        <v>5</v>
      </c>
    </row>
  </sheetData>
  <sortState ref="B5:BE28">
    <sortCondition descending="1" ref="D5:D28"/>
  </sortState>
  <conditionalFormatting sqref="F5:AA20 AC5:BE20">
    <cfRule type="cellIs" dxfId="62" priority="3" operator="lessThan">
      <formula>1</formula>
    </cfRule>
    <cfRule type="containsText" dxfId="61" priority="4" operator="containsText" text=" ">
      <formula>NOT(ISERROR(SEARCH(" ",F5)))</formula>
    </cfRule>
    <cfRule type="cellIs" dxfId="60" priority="5" operator="equal">
      <formula>10</formula>
    </cfRule>
  </conditionalFormatting>
  <conditionalFormatting sqref="D5:E20">
    <cfRule type="cellIs" dxfId="59" priority="2" operator="greaterThan">
      <formula>9</formula>
    </cfRule>
  </conditionalFormatting>
  <conditionalFormatting sqref="F5:BE20">
    <cfRule type="cellIs" dxfId="5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4" sqref="A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410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 t="s">
        <v>178</v>
      </c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83">
        <v>34</v>
      </c>
      <c r="C5" s="77" t="s">
        <v>248</v>
      </c>
      <c r="D5" s="35">
        <f t="shared" ref="D5:D20" si="0">SUM(F5:BE5)</f>
        <v>78</v>
      </c>
      <c r="E5" s="36"/>
      <c r="F5" s="15">
        <v>3</v>
      </c>
      <c r="G5" s="13">
        <v>1</v>
      </c>
      <c r="H5" s="13">
        <v>1</v>
      </c>
      <c r="I5" s="13">
        <v>4</v>
      </c>
      <c r="J5" s="13">
        <v>1</v>
      </c>
      <c r="K5" s="13"/>
      <c r="L5" s="13"/>
      <c r="M5" s="13"/>
      <c r="N5" s="13">
        <v>2</v>
      </c>
      <c r="O5" s="13">
        <v>3</v>
      </c>
      <c r="P5" s="13">
        <v>1</v>
      </c>
      <c r="Q5" s="13">
        <v>1</v>
      </c>
      <c r="R5" s="13">
        <v>1</v>
      </c>
      <c r="S5" s="13">
        <v>1</v>
      </c>
      <c r="T5" s="13">
        <v>3</v>
      </c>
      <c r="U5" s="13"/>
      <c r="V5" s="13">
        <v>2</v>
      </c>
      <c r="W5" s="13">
        <v>1</v>
      </c>
      <c r="X5" s="13">
        <v>1</v>
      </c>
      <c r="Y5" s="13"/>
      <c r="Z5" s="13">
        <v>6</v>
      </c>
      <c r="AA5" s="13"/>
      <c r="AB5" s="14"/>
      <c r="AC5" s="13">
        <v>3</v>
      </c>
      <c r="AD5" s="13"/>
      <c r="AE5" s="13">
        <v>3</v>
      </c>
      <c r="AF5" s="13">
        <v>1</v>
      </c>
      <c r="AG5" s="13">
        <v>1</v>
      </c>
      <c r="AH5" s="13">
        <v>3</v>
      </c>
      <c r="AI5" s="13"/>
      <c r="AJ5" s="13">
        <v>3</v>
      </c>
      <c r="AK5" s="13">
        <v>4</v>
      </c>
      <c r="AL5" s="13">
        <v>1</v>
      </c>
      <c r="AM5" s="13">
        <v>2</v>
      </c>
      <c r="AN5" s="13">
        <v>2</v>
      </c>
      <c r="AO5" s="13">
        <v>3</v>
      </c>
      <c r="AP5" s="27">
        <v>3</v>
      </c>
      <c r="AQ5" s="13">
        <v>1</v>
      </c>
      <c r="AR5" s="13">
        <v>2</v>
      </c>
      <c r="AS5" s="13">
        <v>4</v>
      </c>
      <c r="AT5" s="13">
        <v>1</v>
      </c>
      <c r="AU5" s="13">
        <v>2</v>
      </c>
      <c r="AV5" s="13"/>
      <c r="AW5" s="13"/>
      <c r="AX5" s="13"/>
      <c r="AY5" s="13">
        <v>1</v>
      </c>
      <c r="AZ5" s="13"/>
      <c r="BA5" s="13">
        <v>2</v>
      </c>
      <c r="BB5" s="13"/>
      <c r="BC5" s="13">
        <v>1</v>
      </c>
      <c r="BD5" s="13">
        <v>1</v>
      </c>
      <c r="BE5" s="13">
        <v>2</v>
      </c>
    </row>
    <row r="6" spans="1:57" s="3" customFormat="1" x14ac:dyDescent="0.25">
      <c r="A6" s="37">
        <v>2</v>
      </c>
      <c r="B6" s="41">
        <v>33</v>
      </c>
      <c r="C6" s="78" t="s">
        <v>254</v>
      </c>
      <c r="D6" s="39">
        <f t="shared" si="0"/>
        <v>18</v>
      </c>
      <c r="E6" s="40"/>
      <c r="F6" s="16"/>
      <c r="G6" s="2"/>
      <c r="H6" s="2"/>
      <c r="I6" s="2"/>
      <c r="J6" s="2">
        <v>2</v>
      </c>
      <c r="K6" s="2"/>
      <c r="L6" s="2"/>
      <c r="M6" s="2">
        <v>2</v>
      </c>
      <c r="N6" s="2"/>
      <c r="O6" s="2"/>
      <c r="P6" s="2">
        <v>1</v>
      </c>
      <c r="Q6" s="2">
        <v>1</v>
      </c>
      <c r="R6" s="2"/>
      <c r="S6" s="2"/>
      <c r="T6" s="2"/>
      <c r="U6" s="2"/>
      <c r="V6" s="2"/>
      <c r="W6" s="2">
        <v>1</v>
      </c>
      <c r="X6" s="2"/>
      <c r="Y6" s="2"/>
      <c r="Z6" s="2">
        <v>1</v>
      </c>
      <c r="AA6" s="2"/>
      <c r="AB6" s="11">
        <v>1</v>
      </c>
      <c r="AC6" s="2"/>
      <c r="AD6" s="2"/>
      <c r="AE6" s="2">
        <v>2</v>
      </c>
      <c r="AF6" s="2">
        <v>1</v>
      </c>
      <c r="AG6" s="2">
        <v>1</v>
      </c>
      <c r="AH6" s="2"/>
      <c r="AI6" s="2"/>
      <c r="AJ6" s="2"/>
      <c r="AK6" s="2">
        <v>2</v>
      </c>
      <c r="AL6" s="2"/>
      <c r="AM6" s="2"/>
      <c r="AN6" s="2">
        <v>1</v>
      </c>
      <c r="AO6" s="2"/>
      <c r="AP6" s="4">
        <v>1</v>
      </c>
      <c r="AQ6" s="2"/>
      <c r="AR6" s="2"/>
      <c r="AS6" s="2">
        <v>1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7">
        <v>3</v>
      </c>
      <c r="B7" s="41">
        <v>35</v>
      </c>
      <c r="C7" s="78" t="s">
        <v>249</v>
      </c>
      <c r="D7" s="39">
        <f t="shared" si="0"/>
        <v>18</v>
      </c>
      <c r="E7" s="40"/>
      <c r="F7" s="16"/>
      <c r="G7" s="2"/>
      <c r="H7" s="2">
        <v>1</v>
      </c>
      <c r="I7" s="2">
        <v>1</v>
      </c>
      <c r="J7" s="2">
        <v>1</v>
      </c>
      <c r="K7" s="2"/>
      <c r="L7" s="2"/>
      <c r="M7" s="2">
        <v>1</v>
      </c>
      <c r="N7" s="2"/>
      <c r="O7" s="2"/>
      <c r="P7" s="2"/>
      <c r="Q7" s="2">
        <v>1</v>
      </c>
      <c r="R7" s="2"/>
      <c r="S7" s="2">
        <v>1</v>
      </c>
      <c r="T7" s="2">
        <v>1</v>
      </c>
      <c r="U7" s="2"/>
      <c r="V7" s="2"/>
      <c r="W7" s="2">
        <v>1</v>
      </c>
      <c r="X7" s="2"/>
      <c r="Y7" s="2"/>
      <c r="Z7" s="2"/>
      <c r="AA7" s="2"/>
      <c r="AB7" s="11"/>
      <c r="AC7" s="2"/>
      <c r="AD7" s="2"/>
      <c r="AE7" s="2">
        <v>2</v>
      </c>
      <c r="AF7" s="2"/>
      <c r="AG7" s="2">
        <v>1</v>
      </c>
      <c r="AH7" s="2">
        <v>1</v>
      </c>
      <c r="AI7" s="2"/>
      <c r="AJ7" s="2"/>
      <c r="AK7" s="2"/>
      <c r="AL7" s="2"/>
      <c r="AM7" s="2"/>
      <c r="AN7" s="2"/>
      <c r="AO7" s="2"/>
      <c r="AP7" s="4">
        <v>1</v>
      </c>
      <c r="AQ7" s="2"/>
      <c r="AR7" s="2">
        <v>1</v>
      </c>
      <c r="AS7" s="2">
        <v>1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3</v>
      </c>
    </row>
    <row r="8" spans="1:57" x14ac:dyDescent="0.25">
      <c r="A8" s="37">
        <v>4</v>
      </c>
      <c r="B8" s="84" t="s">
        <v>297</v>
      </c>
      <c r="C8" s="78" t="s">
        <v>255</v>
      </c>
      <c r="D8" s="39">
        <f t="shared" si="0"/>
        <v>6</v>
      </c>
      <c r="E8" s="40"/>
      <c r="F8" s="17">
        <v>1</v>
      </c>
      <c r="G8" s="4"/>
      <c r="H8" s="4"/>
      <c r="I8" s="4"/>
      <c r="J8" s="4">
        <v>1</v>
      </c>
      <c r="K8" s="4"/>
      <c r="L8" s="4"/>
      <c r="M8" s="2"/>
      <c r="N8" s="4">
        <v>1</v>
      </c>
      <c r="O8" s="2"/>
      <c r="P8" s="2"/>
      <c r="Q8" s="2"/>
      <c r="R8" s="4"/>
      <c r="S8" s="4"/>
      <c r="T8" s="4"/>
      <c r="U8" s="4"/>
      <c r="V8" s="4"/>
      <c r="W8" s="2"/>
      <c r="X8" s="4"/>
      <c r="Y8" s="2"/>
      <c r="Z8" s="4"/>
      <c r="AA8" s="2"/>
      <c r="AB8" s="11"/>
      <c r="AC8" s="2"/>
      <c r="AD8" s="2"/>
      <c r="AE8" s="2"/>
      <c r="AF8" s="2"/>
      <c r="AG8" s="2">
        <v>1</v>
      </c>
      <c r="AH8" s="4"/>
      <c r="AI8" s="2"/>
      <c r="AJ8" s="2"/>
      <c r="AK8" s="2"/>
      <c r="AL8" s="2"/>
      <c r="AM8" s="2">
        <v>1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41">
        <v>81</v>
      </c>
      <c r="C9" s="78" t="s">
        <v>250</v>
      </c>
      <c r="D9" s="39">
        <f t="shared" si="0"/>
        <v>5</v>
      </c>
      <c r="E9" s="40"/>
      <c r="F9" s="16"/>
      <c r="G9" s="2">
        <v>1</v>
      </c>
      <c r="H9" s="4"/>
      <c r="I9" s="4"/>
      <c r="J9" s="4"/>
      <c r="K9" s="4"/>
      <c r="L9" s="2"/>
      <c r="M9" s="4"/>
      <c r="N9" s="4">
        <v>1</v>
      </c>
      <c r="O9" s="2"/>
      <c r="P9" s="4"/>
      <c r="Q9" s="2"/>
      <c r="R9" s="4"/>
      <c r="S9" s="4"/>
      <c r="T9" s="2"/>
      <c r="U9" s="4"/>
      <c r="V9" s="4"/>
      <c r="W9" s="2"/>
      <c r="X9" s="2"/>
      <c r="Y9" s="2"/>
      <c r="Z9" s="2"/>
      <c r="AA9" s="2">
        <v>1</v>
      </c>
      <c r="AB9" s="11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>
        <v>1</v>
      </c>
      <c r="AT9" s="2"/>
      <c r="AU9" s="2"/>
      <c r="AV9" s="2">
        <v>1</v>
      </c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41">
        <v>16</v>
      </c>
      <c r="C10" s="78" t="s">
        <v>256</v>
      </c>
      <c r="D10" s="39">
        <f t="shared" si="0"/>
        <v>5</v>
      </c>
      <c r="E10" s="40"/>
      <c r="F10" s="16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2"/>
      <c r="Y10" s="2"/>
      <c r="Z10" s="2"/>
      <c r="AA10" s="2"/>
      <c r="AB10" s="11"/>
      <c r="AC10" s="2"/>
      <c r="AD10" s="2"/>
      <c r="AE10" s="2">
        <v>1</v>
      </c>
      <c r="AF10" s="2"/>
      <c r="AG10" s="2"/>
      <c r="AH10" s="2"/>
      <c r="AI10" s="2"/>
      <c r="AJ10" s="2">
        <v>1</v>
      </c>
      <c r="AK10" s="2">
        <v>1</v>
      </c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  <c r="BE10" s="2"/>
    </row>
    <row r="11" spans="1:57" x14ac:dyDescent="0.25">
      <c r="A11" s="37">
        <v>7</v>
      </c>
      <c r="B11" s="41">
        <v>20</v>
      </c>
      <c r="C11" s="78" t="s">
        <v>257</v>
      </c>
      <c r="D11" s="39">
        <f t="shared" si="0"/>
        <v>4</v>
      </c>
      <c r="E11" s="40"/>
      <c r="F11" s="16">
        <v>1</v>
      </c>
      <c r="G11" s="2"/>
      <c r="H11" s="4"/>
      <c r="I11" s="4"/>
      <c r="J11" s="2"/>
      <c r="K11" s="4"/>
      <c r="L11" s="4"/>
      <c r="M11" s="2"/>
      <c r="N11" s="4"/>
      <c r="O11" s="2"/>
      <c r="P11" s="2"/>
      <c r="Q11" s="2"/>
      <c r="R11" s="2"/>
      <c r="S11" s="2"/>
      <c r="T11" s="2"/>
      <c r="U11" s="2"/>
      <c r="V11" s="4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4">
        <v>1</v>
      </c>
      <c r="AI11" s="2"/>
      <c r="AJ11" s="2"/>
      <c r="AK11" s="2"/>
      <c r="AL11" s="2"/>
      <c r="AM11" s="2"/>
      <c r="AN11" s="2"/>
      <c r="AO11" s="2">
        <v>1</v>
      </c>
      <c r="AP11" s="4"/>
      <c r="AQ11" s="2"/>
      <c r="AR11" s="2"/>
      <c r="AS11" s="2"/>
      <c r="AT11" s="2"/>
      <c r="AU11" s="2"/>
      <c r="AV11" s="2"/>
      <c r="AW11" s="2"/>
      <c r="AX11" s="2">
        <v>1</v>
      </c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41">
        <v>42</v>
      </c>
      <c r="C12" s="78" t="s">
        <v>252</v>
      </c>
      <c r="D12" s="39">
        <f t="shared" si="0"/>
        <v>3</v>
      </c>
      <c r="E12" s="40"/>
      <c r="F12" s="16"/>
      <c r="G12" s="2"/>
      <c r="H12" s="2">
        <v>1</v>
      </c>
      <c r="I12" s="2"/>
      <c r="J12" s="2">
        <v>1</v>
      </c>
      <c r="K12" s="4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41">
        <v>61</v>
      </c>
      <c r="C13" s="78" t="s">
        <v>317</v>
      </c>
      <c r="D13" s="39">
        <f t="shared" si="0"/>
        <v>3</v>
      </c>
      <c r="E13" s="40"/>
      <c r="F13" s="16"/>
      <c r="G13" s="2">
        <v>1</v>
      </c>
      <c r="H13" s="2"/>
      <c r="I13" s="2"/>
      <c r="J13" s="2"/>
      <c r="K13" s="4"/>
      <c r="L13" s="2">
        <v>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41">
        <v>54</v>
      </c>
      <c r="C14" s="78" t="s">
        <v>319</v>
      </c>
      <c r="D14" s="39">
        <f t="shared" si="0"/>
        <v>3</v>
      </c>
      <c r="E14" s="40"/>
      <c r="F14" s="16"/>
      <c r="G14" s="2"/>
      <c r="H14" s="2"/>
      <c r="I14" s="2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</v>
      </c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  <c r="BE14" s="2"/>
    </row>
    <row r="15" spans="1:57" x14ac:dyDescent="0.25">
      <c r="A15" s="37">
        <v>11</v>
      </c>
      <c r="B15" s="41">
        <v>31</v>
      </c>
      <c r="C15" s="78" t="s">
        <v>251</v>
      </c>
      <c r="D15" s="39">
        <f t="shared" si="0"/>
        <v>2</v>
      </c>
      <c r="E15" s="40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>
        <v>1</v>
      </c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  <c r="BE15" s="2"/>
    </row>
    <row r="16" spans="1:57" x14ac:dyDescent="0.25">
      <c r="A16" s="37">
        <v>12</v>
      </c>
      <c r="B16" s="41">
        <v>27</v>
      </c>
      <c r="C16" s="78" t="s">
        <v>347</v>
      </c>
      <c r="D16" s="39">
        <f t="shared" si="0"/>
        <v>1</v>
      </c>
      <c r="E16" s="40"/>
      <c r="F16" s="16"/>
      <c r="G16" s="2"/>
      <c r="H16" s="2"/>
      <c r="I16" s="2"/>
      <c r="J16" s="2"/>
      <c r="K16" s="4"/>
      <c r="L16" s="2"/>
      <c r="M16" s="2"/>
      <c r="N16" s="2"/>
      <c r="O16" s="2"/>
      <c r="P16" s="2"/>
      <c r="Q16" s="2"/>
      <c r="R16" s="2"/>
      <c r="S16" s="2">
        <v>1</v>
      </c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84" t="s">
        <v>327</v>
      </c>
      <c r="C17" s="78" t="s">
        <v>326</v>
      </c>
      <c r="D17" s="39">
        <f t="shared" si="0"/>
        <v>1</v>
      </c>
      <c r="E17" s="40"/>
      <c r="F17" s="16"/>
      <c r="G17" s="2"/>
      <c r="H17" s="2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>
        <v>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41">
        <v>14</v>
      </c>
      <c r="C18" s="78" t="s">
        <v>253</v>
      </c>
      <c r="D18" s="39">
        <f t="shared" si="0"/>
        <v>1</v>
      </c>
      <c r="E18" s="40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>
        <v>1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7">
        <v>15</v>
      </c>
      <c r="B19" s="41">
        <v>41</v>
      </c>
      <c r="C19" s="78" t="s">
        <v>318</v>
      </c>
      <c r="D19" s="39">
        <f t="shared" si="0"/>
        <v>1</v>
      </c>
      <c r="E19" s="40"/>
      <c r="F19" s="16"/>
      <c r="G19" s="2"/>
      <c r="H19" s="2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1</v>
      </c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7">
        <v>16</v>
      </c>
      <c r="B20" s="41">
        <v>26</v>
      </c>
      <c r="C20" s="78" t="s">
        <v>289</v>
      </c>
      <c r="D20" s="39">
        <f t="shared" si="0"/>
        <v>1</v>
      </c>
      <c r="E20" s="40"/>
      <c r="F20" s="16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v>1</v>
      </c>
    </row>
    <row r="22" spans="1:57" x14ac:dyDescent="0.25">
      <c r="A22" s="44" t="s">
        <v>172</v>
      </c>
      <c r="B22" s="45"/>
      <c r="C22" s="45"/>
      <c r="D22" s="61">
        <f>SUM(D5:D21)</f>
        <v>150</v>
      </c>
      <c r="F22" s="26">
        <f>SUM(F5:F21)</f>
        <v>5</v>
      </c>
      <c r="G22" s="26">
        <f>SUM(G5:G21)</f>
        <v>3</v>
      </c>
      <c r="H22" s="26">
        <f>SUM(H5:H21)</f>
        <v>3</v>
      </c>
      <c r="I22" s="26">
        <f>SUM(I5:I21)</f>
        <v>5</v>
      </c>
      <c r="J22" s="26">
        <f>SUM(J5:J21)</f>
        <v>6</v>
      </c>
      <c r="K22" s="26">
        <f>SUM(K5:K21)</f>
        <v>1</v>
      </c>
      <c r="L22" s="26">
        <f>SUM(L5:L21)</f>
        <v>2</v>
      </c>
      <c r="M22" s="26">
        <f>SUM(M5:M21)</f>
        <v>3</v>
      </c>
      <c r="N22" s="26">
        <f>SUM(N5:N21)</f>
        <v>4</v>
      </c>
      <c r="O22" s="26">
        <f>SUM(O5:O21)</f>
        <v>3</v>
      </c>
      <c r="P22" s="26">
        <f>SUM(P5:P21)</f>
        <v>2</v>
      </c>
      <c r="Q22" s="26">
        <f>SUM(Q5:Q21)</f>
        <v>3</v>
      </c>
      <c r="R22" s="26">
        <f>SUM(R5:R21)</f>
        <v>1</v>
      </c>
      <c r="S22" s="26">
        <f>SUM(S5:S21)</f>
        <v>3</v>
      </c>
      <c r="T22" s="26">
        <f>SUM(T5:T21)</f>
        <v>4</v>
      </c>
      <c r="U22" s="26">
        <f>SUM(U5:U21)</f>
        <v>1</v>
      </c>
      <c r="V22" s="26">
        <f>SUM(V5:V21)</f>
        <v>3</v>
      </c>
      <c r="W22" s="26">
        <f>SUM(W5:W21)</f>
        <v>4</v>
      </c>
      <c r="X22" s="26">
        <f>SUM(X5:X21)</f>
        <v>1</v>
      </c>
      <c r="Y22" s="26">
        <f>SUM(Y5:Y21)</f>
        <v>0</v>
      </c>
      <c r="Z22" s="26">
        <f>SUM(Z5:Z21)</f>
        <v>7</v>
      </c>
      <c r="AA22" s="26">
        <f>SUM(AA5:AA21)</f>
        <v>1</v>
      </c>
      <c r="AB22" s="26">
        <f>SUM(AB5:AB21)</f>
        <v>1</v>
      </c>
      <c r="AC22" s="26">
        <f>SUM(AC5:AC21)</f>
        <v>4</v>
      </c>
      <c r="AD22" s="26">
        <f>SUM(AD5:AD21)</f>
        <v>0</v>
      </c>
      <c r="AE22" s="26">
        <f>SUM(AE5:AE21)</f>
        <v>9</v>
      </c>
      <c r="AF22" s="26">
        <f>SUM(AF5:AF21)</f>
        <v>2</v>
      </c>
      <c r="AG22" s="26">
        <f>SUM(AG5:AG21)</f>
        <v>4</v>
      </c>
      <c r="AH22" s="26">
        <f>SUM(AH5:AH21)</f>
        <v>5</v>
      </c>
      <c r="AI22" s="26">
        <f>SUM(AI5:AI21)</f>
        <v>0</v>
      </c>
      <c r="AJ22" s="26">
        <f>SUM(AJ5:AJ21)</f>
        <v>4</v>
      </c>
      <c r="AK22" s="26">
        <f>SUM(AK5:AK21)</f>
        <v>8</v>
      </c>
      <c r="AL22" s="26">
        <f>SUM(AL5:AL21)</f>
        <v>1</v>
      </c>
      <c r="AM22" s="26">
        <f>SUM(AM5:AM21)</f>
        <v>3</v>
      </c>
      <c r="AN22" s="26">
        <f>SUM(AN5:AN21)</f>
        <v>3</v>
      </c>
      <c r="AO22" s="26">
        <f>SUM(AO5:AO21)</f>
        <v>5</v>
      </c>
      <c r="AP22" s="26">
        <f>SUM(AP5:AP21)</f>
        <v>5</v>
      </c>
      <c r="AQ22" s="26">
        <f>SUM(AQ5:AQ21)</f>
        <v>1</v>
      </c>
      <c r="AR22" s="26">
        <f>SUM(AR5:AR21)</f>
        <v>3</v>
      </c>
      <c r="AS22" s="26">
        <f>SUM(AS5:AS21)</f>
        <v>7</v>
      </c>
      <c r="AT22" s="26">
        <f>SUM(AT5:AT21)</f>
        <v>1</v>
      </c>
      <c r="AU22" s="26">
        <f>SUM(AU5:AU21)</f>
        <v>2</v>
      </c>
      <c r="AV22" s="26">
        <f>SUM(AV5:AV21)</f>
        <v>1</v>
      </c>
      <c r="AW22" s="26">
        <f>SUM(AW5:AW21)</f>
        <v>0</v>
      </c>
      <c r="AX22" s="26">
        <f>SUM(AX5:AX21)</f>
        <v>1</v>
      </c>
      <c r="AY22" s="26">
        <f>SUM(AY5:AY21)</f>
        <v>2</v>
      </c>
      <c r="AZ22" s="26">
        <f>SUM(AZ5:AZ21)</f>
        <v>1</v>
      </c>
      <c r="BA22" s="26">
        <f>SUM(BA5:BA21)</f>
        <v>2</v>
      </c>
      <c r="BB22" s="26">
        <f>SUM(BB5:BB21)</f>
        <v>0</v>
      </c>
      <c r="BC22" s="26">
        <f>SUM(BC5:BC21)</f>
        <v>2</v>
      </c>
      <c r="BD22" s="26">
        <f>SUM(BD5:BD21)</f>
        <v>2</v>
      </c>
      <c r="BE22" s="26">
        <f>SUM(BE5:BE21)</f>
        <v>6</v>
      </c>
    </row>
    <row r="23" spans="1:57" x14ac:dyDescent="0.25">
      <c r="A23" s="80" t="s">
        <v>84</v>
      </c>
      <c r="B23" s="81"/>
      <c r="C23" s="81"/>
      <c r="D23" s="48">
        <f>COUNTIF(D5:D20,"&gt;0")</f>
        <v>16</v>
      </c>
      <c r="F23" s="26">
        <f>COUNTIF(F5:F20,"&gt;0")</f>
        <v>3</v>
      </c>
      <c r="G23" s="26">
        <f>COUNTIF(G5:G20,"&gt;0")</f>
        <v>3</v>
      </c>
      <c r="H23" s="26">
        <f>COUNTIF(H5:H20,"&gt;0")</f>
        <v>3</v>
      </c>
      <c r="I23" s="26">
        <f>COUNTIF(I5:I20,"&gt;0")</f>
        <v>2</v>
      </c>
      <c r="J23" s="26">
        <f>COUNTIF(J5:J20,"&gt;0")</f>
        <v>5</v>
      </c>
      <c r="K23" s="26">
        <f>COUNTIF(K5:K20,"&gt;0")</f>
        <v>1</v>
      </c>
      <c r="L23" s="26">
        <f>COUNTIF(L5:L20,"&gt;0")</f>
        <v>1</v>
      </c>
      <c r="M23" s="26">
        <f>COUNTIF(M5:M20,"&gt;0")</f>
        <v>2</v>
      </c>
      <c r="N23" s="26">
        <f>COUNTIF(N5:N20,"&gt;0")</f>
        <v>3</v>
      </c>
      <c r="O23" s="26">
        <f>COUNTIF(O5:O20,"&gt;0")</f>
        <v>1</v>
      </c>
      <c r="P23" s="26">
        <f>COUNTIF(P5:P20,"&gt;0")</f>
        <v>2</v>
      </c>
      <c r="Q23" s="26">
        <f>COUNTIF(Q5:Q20,"&gt;0")</f>
        <v>3</v>
      </c>
      <c r="R23" s="26">
        <f>COUNTIF(R5:R20,"&gt;0")</f>
        <v>1</v>
      </c>
      <c r="S23" s="26">
        <f>COUNTIF(S5:S20,"&gt;0")</f>
        <v>3</v>
      </c>
      <c r="T23" s="26">
        <f>COUNTIF(T5:T20,"&gt;0")</f>
        <v>2</v>
      </c>
      <c r="U23" s="26">
        <f>COUNTIF(U5:U20,"&gt;0")</f>
        <v>1</v>
      </c>
      <c r="V23" s="26">
        <f>COUNTIF(V5:V20,"&gt;0")</f>
        <v>2</v>
      </c>
      <c r="W23" s="26">
        <f>COUNTIF(W5:W20,"&gt;0")</f>
        <v>4</v>
      </c>
      <c r="X23" s="26">
        <f>COUNTIF(X5:X20,"&gt;0")</f>
        <v>1</v>
      </c>
      <c r="Y23" s="26">
        <f>COUNTIF(Y5:Y20,"&gt;0")</f>
        <v>0</v>
      </c>
      <c r="Z23" s="26">
        <f>COUNTIF(Z5:Z20,"&gt;0")</f>
        <v>2</v>
      </c>
      <c r="AA23" s="26">
        <f>COUNTIF(AA5:AA20,"&gt;0")</f>
        <v>1</v>
      </c>
      <c r="AB23" s="26">
        <f>COUNTIF(AB5:AB20,"&gt;0")</f>
        <v>1</v>
      </c>
      <c r="AC23" s="26">
        <f>COUNTIF(AC5:AC20,"&gt;0")</f>
        <v>2</v>
      </c>
      <c r="AD23" s="26">
        <f>COUNTIF(AD5:AD20,"&gt;0")</f>
        <v>0</v>
      </c>
      <c r="AE23" s="26">
        <f>COUNTIF(AE5:AE20,"&gt;0")</f>
        <v>5</v>
      </c>
      <c r="AF23" s="26">
        <f>COUNTIF(AF5:AF20,"&gt;0")</f>
        <v>2</v>
      </c>
      <c r="AG23" s="26">
        <f>COUNTIF(AG5:AG20,"&gt;0")</f>
        <v>4</v>
      </c>
      <c r="AH23" s="26">
        <f>COUNTIF(AH5:AH20,"&gt;0")</f>
        <v>3</v>
      </c>
      <c r="AI23" s="26">
        <f>COUNTIF(AI5:AI20,"&gt;0")</f>
        <v>0</v>
      </c>
      <c r="AJ23" s="26">
        <f>COUNTIF(AJ5:AJ20,"&gt;0")</f>
        <v>2</v>
      </c>
      <c r="AK23" s="26">
        <f>COUNTIF(AK5:AK20,"&gt;0")</f>
        <v>4</v>
      </c>
      <c r="AL23" s="26">
        <f>COUNTIF(AL5:AL20,"&gt;0")</f>
        <v>1</v>
      </c>
      <c r="AM23" s="26">
        <f>COUNTIF(AM5:AM20,"&gt;0")</f>
        <v>2</v>
      </c>
      <c r="AN23" s="26">
        <f>COUNTIF(AN5:AN20,"&gt;0")</f>
        <v>2</v>
      </c>
      <c r="AO23" s="26">
        <f>COUNTIF(AO5:AO20,"&gt;0")</f>
        <v>3</v>
      </c>
      <c r="AP23" s="26">
        <f>COUNTIF(AP5:AP20,"&gt;0")</f>
        <v>3</v>
      </c>
      <c r="AQ23" s="26">
        <f>COUNTIF(AQ5:AQ20,"&gt;0")</f>
        <v>1</v>
      </c>
      <c r="AR23" s="26">
        <f>COUNTIF(AR5:AR20,"&gt;0")</f>
        <v>2</v>
      </c>
      <c r="AS23" s="26">
        <f>COUNTIF(AS5:AS20,"&gt;0")</f>
        <v>4</v>
      </c>
      <c r="AT23" s="26">
        <f>COUNTIF(AT5:AT20,"&gt;0")</f>
        <v>1</v>
      </c>
      <c r="AU23" s="26">
        <f>COUNTIF(AU5:AU20,"&gt;0")</f>
        <v>1</v>
      </c>
      <c r="AV23" s="26">
        <f>COUNTIF(AV5:AV20,"&gt;0")</f>
        <v>1</v>
      </c>
      <c r="AW23" s="26">
        <f>COUNTIF(AW5:AW20,"&gt;0")</f>
        <v>0</v>
      </c>
      <c r="AX23" s="26">
        <f>COUNTIF(AX5:AX20,"&gt;0")</f>
        <v>1</v>
      </c>
      <c r="AY23" s="26">
        <f>COUNTIF(AY5:AY20,"&gt;0")</f>
        <v>2</v>
      </c>
      <c r="AZ23" s="26">
        <f>COUNTIF(AZ5:AZ20,"&gt;0")</f>
        <v>1</v>
      </c>
      <c r="BA23" s="26">
        <f>COUNTIF(BA5:BA20,"&gt;0")</f>
        <v>1</v>
      </c>
      <c r="BB23" s="26">
        <f>COUNTIF(BB5:BB20,"&gt;0")</f>
        <v>0</v>
      </c>
      <c r="BC23" s="26">
        <f>COUNTIF(BC5:BC20,"&gt;0")</f>
        <v>2</v>
      </c>
      <c r="BD23" s="26">
        <f>COUNTIF(BD5:BD20,"&gt;0")</f>
        <v>2</v>
      </c>
      <c r="BE23" s="26">
        <f>COUNTIF(BE5:BE20,"&gt;0")</f>
        <v>3</v>
      </c>
    </row>
    <row r="24" spans="1:57" x14ac:dyDescent="0.25">
      <c r="A24" s="51" t="s">
        <v>171</v>
      </c>
      <c r="B24" s="82"/>
      <c r="C24" s="62"/>
      <c r="D24" s="79">
        <f>COUNTIF(D5:D20,"&gt;9")</f>
        <v>3</v>
      </c>
    </row>
    <row r="27" spans="1:57" x14ac:dyDescent="0.25">
      <c r="A27" s="73" t="s">
        <v>175</v>
      </c>
      <c r="B27" s="74"/>
      <c r="C27" s="74"/>
      <c r="D27" s="75"/>
      <c r="E27" s="76"/>
      <c r="F27" s="71">
        <v>1</v>
      </c>
      <c r="G27" s="71">
        <v>2</v>
      </c>
      <c r="H27" s="71">
        <v>3</v>
      </c>
      <c r="I27" s="71">
        <v>4</v>
      </c>
      <c r="J27" s="71">
        <v>5</v>
      </c>
      <c r="K27" s="71">
        <v>6</v>
      </c>
      <c r="L27" s="71">
        <v>7</v>
      </c>
      <c r="M27" s="71">
        <v>8</v>
      </c>
      <c r="N27" s="71">
        <v>9</v>
      </c>
      <c r="O27" s="71">
        <v>10</v>
      </c>
      <c r="P27" s="71">
        <v>11</v>
      </c>
      <c r="Q27" s="71">
        <v>12</v>
      </c>
      <c r="R27" s="71">
        <v>13</v>
      </c>
      <c r="S27" s="71">
        <v>14</v>
      </c>
      <c r="T27" s="71">
        <v>15</v>
      </c>
      <c r="U27" s="71">
        <v>16</v>
      </c>
      <c r="V27" s="71">
        <v>17</v>
      </c>
      <c r="W27" s="71">
        <v>18</v>
      </c>
      <c r="X27" s="71">
        <v>19</v>
      </c>
      <c r="Y27" s="71">
        <v>20</v>
      </c>
      <c r="Z27" s="71">
        <v>21</v>
      </c>
      <c r="AA27" s="71">
        <v>22</v>
      </c>
      <c r="AB27" s="71">
        <v>23</v>
      </c>
      <c r="AC27" s="71">
        <v>24</v>
      </c>
      <c r="AD27" s="71">
        <v>25</v>
      </c>
      <c r="AE27" s="71">
        <v>26</v>
      </c>
      <c r="AF27" s="71">
        <v>27</v>
      </c>
      <c r="AG27" s="71">
        <v>28</v>
      </c>
      <c r="AH27" s="71">
        <v>29</v>
      </c>
      <c r="AI27" s="71">
        <v>30</v>
      </c>
      <c r="AJ27" s="71">
        <v>31</v>
      </c>
      <c r="AK27" s="71">
        <v>32</v>
      </c>
      <c r="AL27" s="71">
        <v>33</v>
      </c>
      <c r="AM27" s="71">
        <v>34</v>
      </c>
      <c r="AN27" s="71">
        <v>35</v>
      </c>
      <c r="AO27" s="71">
        <v>36</v>
      </c>
      <c r="AP27" s="71">
        <v>37</v>
      </c>
      <c r="AQ27" s="71">
        <v>38</v>
      </c>
      <c r="AR27" s="71">
        <v>39</v>
      </c>
      <c r="AS27" s="71">
        <v>40</v>
      </c>
      <c r="AT27" s="71">
        <v>41</v>
      </c>
      <c r="AU27" s="71">
        <v>42</v>
      </c>
      <c r="AV27" s="71">
        <v>43</v>
      </c>
      <c r="AW27" s="71">
        <v>44</v>
      </c>
      <c r="AX27" s="71">
        <v>45</v>
      </c>
      <c r="AY27" s="71">
        <v>46</v>
      </c>
      <c r="AZ27" s="71">
        <v>47</v>
      </c>
      <c r="BA27" s="71">
        <v>48</v>
      </c>
      <c r="BB27" s="71">
        <v>49</v>
      </c>
      <c r="BC27" s="71">
        <v>50</v>
      </c>
      <c r="BD27" s="71">
        <v>51</v>
      </c>
      <c r="BE27" s="71">
        <v>53</v>
      </c>
    </row>
    <row r="28" spans="1:57" x14ac:dyDescent="0.25">
      <c r="A28" s="63"/>
      <c r="B28" s="64"/>
      <c r="C28" s="64"/>
      <c r="D28" s="65"/>
      <c r="E28" s="3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32"/>
    </row>
    <row r="29" spans="1:57" x14ac:dyDescent="0.25">
      <c r="A29" s="33">
        <v>1</v>
      </c>
      <c r="B29" s="34">
        <v>34</v>
      </c>
      <c r="C29" s="77" t="s">
        <v>248</v>
      </c>
      <c r="D29" s="35">
        <f>SUM(F29:BE29)</f>
        <v>6</v>
      </c>
      <c r="E29" s="36"/>
      <c r="F29" s="15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>
        <v>1</v>
      </c>
      <c r="Q29" s="13"/>
      <c r="R29" s="13">
        <v>1</v>
      </c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3"/>
      <c r="AD29" s="13"/>
      <c r="AE29" s="13">
        <v>1</v>
      </c>
      <c r="AF29" s="13"/>
      <c r="AG29" s="13"/>
      <c r="AH29" s="13"/>
      <c r="AI29" s="13"/>
      <c r="AJ29" s="13">
        <v>1</v>
      </c>
      <c r="AK29" s="13">
        <v>1</v>
      </c>
      <c r="AL29" s="13"/>
      <c r="AM29" s="13"/>
      <c r="AN29" s="13"/>
      <c r="AO29" s="13"/>
      <c r="AP29" s="2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x14ac:dyDescent="0.25">
      <c r="A30" s="33">
        <v>2</v>
      </c>
      <c r="B30" s="84" t="s">
        <v>297</v>
      </c>
      <c r="C30" s="78" t="s">
        <v>255</v>
      </c>
      <c r="D30" s="35">
        <f>SUM(F30:BE30)</f>
        <v>1</v>
      </c>
      <c r="E30" s="40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3"/>
      <c r="AD30" s="13"/>
      <c r="AE30" s="13"/>
      <c r="AF30" s="13"/>
      <c r="AG30" s="13">
        <v>1</v>
      </c>
      <c r="AH30" s="13"/>
      <c r="AI30" s="13"/>
      <c r="AJ30" s="13"/>
      <c r="AK30" s="13"/>
      <c r="AL30" s="13"/>
      <c r="AM30" s="13"/>
      <c r="AN30" s="13"/>
      <c r="AO30" s="13"/>
      <c r="AP30" s="2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x14ac:dyDescent="0.25">
      <c r="A31" s="33">
        <v>3</v>
      </c>
      <c r="B31" s="84" t="s">
        <v>473</v>
      </c>
      <c r="C31" s="78" t="s">
        <v>256</v>
      </c>
      <c r="D31" s="35">
        <f>SUM(F31:BE31)</f>
        <v>1</v>
      </c>
      <c r="E31" s="40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3"/>
      <c r="AD31" s="13"/>
      <c r="AE31" s="13"/>
      <c r="AF31" s="13"/>
      <c r="AG31" s="13"/>
      <c r="AH31" s="13"/>
      <c r="AI31" s="13"/>
      <c r="AJ31" s="13">
        <v>1</v>
      </c>
      <c r="AK31" s="13"/>
      <c r="AL31" s="13"/>
      <c r="AM31" s="13"/>
      <c r="AN31" s="13"/>
      <c r="AO31" s="13"/>
      <c r="AP31" s="2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x14ac:dyDescent="0.25">
      <c r="A32" s="37">
        <v>15</v>
      </c>
      <c r="B32" s="41">
        <v>41</v>
      </c>
      <c r="C32" s="78" t="s">
        <v>318</v>
      </c>
      <c r="D32" s="39">
        <f>SUM(F32:BE32)</f>
        <v>1</v>
      </c>
      <c r="E32" s="40"/>
      <c r="F32" s="16"/>
      <c r="G32" s="2"/>
      <c r="H32" s="2"/>
      <c r="I32" s="2"/>
      <c r="J32" s="2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1</v>
      </c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7">
        <v>4</v>
      </c>
      <c r="B33" s="41">
        <v>35</v>
      </c>
      <c r="C33" s="78" t="s">
        <v>249</v>
      </c>
      <c r="D33" s="39">
        <f t="shared" ref="D33" si="1">SUM(F33:BE33)</f>
        <v>1</v>
      </c>
      <c r="E33" s="40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>
        <v>1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5" spans="1:57" x14ac:dyDescent="0.25">
      <c r="A35" s="1" t="s">
        <v>176</v>
      </c>
    </row>
    <row r="36" spans="1:57" x14ac:dyDescent="0.25">
      <c r="A36" s="1" t="s">
        <v>177</v>
      </c>
    </row>
  </sheetData>
  <sortState ref="B5:BE23">
    <sortCondition descending="1" ref="D5:D23"/>
  </sortState>
  <conditionalFormatting sqref="F5:AA20 AC5:BE20 AC29:BE31">
    <cfRule type="cellIs" dxfId="57" priority="34" operator="lessThan">
      <formula>1</formula>
    </cfRule>
    <cfRule type="containsText" dxfId="56" priority="35" operator="containsText" text=" ">
      <formula>NOT(ISERROR(SEARCH(" ",F5)))</formula>
    </cfRule>
    <cfRule type="cellIs" dxfId="55" priority="36" operator="equal">
      <formula>10</formula>
    </cfRule>
  </conditionalFormatting>
  <conditionalFormatting sqref="D5:E20">
    <cfRule type="cellIs" dxfId="54" priority="33" operator="greaterThan">
      <formula>9</formula>
    </cfRule>
  </conditionalFormatting>
  <conditionalFormatting sqref="F5:BE20 F29:BE31">
    <cfRule type="cellIs" dxfId="53" priority="32" operator="between">
      <formula>1</formula>
      <formula>9</formula>
    </cfRule>
  </conditionalFormatting>
  <conditionalFormatting sqref="F29:AA31">
    <cfRule type="cellIs" dxfId="52" priority="24" operator="lessThan">
      <formula>1</formula>
    </cfRule>
    <cfRule type="containsText" dxfId="51" priority="25" operator="containsText" text=" ">
      <formula>NOT(ISERROR(SEARCH(" ",F29)))</formula>
    </cfRule>
    <cfRule type="cellIs" dxfId="50" priority="26" operator="equal">
      <formula>10</formula>
    </cfRule>
  </conditionalFormatting>
  <conditionalFormatting sqref="D29:E31">
    <cfRule type="cellIs" dxfId="49" priority="23" operator="greaterThan">
      <formula>9</formula>
    </cfRule>
  </conditionalFormatting>
  <conditionalFormatting sqref="F33:AA33 AC33:BE33">
    <cfRule type="cellIs" dxfId="48" priority="8" operator="lessThan">
      <formula>1</formula>
    </cfRule>
    <cfRule type="containsText" dxfId="47" priority="9" operator="containsText" text=" ">
      <formula>NOT(ISERROR(SEARCH(" ",F33)))</formula>
    </cfRule>
    <cfRule type="cellIs" dxfId="46" priority="10" operator="equal">
      <formula>10</formula>
    </cfRule>
  </conditionalFormatting>
  <conditionalFormatting sqref="D33:E33">
    <cfRule type="cellIs" dxfId="45" priority="7" operator="greaterThan">
      <formula>9</formula>
    </cfRule>
  </conditionalFormatting>
  <conditionalFormatting sqref="F33:BE33">
    <cfRule type="cellIs" dxfId="44" priority="6" operator="between">
      <formula>1</formula>
      <formula>9</formula>
    </cfRule>
  </conditionalFormatting>
  <conditionalFormatting sqref="F32:AA32 AC32:BE32">
    <cfRule type="cellIs" dxfId="43" priority="3" operator="lessThan">
      <formula>1</formula>
    </cfRule>
    <cfRule type="containsText" dxfId="42" priority="4" operator="containsText" text=" ">
      <formula>NOT(ISERROR(SEARCH(" ",F32)))</formula>
    </cfRule>
    <cfRule type="cellIs" dxfId="41" priority="5" operator="equal">
      <formula>10</formula>
    </cfRule>
  </conditionalFormatting>
  <conditionalFormatting sqref="D32:E32">
    <cfRule type="cellIs" dxfId="40" priority="2" operator="greaterThan">
      <formula>9</formula>
    </cfRule>
  </conditionalFormatting>
  <conditionalFormatting sqref="F32:BE32">
    <cfRule type="cellIs" dxfId="39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3" sqref="A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3" customWidth="1"/>
    <col min="5" max="5" width="2.7109375" style="43" customWidth="1"/>
    <col min="6" max="57" width="3.85546875" style="1" customWidth="1"/>
    <col min="58" max="16384" width="11.42578125" style="1"/>
  </cols>
  <sheetData>
    <row r="1" spans="1:57" s="60" customFormat="1" ht="21" x14ac:dyDescent="0.25">
      <c r="A1" s="66" t="s">
        <v>411</v>
      </c>
      <c r="B1" s="67"/>
      <c r="C1" s="67"/>
      <c r="D1" s="68"/>
      <c r="E1" s="68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70"/>
    </row>
    <row r="3" spans="1:57" s="3" customFormat="1" x14ac:dyDescent="0.25">
      <c r="A3" s="71"/>
      <c r="B3" s="71"/>
      <c r="C3" s="71"/>
      <c r="D3" s="72"/>
      <c r="E3" s="72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71">
        <v>37</v>
      </c>
      <c r="AQ3" s="71">
        <v>38</v>
      </c>
      <c r="AR3" s="71">
        <v>39</v>
      </c>
      <c r="AS3" s="71">
        <v>40</v>
      </c>
      <c r="AT3" s="71">
        <v>41</v>
      </c>
      <c r="AU3" s="71">
        <v>42</v>
      </c>
      <c r="AV3" s="71">
        <v>43</v>
      </c>
      <c r="AW3" s="71">
        <v>44</v>
      </c>
      <c r="AX3" s="71">
        <v>45</v>
      </c>
      <c r="AY3" s="71">
        <v>46</v>
      </c>
      <c r="AZ3" s="71">
        <v>47</v>
      </c>
      <c r="BA3" s="71">
        <v>48</v>
      </c>
      <c r="BB3" s="71">
        <v>49</v>
      </c>
      <c r="BC3" s="71">
        <v>50</v>
      </c>
      <c r="BD3" s="71">
        <v>51</v>
      </c>
      <c r="BE3" s="71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3">
        <v>1</v>
      </c>
      <c r="B5" s="34" t="s">
        <v>97</v>
      </c>
      <c r="C5" s="77" t="s">
        <v>258</v>
      </c>
      <c r="D5" s="35">
        <f t="shared" ref="D5:D18" si="0">SUM(F5:BE5)</f>
        <v>17</v>
      </c>
      <c r="E5" s="36"/>
      <c r="F5" s="15"/>
      <c r="G5" s="13">
        <v>1</v>
      </c>
      <c r="H5" s="13">
        <v>1</v>
      </c>
      <c r="I5" s="13">
        <v>1</v>
      </c>
      <c r="J5" s="13"/>
      <c r="K5" s="13"/>
      <c r="L5" s="13">
        <v>1</v>
      </c>
      <c r="M5" s="13">
        <v>2</v>
      </c>
      <c r="N5" s="13">
        <v>1</v>
      </c>
      <c r="O5" s="13">
        <v>1</v>
      </c>
      <c r="P5" s="13"/>
      <c r="Q5" s="13"/>
      <c r="R5" s="13"/>
      <c r="S5" s="13">
        <v>1</v>
      </c>
      <c r="T5" s="13">
        <v>1</v>
      </c>
      <c r="U5" s="13"/>
      <c r="V5" s="13"/>
      <c r="W5" s="13"/>
      <c r="X5" s="13"/>
      <c r="Y5" s="13"/>
      <c r="Z5" s="13"/>
      <c r="AA5" s="13">
        <v>2</v>
      </c>
      <c r="AB5" s="14"/>
      <c r="AC5" s="13">
        <v>1</v>
      </c>
      <c r="AD5" s="13"/>
      <c r="AE5" s="13">
        <v>1</v>
      </c>
      <c r="AF5" s="13"/>
      <c r="AG5" s="13"/>
      <c r="AH5" s="13"/>
      <c r="AI5" s="13"/>
      <c r="AJ5" s="13"/>
      <c r="AK5" s="13"/>
      <c r="AL5" s="13"/>
      <c r="AM5" s="13"/>
      <c r="AN5" s="13"/>
      <c r="AO5" s="13">
        <v>1</v>
      </c>
      <c r="AP5" s="13">
        <v>2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37">
        <v>2</v>
      </c>
      <c r="B6" s="38" t="s">
        <v>19</v>
      </c>
      <c r="C6" s="78" t="s">
        <v>259</v>
      </c>
      <c r="D6" s="39">
        <f t="shared" si="0"/>
        <v>15</v>
      </c>
      <c r="E6" s="40"/>
      <c r="F6" s="16"/>
      <c r="G6" s="2"/>
      <c r="H6" s="2">
        <v>1</v>
      </c>
      <c r="I6" s="2"/>
      <c r="J6" s="2"/>
      <c r="K6" s="2"/>
      <c r="L6" s="2">
        <v>1</v>
      </c>
      <c r="M6" s="2">
        <v>1</v>
      </c>
      <c r="N6" s="2"/>
      <c r="O6" s="2"/>
      <c r="P6" s="2"/>
      <c r="Q6" s="2"/>
      <c r="R6" s="2"/>
      <c r="S6" s="2">
        <v>1</v>
      </c>
      <c r="T6" s="2">
        <v>2</v>
      </c>
      <c r="U6" s="2"/>
      <c r="V6" s="2"/>
      <c r="W6" s="2"/>
      <c r="X6" s="2"/>
      <c r="Y6" s="2">
        <v>1</v>
      </c>
      <c r="Z6" s="2"/>
      <c r="AA6" s="2"/>
      <c r="AB6" s="11"/>
      <c r="AC6" s="2"/>
      <c r="AD6" s="2"/>
      <c r="AE6" s="2">
        <v>1</v>
      </c>
      <c r="AF6" s="2">
        <v>1</v>
      </c>
      <c r="AG6" s="2"/>
      <c r="AH6" s="2"/>
      <c r="AI6" s="2"/>
      <c r="AJ6" s="2"/>
      <c r="AK6" s="2">
        <v>1</v>
      </c>
      <c r="AL6" s="2"/>
      <c r="AM6" s="2"/>
      <c r="AN6" s="2">
        <v>1</v>
      </c>
      <c r="AO6" s="2"/>
      <c r="AP6" s="4">
        <v>1</v>
      </c>
      <c r="AQ6" s="2"/>
      <c r="AR6" s="2"/>
      <c r="AS6" s="2">
        <v>1</v>
      </c>
      <c r="AT6" s="2"/>
      <c r="AU6" s="2"/>
      <c r="AV6" s="2"/>
      <c r="AW6" s="2">
        <v>1</v>
      </c>
      <c r="AX6" s="2"/>
      <c r="AY6" s="2"/>
      <c r="AZ6" s="2"/>
      <c r="BA6" s="2"/>
      <c r="BB6" s="2">
        <v>1</v>
      </c>
      <c r="BC6" s="2"/>
      <c r="BD6" s="2"/>
      <c r="BE6" s="2"/>
    </row>
    <row r="7" spans="1:57" x14ac:dyDescent="0.25">
      <c r="A7" s="37">
        <v>3</v>
      </c>
      <c r="B7" s="38" t="s">
        <v>275</v>
      </c>
      <c r="C7" s="78" t="s">
        <v>276</v>
      </c>
      <c r="D7" s="39">
        <f t="shared" si="0"/>
        <v>7</v>
      </c>
      <c r="E7" s="40"/>
      <c r="F7" s="16">
        <v>1</v>
      </c>
      <c r="G7" s="2"/>
      <c r="H7" s="2"/>
      <c r="I7" s="2"/>
      <c r="J7" s="4"/>
      <c r="K7" s="4"/>
      <c r="L7" s="4"/>
      <c r="M7" s="4">
        <v>1</v>
      </c>
      <c r="N7" s="2"/>
      <c r="O7" s="2"/>
      <c r="P7" s="2"/>
      <c r="Q7" s="4"/>
      <c r="R7" s="4"/>
      <c r="S7" s="2"/>
      <c r="T7" s="2"/>
      <c r="U7" s="4"/>
      <c r="V7" s="4"/>
      <c r="W7" s="2"/>
      <c r="X7" s="2"/>
      <c r="Y7" s="2"/>
      <c r="Z7" s="2"/>
      <c r="AA7" s="2"/>
      <c r="AB7" s="11">
        <v>1</v>
      </c>
      <c r="AC7" s="2"/>
      <c r="AD7" s="2"/>
      <c r="AE7" s="2"/>
      <c r="AF7" s="2"/>
      <c r="AG7" s="2"/>
      <c r="AH7" s="4"/>
      <c r="AI7" s="2"/>
      <c r="AJ7" s="2"/>
      <c r="AK7" s="2">
        <v>1</v>
      </c>
      <c r="AL7" s="2"/>
      <c r="AM7" s="2"/>
      <c r="AN7" s="2"/>
      <c r="AO7" s="2"/>
      <c r="AP7" s="4">
        <v>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>
        <v>1</v>
      </c>
      <c r="BD7" s="2">
        <v>1</v>
      </c>
      <c r="BE7" s="2"/>
    </row>
    <row r="8" spans="1:57" x14ac:dyDescent="0.25">
      <c r="A8" s="37">
        <v>4</v>
      </c>
      <c r="B8" s="38" t="s">
        <v>373</v>
      </c>
      <c r="C8" s="78" t="s">
        <v>374</v>
      </c>
      <c r="D8" s="39">
        <f t="shared" si="0"/>
        <v>4</v>
      </c>
      <c r="E8" s="40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2</v>
      </c>
      <c r="X8" s="2"/>
      <c r="Y8" s="2"/>
      <c r="Z8" s="2">
        <v>1</v>
      </c>
      <c r="AA8" s="2"/>
      <c r="AB8" s="11"/>
      <c r="AC8" s="2">
        <v>1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7">
        <v>5</v>
      </c>
      <c r="B9" s="38" t="s">
        <v>121</v>
      </c>
      <c r="C9" s="78" t="s">
        <v>260</v>
      </c>
      <c r="D9" s="39">
        <f t="shared" si="0"/>
        <v>4</v>
      </c>
      <c r="E9" s="40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2"/>
      <c r="AP9" s="4">
        <v>1</v>
      </c>
      <c r="AQ9" s="2"/>
      <c r="AR9" s="2"/>
      <c r="AS9" s="2">
        <v>1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7">
        <v>6</v>
      </c>
      <c r="B10" s="38" t="s">
        <v>154</v>
      </c>
      <c r="C10" s="78" t="s">
        <v>261</v>
      </c>
      <c r="D10" s="39">
        <f t="shared" si="0"/>
        <v>2</v>
      </c>
      <c r="E10" s="40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  <c r="BE10" s="2"/>
    </row>
    <row r="11" spans="1:57" x14ac:dyDescent="0.25">
      <c r="A11" s="37">
        <v>7</v>
      </c>
      <c r="B11" s="38" t="s">
        <v>49</v>
      </c>
      <c r="C11" s="78" t="s">
        <v>420</v>
      </c>
      <c r="D11" s="39">
        <f t="shared" si="0"/>
        <v>1</v>
      </c>
      <c r="E11" s="40"/>
      <c r="F11" s="16"/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7">
        <v>8</v>
      </c>
      <c r="B12" s="38" t="s">
        <v>375</v>
      </c>
      <c r="C12" s="78" t="s">
        <v>423</v>
      </c>
      <c r="D12" s="39">
        <f t="shared" si="0"/>
        <v>1</v>
      </c>
      <c r="E12" s="40"/>
      <c r="F12" s="16"/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7">
        <v>9</v>
      </c>
      <c r="B13" s="38" t="s">
        <v>435</v>
      </c>
      <c r="C13" s="78" t="s">
        <v>436</v>
      </c>
      <c r="D13" s="39">
        <f t="shared" si="0"/>
        <v>1</v>
      </c>
      <c r="E13" s="40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1</v>
      </c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7">
        <v>10</v>
      </c>
      <c r="B14" s="38" t="s">
        <v>53</v>
      </c>
      <c r="C14" s="78" t="s">
        <v>447</v>
      </c>
      <c r="D14" s="39">
        <f t="shared" si="0"/>
        <v>1</v>
      </c>
      <c r="E14" s="40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7">
        <v>11</v>
      </c>
      <c r="B15" s="38" t="s">
        <v>477</v>
      </c>
      <c r="C15" s="78" t="s">
        <v>480</v>
      </c>
      <c r="D15" s="39">
        <f t="shared" si="0"/>
        <v>1</v>
      </c>
      <c r="E15" s="40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>
        <v>1</v>
      </c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7">
        <v>12</v>
      </c>
      <c r="B16" s="38" t="s">
        <v>478</v>
      </c>
      <c r="C16" s="78" t="s">
        <v>479</v>
      </c>
      <c r="D16" s="39">
        <f t="shared" si="0"/>
        <v>1</v>
      </c>
      <c r="E16" s="40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>
        <v>1</v>
      </c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7">
        <v>13</v>
      </c>
      <c r="B17" s="38" t="s">
        <v>400</v>
      </c>
      <c r="C17" s="78" t="s">
        <v>401</v>
      </c>
      <c r="D17" s="39">
        <f t="shared" si="0"/>
        <v>1</v>
      </c>
      <c r="E17" s="40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>
        <v>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7">
        <v>14</v>
      </c>
      <c r="B18" s="38" t="s">
        <v>493</v>
      </c>
      <c r="C18" s="78" t="s">
        <v>377</v>
      </c>
      <c r="D18" s="39">
        <f t="shared" si="0"/>
        <v>1</v>
      </c>
      <c r="E18" s="40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>
        <v>1</v>
      </c>
      <c r="AZ18" s="2"/>
      <c r="BA18" s="2"/>
      <c r="BB18" s="2"/>
      <c r="BC18" s="2"/>
      <c r="BD18" s="2"/>
      <c r="BE18" s="2"/>
    </row>
    <row r="20" spans="1:57" x14ac:dyDescent="0.25">
      <c r="A20" s="44" t="s">
        <v>172</v>
      </c>
      <c r="B20" s="45"/>
      <c r="C20" s="45"/>
      <c r="D20" s="61">
        <f>SUM(D5:D19)</f>
        <v>57</v>
      </c>
      <c r="F20" s="26">
        <f>SUM(F5:F19)</f>
        <v>1</v>
      </c>
      <c r="G20" s="26">
        <f>SUM(G5:G19)</f>
        <v>1</v>
      </c>
      <c r="H20" s="26">
        <f>SUM(H5:H19)</f>
        <v>3</v>
      </c>
      <c r="I20" s="26">
        <f>SUM(I5:I19)</f>
        <v>1</v>
      </c>
      <c r="J20" s="26">
        <f>SUM(J5:J19)</f>
        <v>0</v>
      </c>
      <c r="K20" s="26">
        <f>SUM(K5:K19)</f>
        <v>1</v>
      </c>
      <c r="L20" s="26">
        <f>SUM(L5:L19)</f>
        <v>2</v>
      </c>
      <c r="M20" s="26">
        <f>SUM(M5:M19)</f>
        <v>4</v>
      </c>
      <c r="N20" s="26">
        <f>SUM(N5:N19)</f>
        <v>1</v>
      </c>
      <c r="O20" s="26">
        <f>SUM(O5:O19)</f>
        <v>1</v>
      </c>
      <c r="P20" s="26">
        <f>SUM(P5:P19)</f>
        <v>0</v>
      </c>
      <c r="Q20" s="26">
        <f>SUM(Q5:Q19)</f>
        <v>0</v>
      </c>
      <c r="R20" s="26">
        <f>SUM(R5:R19)</f>
        <v>0</v>
      </c>
      <c r="S20" s="26">
        <f>SUM(S5:S19)</f>
        <v>3</v>
      </c>
      <c r="T20" s="26">
        <f>SUM(T5:T19)</f>
        <v>4</v>
      </c>
      <c r="U20" s="26">
        <f>SUM(U5:U19)</f>
        <v>0</v>
      </c>
      <c r="V20" s="26">
        <f>SUM(V5:V19)</f>
        <v>0</v>
      </c>
      <c r="W20" s="26">
        <f>SUM(W5:W19)</f>
        <v>2</v>
      </c>
      <c r="X20" s="26">
        <f>SUM(X5:X19)</f>
        <v>0</v>
      </c>
      <c r="Y20" s="26">
        <f>SUM(Y5:Y19)</f>
        <v>1</v>
      </c>
      <c r="Z20" s="26">
        <f>SUM(Z5:Z19)</f>
        <v>1</v>
      </c>
      <c r="AA20" s="26">
        <f>SUM(AA5:AA19)</f>
        <v>2</v>
      </c>
      <c r="AB20" s="26">
        <f>SUM(AB5:AB19)</f>
        <v>1</v>
      </c>
      <c r="AC20" s="26">
        <f>SUM(AC5:AC19)</f>
        <v>2</v>
      </c>
      <c r="AD20" s="26">
        <f>SUM(AD5:AD19)</f>
        <v>0</v>
      </c>
      <c r="AE20" s="26">
        <f>SUM(AE5:AE19)</f>
        <v>3</v>
      </c>
      <c r="AF20" s="26">
        <f>SUM(AF5:AF19)</f>
        <v>2</v>
      </c>
      <c r="AG20" s="26">
        <f>SUM(AG5:AG19)</f>
        <v>0</v>
      </c>
      <c r="AH20" s="26">
        <f>SUM(AH5:AH19)</f>
        <v>0</v>
      </c>
      <c r="AI20" s="26">
        <f>SUM(AI5:AI19)</f>
        <v>0</v>
      </c>
      <c r="AJ20" s="26">
        <f>SUM(AJ5:AJ19)</f>
        <v>0</v>
      </c>
      <c r="AK20" s="26">
        <f>SUM(AK5:AK19)</f>
        <v>4</v>
      </c>
      <c r="AL20" s="26">
        <f>SUM(AL5:AL19)</f>
        <v>0</v>
      </c>
      <c r="AM20" s="26">
        <f>SUM(AM5:AM19)</f>
        <v>0</v>
      </c>
      <c r="AN20" s="26">
        <f>SUM(AN5:AN19)</f>
        <v>1</v>
      </c>
      <c r="AO20" s="26">
        <f>SUM(AO5:AO19)</f>
        <v>1</v>
      </c>
      <c r="AP20" s="26">
        <f>SUM(AP5:AP19)</f>
        <v>5</v>
      </c>
      <c r="AQ20" s="26">
        <f>SUM(AQ5:AQ19)</f>
        <v>0</v>
      </c>
      <c r="AR20" s="26">
        <f>SUM(AR5:AR19)</f>
        <v>1</v>
      </c>
      <c r="AS20" s="26">
        <f>SUM(AS5:AS19)</f>
        <v>3</v>
      </c>
      <c r="AT20" s="26">
        <f>SUM(AT5:AT19)</f>
        <v>0</v>
      </c>
      <c r="AU20" s="26">
        <f>SUM(AU5:AU19)</f>
        <v>0</v>
      </c>
      <c r="AV20" s="26">
        <f>SUM(AV5:AV19)</f>
        <v>0</v>
      </c>
      <c r="AW20" s="26">
        <f>SUM(AW5:AW19)</f>
        <v>1</v>
      </c>
      <c r="AX20" s="26">
        <f>SUM(AX5:AX19)</f>
        <v>0</v>
      </c>
      <c r="AY20" s="26">
        <f>SUM(AY5:AY19)</f>
        <v>1</v>
      </c>
      <c r="AZ20" s="26">
        <f>SUM(AZ5:AZ19)</f>
        <v>0</v>
      </c>
      <c r="BA20" s="26">
        <f>SUM(BA5:BA19)</f>
        <v>0</v>
      </c>
      <c r="BB20" s="26">
        <f>SUM(BB5:BB19)</f>
        <v>1</v>
      </c>
      <c r="BC20" s="26">
        <f>SUM(BC5:BC19)</f>
        <v>2</v>
      </c>
      <c r="BD20" s="26">
        <f>SUM(BD5:BD19)</f>
        <v>1</v>
      </c>
      <c r="BE20" s="26">
        <f>SUM(BE5:BE19)</f>
        <v>0</v>
      </c>
    </row>
    <row r="21" spans="1:57" x14ac:dyDescent="0.25">
      <c r="A21" s="80" t="s">
        <v>84</v>
      </c>
      <c r="B21" s="81"/>
      <c r="C21" s="81"/>
      <c r="D21" s="48">
        <f>COUNTIF(D5:D18,"&gt;0")</f>
        <v>14</v>
      </c>
      <c r="F21" s="26">
        <f>COUNTIF(F5:F18,"&gt;0")</f>
        <v>1</v>
      </c>
      <c r="G21" s="26">
        <f>COUNTIF(G5:G18,"&gt;0")</f>
        <v>1</v>
      </c>
      <c r="H21" s="26">
        <f>COUNTIF(H5:H18,"&gt;0")</f>
        <v>3</v>
      </c>
      <c r="I21" s="26">
        <f>COUNTIF(I5:I18,"&gt;0")</f>
        <v>1</v>
      </c>
      <c r="J21" s="26">
        <f>COUNTIF(J5:J18,"&gt;0")</f>
        <v>0</v>
      </c>
      <c r="K21" s="26">
        <f>COUNTIF(K5:K18,"&gt;0")</f>
        <v>1</v>
      </c>
      <c r="L21" s="26">
        <f>COUNTIF(L5:L18,"&gt;0")</f>
        <v>2</v>
      </c>
      <c r="M21" s="26">
        <f>COUNTIF(M5:M18,"&gt;0")</f>
        <v>3</v>
      </c>
      <c r="N21" s="26">
        <f>COUNTIF(N5:N18,"&gt;0")</f>
        <v>1</v>
      </c>
      <c r="O21" s="26">
        <f>COUNTIF(O5:O18,"&gt;0")</f>
        <v>1</v>
      </c>
      <c r="P21" s="26">
        <f>COUNTIF(P5:P18,"&gt;0")</f>
        <v>0</v>
      </c>
      <c r="Q21" s="26">
        <f>COUNTIF(Q5:Q18,"&gt;0")</f>
        <v>0</v>
      </c>
      <c r="R21" s="26">
        <f>COUNTIF(R5:R18,"&gt;0")</f>
        <v>0</v>
      </c>
      <c r="S21" s="26">
        <f>COUNTIF(S5:S18,"&gt;0")</f>
        <v>3</v>
      </c>
      <c r="T21" s="26">
        <f>COUNTIF(T5:T18,"&gt;0")</f>
        <v>3</v>
      </c>
      <c r="U21" s="26">
        <f>COUNTIF(U5:U18,"&gt;0")</f>
        <v>0</v>
      </c>
      <c r="V21" s="26">
        <f>COUNTIF(V5:V18,"&gt;0")</f>
        <v>0</v>
      </c>
      <c r="W21" s="26">
        <f>COUNTIF(W5:W18,"&gt;0")</f>
        <v>1</v>
      </c>
      <c r="X21" s="26">
        <f>COUNTIF(X5:X18,"&gt;0")</f>
        <v>0</v>
      </c>
      <c r="Y21" s="26">
        <f>COUNTIF(Y5:Y18,"&gt;0")</f>
        <v>1</v>
      </c>
      <c r="Z21" s="26">
        <f>COUNTIF(Z5:Z18,"&gt;0")</f>
        <v>1</v>
      </c>
      <c r="AA21" s="26">
        <f>COUNTIF(AA5:AA18,"&gt;0")</f>
        <v>1</v>
      </c>
      <c r="AB21" s="26">
        <f>COUNTIF(AB5:AB18,"&gt;0")</f>
        <v>1</v>
      </c>
      <c r="AC21" s="26">
        <f>COUNTIF(AC5:AC18,"&gt;0")</f>
        <v>2</v>
      </c>
      <c r="AD21" s="26">
        <f>COUNTIF(AD5:AD18,"&gt;0")</f>
        <v>0</v>
      </c>
      <c r="AE21" s="26">
        <f>COUNTIF(AE5:AE18,"&gt;0")</f>
        <v>3</v>
      </c>
      <c r="AF21" s="26">
        <f>COUNTIF(AF5:AF18,"&gt;0")</f>
        <v>2</v>
      </c>
      <c r="AG21" s="26">
        <f>COUNTIF(AG5:AG18,"&gt;0")</f>
        <v>0</v>
      </c>
      <c r="AH21" s="26">
        <f>COUNTIF(AH5:AH18,"&gt;0")</f>
        <v>0</v>
      </c>
      <c r="AI21" s="26">
        <f>COUNTIF(AI5:AI18,"&gt;0")</f>
        <v>0</v>
      </c>
      <c r="AJ21" s="26">
        <f>COUNTIF(AJ5:AJ18,"&gt;0")</f>
        <v>0</v>
      </c>
      <c r="AK21" s="26">
        <f>COUNTIF(AK5:AK18,"&gt;0")</f>
        <v>4</v>
      </c>
      <c r="AL21" s="26">
        <f>COUNTIF(AL5:AL18,"&gt;0")</f>
        <v>0</v>
      </c>
      <c r="AM21" s="26">
        <f>COUNTIF(AM5:AM18,"&gt;0")</f>
        <v>0</v>
      </c>
      <c r="AN21" s="26">
        <f>COUNTIF(AN5:AN18,"&gt;0")</f>
        <v>1</v>
      </c>
      <c r="AO21" s="26">
        <f>COUNTIF(AO5:AO18,"&gt;0")</f>
        <v>1</v>
      </c>
      <c r="AP21" s="26">
        <f>COUNTIF(AP5:AP18,"&gt;0")</f>
        <v>4</v>
      </c>
      <c r="AQ21" s="26">
        <f>COUNTIF(AQ5:AQ18,"&gt;0")</f>
        <v>0</v>
      </c>
      <c r="AR21" s="26">
        <f>COUNTIF(AR5:AR18,"&gt;0")</f>
        <v>1</v>
      </c>
      <c r="AS21" s="26">
        <f>COUNTIF(AS5:AS18,"&gt;0")</f>
        <v>3</v>
      </c>
      <c r="AT21" s="26">
        <f>COUNTIF(AT5:AT18,"&gt;0")</f>
        <v>0</v>
      </c>
      <c r="AU21" s="26">
        <f>COUNTIF(AU5:AU18,"&gt;0")</f>
        <v>0</v>
      </c>
      <c r="AV21" s="26">
        <f>COUNTIF(AV5:AV18,"&gt;0")</f>
        <v>0</v>
      </c>
      <c r="AW21" s="26">
        <f>COUNTIF(AW5:AW18,"&gt;0")</f>
        <v>1</v>
      </c>
      <c r="AX21" s="26">
        <f>COUNTIF(AX5:AX18,"&gt;0")</f>
        <v>0</v>
      </c>
      <c r="AY21" s="26">
        <f>COUNTIF(AY5:AY18,"&gt;0")</f>
        <v>1</v>
      </c>
      <c r="AZ21" s="26">
        <f>COUNTIF(AZ5:AZ18,"&gt;0")</f>
        <v>0</v>
      </c>
      <c r="BA21" s="26">
        <f>COUNTIF(BA5:BA18,"&gt;0")</f>
        <v>0</v>
      </c>
      <c r="BB21" s="26">
        <f>COUNTIF(BB5:BB18,"&gt;0")</f>
        <v>1</v>
      </c>
      <c r="BC21" s="26">
        <f>COUNTIF(BC5:BC18,"&gt;0")</f>
        <v>2</v>
      </c>
      <c r="BD21" s="26">
        <f>COUNTIF(BD5:BD18,"&gt;0")</f>
        <v>1</v>
      </c>
      <c r="BE21" s="26">
        <f>COUNTIF(BE5:BE18,"&gt;0")</f>
        <v>0</v>
      </c>
    </row>
    <row r="22" spans="1:57" x14ac:dyDescent="0.25">
      <c r="A22" s="51" t="s">
        <v>171</v>
      </c>
      <c r="B22" s="82"/>
      <c r="C22" s="62"/>
      <c r="D22" s="79">
        <f>COUNTIF(D5:D18,"&gt;9")</f>
        <v>2</v>
      </c>
    </row>
  </sheetData>
  <sortState ref="B5:BE22">
    <sortCondition descending="1" ref="D5:D22"/>
  </sortState>
  <conditionalFormatting sqref="F5:AA18 AC5:BE18">
    <cfRule type="cellIs" dxfId="38" priority="3" operator="lessThan">
      <formula>1</formula>
    </cfRule>
    <cfRule type="containsText" dxfId="37" priority="4" operator="containsText" text=" ">
      <formula>NOT(ISERROR(SEARCH(" ",F5)))</formula>
    </cfRule>
    <cfRule type="cellIs" dxfId="36" priority="5" operator="equal">
      <formula>10</formula>
    </cfRule>
  </conditionalFormatting>
  <conditionalFormatting sqref="D5:E18">
    <cfRule type="cellIs" dxfId="35" priority="2" operator="greaterThan">
      <formula>9</formula>
    </cfRule>
  </conditionalFormatting>
  <conditionalFormatting sqref="F5:BE18">
    <cfRule type="cellIs" dxfId="34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2017-12-31T11:17:51Z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