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300" yWindow="0" windowWidth="22500" windowHeight="12570"/>
  </bookViews>
  <sheets>
    <sheet name="total" sheetId="1" r:id="rId1"/>
    <sheet name="special" sheetId="15" r:id="rId2"/>
  </sheets>
  <calcPr calcId="145621"/>
</workbook>
</file>

<file path=xl/calcChain.xml><?xml version="1.0" encoding="utf-8"?>
<calcChain xmlns="http://schemas.openxmlformats.org/spreadsheetml/2006/main">
  <c r="C15" i="15" l="1"/>
  <c r="C14" i="15"/>
  <c r="C8" i="15" l="1"/>
  <c r="C7" i="15"/>
  <c r="C42" i="1" l="1"/>
  <c r="C41" i="1"/>
</calcChain>
</file>

<file path=xl/sharedStrings.xml><?xml version="1.0" encoding="utf-8"?>
<sst xmlns="http://schemas.openxmlformats.org/spreadsheetml/2006/main" count="131" uniqueCount="107">
  <si>
    <t>CH</t>
  </si>
  <si>
    <t>over 10</t>
  </si>
  <si>
    <t>total</t>
  </si>
  <si>
    <t>D</t>
  </si>
  <si>
    <t>day</t>
  </si>
  <si>
    <t>Monday</t>
  </si>
  <si>
    <t>Tuesday</t>
  </si>
  <si>
    <t>Wednesday</t>
  </si>
  <si>
    <t>Thursday</t>
  </si>
  <si>
    <t>Friday</t>
  </si>
  <si>
    <t>Saturday</t>
  </si>
  <si>
    <t>Sunday</t>
  </si>
  <si>
    <t>information about new logbook under introduction</t>
  </si>
  <si>
    <t>LOGBOOK 2017 - WEEK 25 - Nordsee</t>
  </si>
  <si>
    <t>Logbook Nordsee (Hamburg - Cuxhaven - Bremerhaven - Cuxhaven - Hamburg)</t>
  </si>
  <si>
    <t>Y-302417</t>
  </si>
  <si>
    <t>PI 2323</t>
  </si>
  <si>
    <t>BW 1 720</t>
  </si>
  <si>
    <t>HB 366</t>
  </si>
  <si>
    <t>SK 835B</t>
  </si>
  <si>
    <t>NL</t>
  </si>
  <si>
    <t>DK</t>
  </si>
  <si>
    <t>PL</t>
  </si>
  <si>
    <t>LT</t>
  </si>
  <si>
    <t>AG(3)</t>
  </si>
  <si>
    <t>BE(2)</t>
  </si>
  <si>
    <t>SO(2)</t>
  </si>
  <si>
    <t>LU</t>
  </si>
  <si>
    <t>BS</t>
  </si>
  <si>
    <t>SG</t>
  </si>
  <si>
    <t>ZH</t>
  </si>
  <si>
    <t>TG</t>
  </si>
  <si>
    <t>AI</t>
  </si>
  <si>
    <t>GR</t>
  </si>
  <si>
    <t>RO</t>
  </si>
  <si>
    <t>F</t>
  </si>
  <si>
    <t>S</t>
  </si>
  <si>
    <t>A</t>
  </si>
  <si>
    <t>WU</t>
  </si>
  <si>
    <t>IL</t>
  </si>
  <si>
    <t>BN</t>
  </si>
  <si>
    <t>SZ</t>
  </si>
  <si>
    <t>GM</t>
  </si>
  <si>
    <t>KU</t>
  </si>
  <si>
    <t>W</t>
  </si>
  <si>
    <t>B</t>
  </si>
  <si>
    <t>CZ</t>
  </si>
  <si>
    <t>E</t>
  </si>
  <si>
    <t>EST</t>
  </si>
  <si>
    <t>FIN</t>
  </si>
  <si>
    <t>FL</t>
  </si>
  <si>
    <t>GB</t>
  </si>
  <si>
    <t>H</t>
  </si>
  <si>
    <t>I</t>
  </si>
  <si>
    <t>L</t>
  </si>
  <si>
    <t>LV</t>
  </si>
  <si>
    <t>SK</t>
  </si>
  <si>
    <t>SLO</t>
  </si>
  <si>
    <t>SRB</t>
  </si>
  <si>
    <t>VA</t>
  </si>
  <si>
    <t>NP</t>
  </si>
  <si>
    <t>BG</t>
  </si>
  <si>
    <t>HR</t>
  </si>
  <si>
    <t>ZG(mc)</t>
  </si>
  <si>
    <t>RUS</t>
  </si>
  <si>
    <t>16(4)</t>
  </si>
  <si>
    <t>UA</t>
  </si>
  <si>
    <t>AA</t>
  </si>
  <si>
    <t>AO</t>
  </si>
  <si>
    <t>N</t>
  </si>
  <si>
    <t>BE</t>
  </si>
  <si>
    <t>DP</t>
  </si>
  <si>
    <t>RK</t>
  </si>
  <si>
    <t>BY</t>
  </si>
  <si>
    <t>MD</t>
  </si>
  <si>
    <t>P</t>
  </si>
  <si>
    <t>SCO</t>
  </si>
  <si>
    <t>SM</t>
  </si>
  <si>
    <t>SP</t>
  </si>
  <si>
    <t>AX</t>
  </si>
  <si>
    <t>AL 6544</t>
  </si>
  <si>
    <t>BRN</t>
  </si>
  <si>
    <t>EXPORT 53291</t>
  </si>
  <si>
    <t>AG-NR19</t>
  </si>
  <si>
    <t>AG-36</t>
  </si>
  <si>
    <t>AG-NR53</t>
  </si>
  <si>
    <t>PI</t>
  </si>
  <si>
    <t>AG-NR28</t>
  </si>
  <si>
    <t>SHG</t>
  </si>
  <si>
    <t>FRI</t>
  </si>
  <si>
    <t>CUX</t>
  </si>
  <si>
    <t>Isle of Helgoland</t>
  </si>
  <si>
    <t>Isle of Neuwerk</t>
  </si>
  <si>
    <t>HH</t>
  </si>
  <si>
    <t>HH 168</t>
  </si>
  <si>
    <t>955 H 286</t>
  </si>
  <si>
    <t>23</t>
  </si>
  <si>
    <t>24</t>
  </si>
  <si>
    <t>26</t>
  </si>
  <si>
    <t>30</t>
  </si>
  <si>
    <t>31</t>
  </si>
  <si>
    <t>35</t>
  </si>
  <si>
    <t>3</t>
  </si>
  <si>
    <t>4</t>
  </si>
  <si>
    <t>9</t>
  </si>
  <si>
    <t>C-44303</t>
  </si>
  <si>
    <t>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</si>
</sst>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9"/>
      <color theme="1"/>
      <name val="Courier New"/>
      <family val="3"/>
    </font>
    <font>
      <sz val="9"/>
      <color theme="1"/>
      <name val="Courier New"/>
      <family val="3"/>
    </font>
    <font>
      <b/>
      <sz val="9"/>
      <color rgb="FFFF0000"/>
      <name val="Courier New"/>
      <family val="3"/>
    </font>
    <font>
      <b/>
      <sz val="16"/>
      <color theme="1"/>
      <name val="Courier New"/>
      <family val="3"/>
    </font>
    <font>
      <sz val="9"/>
      <name val="Courier New"/>
      <family val="3"/>
    </font>
    <font>
      <sz val="9"/>
      <color rgb="FFFF0000"/>
      <name val="Courier New"/>
      <family val="3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49" fontId="1" fillId="0" borderId="0" xfId="0" applyNumberFormat="1" applyFont="1" applyAlignment="1">
      <alignment vertical="center"/>
    </xf>
    <xf numFmtId="49" fontId="1" fillId="0" borderId="0" xfId="0" applyNumberFormat="1" applyFont="1" applyBorder="1" applyAlignment="1">
      <alignment vertical="center"/>
    </xf>
    <xf numFmtId="1" fontId="1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49" fontId="1" fillId="2" borderId="1" xfId="0" applyNumberFormat="1" applyFont="1" applyFill="1" applyBorder="1" applyAlignment="1">
      <alignment vertical="center"/>
    </xf>
    <xf numFmtId="49" fontId="1" fillId="0" borderId="5" xfId="0" applyNumberFormat="1" applyFont="1" applyBorder="1" applyAlignment="1">
      <alignment vertical="center"/>
    </xf>
    <xf numFmtId="1" fontId="1" fillId="0" borderId="1" xfId="0" applyNumberFormat="1" applyFont="1" applyBorder="1" applyAlignment="1">
      <alignment horizontal="right" vertical="center"/>
    </xf>
    <xf numFmtId="1" fontId="1" fillId="0" borderId="0" xfId="0" applyNumberFormat="1" applyFont="1" applyAlignment="1">
      <alignment horizontal="right" vertical="center"/>
    </xf>
    <xf numFmtId="0" fontId="2" fillId="0" borderId="1" xfId="0" applyNumberFormat="1" applyFont="1" applyFill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49" fontId="2" fillId="0" borderId="1" xfId="0" applyNumberFormat="1" applyFont="1" applyFill="1" applyBorder="1" applyAlignment="1">
      <alignment horizontal="left" vertical="center"/>
    </xf>
    <xf numFmtId="49" fontId="3" fillId="0" borderId="1" xfId="0" applyNumberFormat="1" applyFont="1" applyBorder="1" applyAlignment="1">
      <alignment horizontal="right" vertical="center"/>
    </xf>
    <xf numFmtId="49" fontId="4" fillId="0" borderId="0" xfId="0" applyNumberFormat="1" applyFont="1" applyAlignment="1">
      <alignment vertical="center"/>
    </xf>
    <xf numFmtId="0" fontId="1" fillId="2" borderId="1" xfId="0" applyNumberFormat="1" applyFont="1" applyFill="1" applyBorder="1" applyAlignment="1">
      <alignment horizontal="right" vertical="center"/>
    </xf>
    <xf numFmtId="1" fontId="2" fillId="0" borderId="0" xfId="0" applyNumberFormat="1" applyFont="1" applyAlignment="1">
      <alignment horizontal="right" vertical="center"/>
    </xf>
    <xf numFmtId="1" fontId="2" fillId="0" borderId="1" xfId="0" applyNumberFormat="1" applyFont="1" applyFill="1" applyBorder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/>
    </xf>
    <xf numFmtId="49" fontId="2" fillId="2" borderId="1" xfId="0" applyNumberFormat="1" applyFont="1" applyFill="1" applyBorder="1" applyAlignment="1">
      <alignment vertical="center"/>
    </xf>
    <xf numFmtId="49" fontId="3" fillId="3" borderId="2" xfId="0" applyNumberFormat="1" applyFont="1" applyFill="1" applyBorder="1" applyAlignment="1">
      <alignment vertical="center"/>
    </xf>
    <xf numFmtId="49" fontId="3" fillId="3" borderId="4" xfId="0" applyNumberFormat="1" applyFont="1" applyFill="1" applyBorder="1" applyAlignment="1">
      <alignment horizontal="right" vertical="center"/>
    </xf>
    <xf numFmtId="1" fontId="3" fillId="3" borderId="4" xfId="0" applyNumberFormat="1" applyFont="1" applyFill="1" applyBorder="1" applyAlignment="1">
      <alignment horizontal="right" vertical="center"/>
    </xf>
    <xf numFmtId="49" fontId="2" fillId="3" borderId="1" xfId="0" applyNumberFormat="1" applyFont="1" applyFill="1" applyBorder="1" applyAlignment="1">
      <alignment horizontal="left" vertical="center"/>
    </xf>
    <xf numFmtId="49" fontId="3" fillId="4" borderId="2" xfId="0" applyNumberFormat="1" applyFont="1" applyFill="1" applyBorder="1" applyAlignment="1">
      <alignment vertical="center"/>
    </xf>
    <xf numFmtId="49" fontId="3" fillId="4" borderId="4" xfId="0" applyNumberFormat="1" applyFont="1" applyFill="1" applyBorder="1" applyAlignment="1">
      <alignment horizontal="right" vertical="center"/>
    </xf>
    <xf numFmtId="1" fontId="3" fillId="4" borderId="4" xfId="0" applyNumberFormat="1" applyFont="1" applyFill="1" applyBorder="1" applyAlignment="1">
      <alignment horizontal="right" vertical="center"/>
    </xf>
    <xf numFmtId="49" fontId="2" fillId="4" borderId="1" xfId="0" applyNumberFormat="1" applyFont="1" applyFill="1" applyBorder="1" applyAlignment="1">
      <alignment horizontal="left" vertical="center"/>
    </xf>
    <xf numFmtId="1" fontId="2" fillId="2" borderId="1" xfId="0" applyNumberFormat="1" applyFont="1" applyFill="1" applyBorder="1" applyAlignment="1">
      <alignment horizontal="right" vertical="center"/>
    </xf>
    <xf numFmtId="1" fontId="1" fillId="4" borderId="1" xfId="0" applyNumberFormat="1" applyFont="1" applyFill="1" applyBorder="1" applyAlignment="1">
      <alignment vertical="center"/>
    </xf>
    <xf numFmtId="0" fontId="1" fillId="4" borderId="1" xfId="0" applyNumberFormat="1" applyFont="1" applyFill="1" applyBorder="1" applyAlignment="1">
      <alignment vertical="center"/>
    </xf>
    <xf numFmtId="49" fontId="4" fillId="5" borderId="2" xfId="0" applyNumberFormat="1" applyFont="1" applyFill="1" applyBorder="1" applyAlignment="1">
      <alignment vertical="center"/>
    </xf>
    <xf numFmtId="49" fontId="4" fillId="5" borderId="3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right" vertical="center"/>
    </xf>
    <xf numFmtId="49" fontId="4" fillId="5" borderId="4" xfId="0" applyNumberFormat="1" applyFont="1" applyFill="1" applyBorder="1" applyAlignment="1">
      <alignment vertical="center"/>
    </xf>
    <xf numFmtId="49" fontId="1" fillId="5" borderId="2" xfId="0" applyNumberFormat="1" applyFont="1" applyFill="1" applyBorder="1" applyAlignment="1">
      <alignment vertical="center"/>
    </xf>
    <xf numFmtId="49" fontId="1" fillId="5" borderId="3" xfId="0" applyNumberFormat="1" applyFont="1" applyFill="1" applyBorder="1" applyAlignment="1">
      <alignment vertical="center"/>
    </xf>
    <xf numFmtId="1" fontId="1" fillId="5" borderId="3" xfId="0" applyNumberFormat="1" applyFont="1" applyFill="1" applyBorder="1" applyAlignment="1">
      <alignment horizontal="right" vertical="center"/>
    </xf>
    <xf numFmtId="49" fontId="2" fillId="5" borderId="3" xfId="0" applyNumberFormat="1" applyFont="1" applyFill="1" applyBorder="1" applyAlignment="1">
      <alignment vertical="center"/>
    </xf>
    <xf numFmtId="49" fontId="2" fillId="5" borderId="4" xfId="0" applyNumberFormat="1" applyFont="1" applyFill="1" applyBorder="1" applyAlignment="1">
      <alignment vertical="center"/>
    </xf>
    <xf numFmtId="49" fontId="6" fillId="0" borderId="1" xfId="0" applyNumberFormat="1" applyFont="1" applyBorder="1" applyAlignment="1">
      <alignment horizontal="left" vertical="center"/>
    </xf>
    <xf numFmtId="0" fontId="6" fillId="0" borderId="1" xfId="0" applyNumberFormat="1" applyFont="1" applyFill="1" applyBorder="1" applyAlignment="1">
      <alignment horizontal="left" vertical="center"/>
    </xf>
    <xf numFmtId="0" fontId="5" fillId="0" borderId="1" xfId="0" applyNumberFormat="1" applyFont="1" applyFill="1" applyBorder="1" applyAlignment="1">
      <alignment horizontal="left" vertical="center"/>
    </xf>
    <xf numFmtId="49" fontId="1" fillId="6" borderId="1" xfId="0" applyNumberFormat="1" applyFont="1" applyFill="1" applyBorder="1" applyAlignment="1">
      <alignment vertical="center"/>
    </xf>
    <xf numFmtId="0" fontId="6" fillId="0" borderId="2" xfId="0" applyNumberFormat="1" applyFont="1" applyFill="1" applyBorder="1" applyAlignment="1">
      <alignment horizontal="left" vertical="center"/>
    </xf>
    <xf numFmtId="0" fontId="6" fillId="0" borderId="4" xfId="0" applyNumberFormat="1" applyFont="1" applyFill="1" applyBorder="1" applyAlignment="1">
      <alignment horizontal="left" vertical="center"/>
    </xf>
    <xf numFmtId="49" fontId="6" fillId="0" borderId="2" xfId="0" applyNumberFormat="1" applyFont="1" applyBorder="1" applyAlignment="1">
      <alignment horizontal="left" vertical="center"/>
    </xf>
    <xf numFmtId="49" fontId="6" fillId="0" borderId="4" xfId="0" applyNumberFormat="1" applyFont="1" applyBorder="1" applyAlignment="1">
      <alignment horizontal="left" vertical="center"/>
    </xf>
  </cellXfs>
  <cellStyles count="1">
    <cellStyle name="Standard" xfId="0" builtinId="0"/>
  </cellStyles>
  <dxfs count="4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4"/>
  <sheetViews>
    <sheetView tabSelected="1" zoomScale="90" zoomScaleNormal="90" workbookViewId="0">
      <selection activeCell="E14" sqref="E14"/>
    </sheetView>
  </sheetViews>
  <sheetFormatPr baseColWidth="10" defaultColWidth="11.42578125" defaultRowHeight="12.75" x14ac:dyDescent="0.25"/>
  <cols>
    <col min="1" max="2" width="5.42578125" style="1" customWidth="1"/>
    <col min="3" max="3" width="5.42578125" style="9" customWidth="1"/>
    <col min="4" max="18" width="7.28515625" style="5" customWidth="1"/>
    <col min="19" max="19" width="3" style="5" customWidth="1"/>
    <col min="20" max="20" width="11.42578125" style="5"/>
    <col min="21" max="22" width="8.85546875" style="5" customWidth="1"/>
    <col min="23" max="16384" width="11.42578125" style="5"/>
  </cols>
  <sheetData>
    <row r="1" spans="1:22" s="14" customFormat="1" ht="21" x14ac:dyDescent="0.25">
      <c r="A1" s="31" t="s">
        <v>13</v>
      </c>
      <c r="B1" s="32"/>
      <c r="C1" s="33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4"/>
    </row>
    <row r="2" spans="1:22" x14ac:dyDescent="0.25">
      <c r="A2" s="2"/>
      <c r="B2" s="2"/>
      <c r="C2" s="3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22" x14ac:dyDescent="0.25">
      <c r="A3" s="35" t="s">
        <v>14</v>
      </c>
      <c r="B3" s="36"/>
      <c r="C3" s="37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9"/>
    </row>
    <row r="4" spans="1:22" x14ac:dyDescent="0.25">
      <c r="A4" s="2"/>
      <c r="B4" s="2"/>
      <c r="C4" s="3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22" x14ac:dyDescent="0.25">
      <c r="A5" s="29">
        <v>1</v>
      </c>
      <c r="B5" s="6" t="s">
        <v>3</v>
      </c>
      <c r="C5" s="28">
        <v>10</v>
      </c>
      <c r="D5" s="41" t="s">
        <v>15</v>
      </c>
      <c r="E5" s="41"/>
      <c r="F5" s="41" t="s">
        <v>16</v>
      </c>
      <c r="G5" s="41"/>
      <c r="H5" s="41" t="s">
        <v>17</v>
      </c>
      <c r="I5" s="41"/>
      <c r="J5" s="44" t="s">
        <v>18</v>
      </c>
      <c r="K5" s="45"/>
      <c r="L5" s="41" t="s">
        <v>19</v>
      </c>
      <c r="M5" s="41"/>
      <c r="N5" s="44" t="s">
        <v>94</v>
      </c>
      <c r="O5" s="45"/>
      <c r="P5" s="10"/>
      <c r="Q5" s="10"/>
      <c r="R5" s="10"/>
      <c r="T5" s="19" t="s">
        <v>4</v>
      </c>
      <c r="U5" s="27" t="s">
        <v>2</v>
      </c>
      <c r="V5" s="23" t="s">
        <v>1</v>
      </c>
    </row>
    <row r="6" spans="1:22" x14ac:dyDescent="0.25">
      <c r="A6" s="29">
        <v>2</v>
      </c>
      <c r="B6" s="6" t="s">
        <v>20</v>
      </c>
      <c r="C6" s="28">
        <v>10</v>
      </c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T6" s="19" t="s">
        <v>10</v>
      </c>
      <c r="U6" s="13" t="s">
        <v>96</v>
      </c>
      <c r="V6" s="13" t="s">
        <v>102</v>
      </c>
    </row>
    <row r="7" spans="1:22" x14ac:dyDescent="0.25">
      <c r="A7" s="29">
        <v>3</v>
      </c>
      <c r="B7" s="6" t="s">
        <v>21</v>
      </c>
      <c r="C7" s="28">
        <v>10</v>
      </c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T7" s="19" t="s">
        <v>11</v>
      </c>
      <c r="U7" s="13" t="s">
        <v>96</v>
      </c>
      <c r="V7" s="13" t="s">
        <v>103</v>
      </c>
    </row>
    <row r="8" spans="1:22" x14ac:dyDescent="0.25">
      <c r="A8" s="29">
        <v>4</v>
      </c>
      <c r="B8" s="6" t="s">
        <v>22</v>
      </c>
      <c r="C8" s="28">
        <v>10</v>
      </c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T8" s="19" t="s">
        <v>5</v>
      </c>
      <c r="U8" s="13" t="s">
        <v>97</v>
      </c>
      <c r="V8" s="13" t="s">
        <v>103</v>
      </c>
    </row>
    <row r="9" spans="1:22" x14ac:dyDescent="0.25">
      <c r="A9" s="29">
        <v>5</v>
      </c>
      <c r="B9" s="6" t="s">
        <v>23</v>
      </c>
      <c r="C9" s="28">
        <v>10</v>
      </c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T9" s="19" t="s">
        <v>6</v>
      </c>
      <c r="U9" s="13" t="s">
        <v>98</v>
      </c>
      <c r="V9" s="13" t="s">
        <v>103</v>
      </c>
    </row>
    <row r="10" spans="1:22" x14ac:dyDescent="0.25">
      <c r="A10" s="29">
        <v>6</v>
      </c>
      <c r="B10" s="6" t="s">
        <v>0</v>
      </c>
      <c r="C10" s="28">
        <v>10</v>
      </c>
      <c r="D10" s="10" t="s">
        <v>24</v>
      </c>
      <c r="E10" s="10" t="s">
        <v>25</v>
      </c>
      <c r="F10" s="10" t="s">
        <v>26</v>
      </c>
      <c r="G10" s="10" t="s">
        <v>27</v>
      </c>
      <c r="H10" s="10" t="s">
        <v>28</v>
      </c>
      <c r="I10" s="10" t="s">
        <v>29</v>
      </c>
      <c r="J10" s="10" t="s">
        <v>30</v>
      </c>
      <c r="K10" s="10" t="s">
        <v>31</v>
      </c>
      <c r="L10" s="10" t="s">
        <v>32</v>
      </c>
      <c r="M10" s="10" t="s">
        <v>33</v>
      </c>
      <c r="N10" s="10"/>
      <c r="O10" s="10"/>
      <c r="P10" s="10"/>
      <c r="Q10" s="10"/>
      <c r="R10" s="10"/>
      <c r="T10" s="19" t="s">
        <v>7</v>
      </c>
      <c r="U10" s="13" t="s">
        <v>99</v>
      </c>
      <c r="V10" s="13" t="s">
        <v>103</v>
      </c>
    </row>
    <row r="11" spans="1:22" x14ac:dyDescent="0.25">
      <c r="A11" s="29">
        <v>7</v>
      </c>
      <c r="B11" s="6" t="s">
        <v>34</v>
      </c>
      <c r="C11" s="28">
        <v>10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T11" s="19" t="s">
        <v>8</v>
      </c>
      <c r="U11" s="13" t="s">
        <v>100</v>
      </c>
      <c r="V11" s="13" t="s">
        <v>103</v>
      </c>
    </row>
    <row r="12" spans="1:22" x14ac:dyDescent="0.25">
      <c r="A12" s="29">
        <v>8</v>
      </c>
      <c r="B12" s="6" t="s">
        <v>35</v>
      </c>
      <c r="C12" s="28">
        <v>10</v>
      </c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T12" s="19" t="s">
        <v>9</v>
      </c>
      <c r="U12" s="13" t="s">
        <v>100</v>
      </c>
      <c r="V12" s="13" t="s">
        <v>103</v>
      </c>
    </row>
    <row r="13" spans="1:22" x14ac:dyDescent="0.25">
      <c r="A13" s="29">
        <v>9</v>
      </c>
      <c r="B13" s="6" t="s">
        <v>36</v>
      </c>
      <c r="C13" s="28">
        <v>10</v>
      </c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T13" s="19" t="s">
        <v>10</v>
      </c>
      <c r="U13" s="13" t="s">
        <v>101</v>
      </c>
      <c r="V13" s="13" t="s">
        <v>104</v>
      </c>
    </row>
    <row r="14" spans="1:22" x14ac:dyDescent="0.25">
      <c r="A14" s="29">
        <v>10</v>
      </c>
      <c r="B14" s="6" t="s">
        <v>47</v>
      </c>
      <c r="C14" s="28">
        <v>9</v>
      </c>
      <c r="D14" s="10" t="s">
        <v>106</v>
      </c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</row>
    <row r="15" spans="1:22" x14ac:dyDescent="0.25">
      <c r="A15" s="29">
        <v>11</v>
      </c>
      <c r="B15" s="6" t="s">
        <v>46</v>
      </c>
      <c r="C15" s="28">
        <v>8</v>
      </c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</row>
    <row r="16" spans="1:22" x14ac:dyDescent="0.25">
      <c r="A16" s="29">
        <v>12</v>
      </c>
      <c r="B16" s="6" t="s">
        <v>37</v>
      </c>
      <c r="C16" s="28">
        <v>7</v>
      </c>
      <c r="D16" s="10" t="s">
        <v>38</v>
      </c>
      <c r="E16" s="10" t="s">
        <v>39</v>
      </c>
      <c r="F16" s="10" t="s">
        <v>40</v>
      </c>
      <c r="G16" s="10" t="s">
        <v>41</v>
      </c>
      <c r="H16" s="10" t="s">
        <v>42</v>
      </c>
      <c r="I16" s="10" t="s">
        <v>43</v>
      </c>
      <c r="J16" s="10" t="s">
        <v>44</v>
      </c>
      <c r="K16" s="10"/>
      <c r="L16" s="10"/>
      <c r="M16" s="10"/>
      <c r="N16" s="10"/>
      <c r="O16" s="10"/>
      <c r="P16" s="10"/>
      <c r="Q16" s="10"/>
      <c r="R16" s="10"/>
    </row>
    <row r="17" spans="1:18" x14ac:dyDescent="0.25">
      <c r="A17" s="29">
        <v>13</v>
      </c>
      <c r="B17" s="6" t="s">
        <v>45</v>
      </c>
      <c r="C17" s="28">
        <v>7</v>
      </c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</row>
    <row r="18" spans="1:18" x14ac:dyDescent="0.25">
      <c r="A18" s="29">
        <v>14</v>
      </c>
      <c r="B18" s="6" t="s">
        <v>57</v>
      </c>
      <c r="C18" s="28">
        <v>7</v>
      </c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</row>
    <row r="19" spans="1:18" x14ac:dyDescent="0.25">
      <c r="A19" s="29">
        <v>15</v>
      </c>
      <c r="B19" s="6" t="s">
        <v>51</v>
      </c>
      <c r="C19" s="28">
        <v>6</v>
      </c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</row>
    <row r="20" spans="1:18" x14ac:dyDescent="0.25">
      <c r="A20" s="29">
        <v>16</v>
      </c>
      <c r="B20" s="6" t="s">
        <v>52</v>
      </c>
      <c r="C20" s="28">
        <v>6</v>
      </c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</row>
    <row r="21" spans="1:18" x14ac:dyDescent="0.25">
      <c r="A21" s="29">
        <v>17</v>
      </c>
      <c r="B21" s="6" t="s">
        <v>64</v>
      </c>
      <c r="C21" s="28">
        <v>6</v>
      </c>
      <c r="D21" s="10" t="s">
        <v>65</v>
      </c>
      <c r="E21" s="10">
        <v>33</v>
      </c>
      <c r="F21" s="10">
        <v>77</v>
      </c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</row>
    <row r="22" spans="1:18" x14ac:dyDescent="0.25">
      <c r="A22" s="29">
        <v>18</v>
      </c>
      <c r="B22" s="6" t="s">
        <v>61</v>
      </c>
      <c r="C22" s="28">
        <v>6</v>
      </c>
      <c r="D22" s="41" t="s">
        <v>95</v>
      </c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</row>
    <row r="23" spans="1:18" x14ac:dyDescent="0.25">
      <c r="A23" s="29">
        <v>19</v>
      </c>
      <c r="B23" s="6" t="s">
        <v>56</v>
      </c>
      <c r="C23" s="28">
        <v>5</v>
      </c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</row>
    <row r="24" spans="1:18" x14ac:dyDescent="0.25">
      <c r="A24" s="29">
        <v>20</v>
      </c>
      <c r="B24" s="6" t="s">
        <v>75</v>
      </c>
      <c r="C24" s="28">
        <v>5</v>
      </c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</row>
    <row r="25" spans="1:18" x14ac:dyDescent="0.25">
      <c r="A25" s="30">
        <v>21</v>
      </c>
      <c r="B25" s="6" t="s">
        <v>48</v>
      </c>
      <c r="C25" s="28">
        <v>4</v>
      </c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</row>
    <row r="26" spans="1:18" x14ac:dyDescent="0.25">
      <c r="A26" s="29">
        <v>22</v>
      </c>
      <c r="B26" s="6" t="s">
        <v>54</v>
      </c>
      <c r="C26" s="28">
        <v>4</v>
      </c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</row>
    <row r="27" spans="1:18" x14ac:dyDescent="0.25">
      <c r="A27" s="29">
        <v>23</v>
      </c>
      <c r="B27" s="6" t="s">
        <v>69</v>
      </c>
      <c r="C27" s="28">
        <v>4</v>
      </c>
      <c r="D27" s="10" t="s">
        <v>70</v>
      </c>
      <c r="E27" s="10" t="s">
        <v>71</v>
      </c>
      <c r="F27" s="10" t="s">
        <v>72</v>
      </c>
      <c r="G27" s="41" t="s">
        <v>105</v>
      </c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</row>
    <row r="28" spans="1:18" x14ac:dyDescent="0.25">
      <c r="A28" s="29">
        <v>24</v>
      </c>
      <c r="B28" s="6" t="s">
        <v>49</v>
      </c>
      <c r="C28" s="28">
        <v>3</v>
      </c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</row>
    <row r="29" spans="1:18" x14ac:dyDescent="0.25">
      <c r="A29" s="29">
        <v>25</v>
      </c>
      <c r="B29" s="6" t="s">
        <v>58</v>
      </c>
      <c r="C29" s="28">
        <v>3</v>
      </c>
      <c r="D29" s="10" t="s">
        <v>59</v>
      </c>
      <c r="E29" s="10" t="s">
        <v>60</v>
      </c>
      <c r="F29" s="10" t="s">
        <v>61</v>
      </c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</row>
    <row r="30" spans="1:18" x14ac:dyDescent="0.25">
      <c r="A30" s="29">
        <v>26</v>
      </c>
      <c r="B30" s="6" t="s">
        <v>53</v>
      </c>
      <c r="C30" s="28">
        <v>2</v>
      </c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</row>
    <row r="31" spans="1:18" x14ac:dyDescent="0.25">
      <c r="A31" s="29">
        <v>27</v>
      </c>
      <c r="B31" s="6" t="s">
        <v>55</v>
      </c>
      <c r="C31" s="28">
        <v>2</v>
      </c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</row>
    <row r="32" spans="1:18" x14ac:dyDescent="0.25">
      <c r="A32" s="29">
        <v>28</v>
      </c>
      <c r="B32" s="6" t="s">
        <v>66</v>
      </c>
      <c r="C32" s="28">
        <v>2</v>
      </c>
      <c r="D32" s="10" t="s">
        <v>67</v>
      </c>
      <c r="E32" s="10" t="s">
        <v>68</v>
      </c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</row>
    <row r="33" spans="1:18" x14ac:dyDescent="0.25">
      <c r="A33" s="29">
        <v>29</v>
      </c>
      <c r="B33" s="6" t="s">
        <v>76</v>
      </c>
      <c r="C33" s="28">
        <v>2</v>
      </c>
      <c r="D33" s="10" t="s">
        <v>77</v>
      </c>
      <c r="E33" s="10" t="s">
        <v>78</v>
      </c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</row>
    <row r="34" spans="1:18" x14ac:dyDescent="0.25">
      <c r="A34" s="29">
        <v>30</v>
      </c>
      <c r="B34" s="6" t="s">
        <v>73</v>
      </c>
      <c r="C34" s="28">
        <v>1</v>
      </c>
      <c r="D34" s="10">
        <v>4</v>
      </c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</row>
    <row r="35" spans="1:18" x14ac:dyDescent="0.25">
      <c r="A35" s="29">
        <v>31</v>
      </c>
      <c r="B35" s="6" t="s">
        <v>62</v>
      </c>
      <c r="C35" s="28">
        <v>1</v>
      </c>
      <c r="D35" s="41" t="s">
        <v>63</v>
      </c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</row>
    <row r="36" spans="1:18" x14ac:dyDescent="0.25">
      <c r="A36" s="29">
        <v>32</v>
      </c>
      <c r="B36" s="43" t="s">
        <v>50</v>
      </c>
      <c r="C36" s="28">
        <v>1</v>
      </c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</row>
    <row r="37" spans="1:18" x14ac:dyDescent="0.25">
      <c r="A37" s="29">
        <v>33</v>
      </c>
      <c r="B37" s="43" t="s">
        <v>74</v>
      </c>
      <c r="C37" s="28">
        <v>1</v>
      </c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</row>
    <row r="38" spans="1:18" x14ac:dyDescent="0.25">
      <c r="A38" s="29">
        <v>34</v>
      </c>
      <c r="B38" s="43" t="s">
        <v>79</v>
      </c>
      <c r="C38" s="28">
        <v>1</v>
      </c>
      <c r="D38" s="42" t="s">
        <v>80</v>
      </c>
      <c r="E38" s="41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</row>
    <row r="39" spans="1:18" x14ac:dyDescent="0.25">
      <c r="A39" s="29">
        <v>35</v>
      </c>
      <c r="B39" s="43" t="s">
        <v>81</v>
      </c>
      <c r="C39" s="28">
        <v>1</v>
      </c>
      <c r="D39" s="41" t="s">
        <v>82</v>
      </c>
      <c r="E39" s="41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</row>
    <row r="40" spans="1:18" x14ac:dyDescent="0.25">
      <c r="A40" s="7"/>
      <c r="B40" s="7"/>
      <c r="C40" s="8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2"/>
    </row>
    <row r="41" spans="1:18" s="1" customFormat="1" x14ac:dyDescent="0.25">
      <c r="A41" s="24" t="s">
        <v>2</v>
      </c>
      <c r="B41" s="25"/>
      <c r="C41" s="26">
        <f>COUNTIF(C5:C39,"&gt;0")</f>
        <v>35</v>
      </c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</row>
    <row r="42" spans="1:18" x14ac:dyDescent="0.25">
      <c r="A42" s="20" t="s">
        <v>1</v>
      </c>
      <c r="B42" s="21"/>
      <c r="C42" s="22">
        <f>COUNTIF(C5:C39,"&gt;9")</f>
        <v>9</v>
      </c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</row>
    <row r="44" spans="1:18" x14ac:dyDescent="0.25">
      <c r="A44" s="1" t="s">
        <v>12</v>
      </c>
    </row>
  </sheetData>
  <sortState ref="B14:J33">
    <sortCondition descending="1" ref="C14:C33"/>
  </sortState>
  <mergeCells count="2">
    <mergeCell ref="N5:O5"/>
    <mergeCell ref="J5:K5"/>
  </mergeCells>
  <conditionalFormatting sqref="C5:C35 C37:C39">
    <cfRule type="cellIs" dxfId="3" priority="2" operator="greaterThan">
      <formula>9</formula>
    </cfRule>
  </conditionalFormatting>
  <conditionalFormatting sqref="C36">
    <cfRule type="cellIs" dxfId="2" priority="1" operator="greaterThan">
      <formula>9</formula>
    </cfRule>
  </conditionalFormatting>
  <pageMargins left="0.65" right="0.56999999999999995" top="0.59" bottom="0.73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5"/>
  <sheetViews>
    <sheetView zoomScale="90" zoomScaleNormal="90" workbookViewId="0">
      <selection activeCell="R19" sqref="R19"/>
    </sheetView>
  </sheetViews>
  <sheetFormatPr baseColWidth="10" defaultColWidth="11.42578125" defaultRowHeight="12.75" x14ac:dyDescent="0.25"/>
  <cols>
    <col min="1" max="2" width="5.42578125" style="1" customWidth="1"/>
    <col min="3" max="3" width="5.42578125" style="9" customWidth="1"/>
    <col min="4" max="22" width="7.28515625" style="5" customWidth="1"/>
    <col min="23" max="24" width="7" style="5" customWidth="1"/>
    <col min="25" max="26" width="5.42578125" style="5" customWidth="1"/>
    <col min="27" max="16384" width="11.42578125" style="5"/>
  </cols>
  <sheetData>
    <row r="1" spans="1:22" s="14" customFormat="1" ht="21" x14ac:dyDescent="0.25">
      <c r="A1" s="31" t="s">
        <v>13</v>
      </c>
      <c r="B1" s="32"/>
      <c r="C1" s="33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</row>
    <row r="2" spans="1:22" x14ac:dyDescent="0.25">
      <c r="A2" s="2"/>
      <c r="B2" s="2"/>
      <c r="C2" s="3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3" spans="1:22" x14ac:dyDescent="0.25">
      <c r="A3" s="35" t="s">
        <v>91</v>
      </c>
      <c r="B3" s="36"/>
      <c r="C3" s="37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9"/>
    </row>
    <row r="5" spans="1:22" x14ac:dyDescent="0.25">
      <c r="A5" s="29">
        <v>1</v>
      </c>
      <c r="B5" s="6" t="s">
        <v>3</v>
      </c>
      <c r="C5" s="15">
        <v>10</v>
      </c>
      <c r="D5" s="40" t="s">
        <v>83</v>
      </c>
      <c r="E5" s="40"/>
      <c r="F5" s="46" t="s">
        <v>84</v>
      </c>
      <c r="G5" s="47"/>
      <c r="H5" s="40" t="s">
        <v>85</v>
      </c>
      <c r="I5" s="40"/>
      <c r="J5" s="40" t="s">
        <v>15</v>
      </c>
      <c r="K5" s="40"/>
      <c r="L5" s="40" t="s">
        <v>87</v>
      </c>
      <c r="M5" s="40"/>
      <c r="N5" s="40" t="s">
        <v>16</v>
      </c>
      <c r="O5" s="40"/>
      <c r="P5" s="46" t="s">
        <v>94</v>
      </c>
      <c r="Q5" s="47"/>
      <c r="R5" s="18" t="s">
        <v>45</v>
      </c>
      <c r="S5" s="18" t="s">
        <v>88</v>
      </c>
      <c r="T5" s="18" t="s">
        <v>89</v>
      </c>
      <c r="U5" s="18" t="s">
        <v>90</v>
      </c>
      <c r="V5" s="18" t="s">
        <v>86</v>
      </c>
    </row>
    <row r="6" spans="1:22" x14ac:dyDescent="0.25">
      <c r="A6" s="7"/>
      <c r="B6" s="7"/>
      <c r="C6" s="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</row>
    <row r="7" spans="1:22" s="1" customFormat="1" x14ac:dyDescent="0.25">
      <c r="A7" s="24" t="s">
        <v>2</v>
      </c>
      <c r="B7" s="25"/>
      <c r="C7" s="26">
        <f>COUNTIF(C5:C5,"&gt;0")</f>
        <v>1</v>
      </c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</row>
    <row r="8" spans="1:22" s="1" customFormat="1" x14ac:dyDescent="0.25">
      <c r="A8" s="20" t="s">
        <v>1</v>
      </c>
      <c r="B8" s="21"/>
      <c r="C8" s="22">
        <f>COUNTIF(C5:C5,"&gt;9")</f>
        <v>1</v>
      </c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</row>
    <row r="9" spans="1:22" ht="12" x14ac:dyDescent="0.25">
      <c r="A9" s="5"/>
      <c r="B9" s="5"/>
      <c r="C9" s="16"/>
    </row>
    <row r="10" spans="1:22" x14ac:dyDescent="0.25">
      <c r="A10" s="35" t="s">
        <v>92</v>
      </c>
      <c r="B10" s="36"/>
      <c r="C10" s="37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9"/>
    </row>
    <row r="12" spans="1:22" x14ac:dyDescent="0.25">
      <c r="A12" s="29">
        <v>1</v>
      </c>
      <c r="B12" s="6" t="s">
        <v>3</v>
      </c>
      <c r="C12" s="15">
        <v>10</v>
      </c>
      <c r="D12" s="18" t="s">
        <v>90</v>
      </c>
      <c r="E12" s="18" t="s">
        <v>93</v>
      </c>
      <c r="F12" s="18" t="s">
        <v>41</v>
      </c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</row>
    <row r="13" spans="1:22" x14ac:dyDescent="0.25">
      <c r="A13" s="7"/>
      <c r="B13" s="7"/>
      <c r="C13" s="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</row>
    <row r="14" spans="1:22" x14ac:dyDescent="0.25">
      <c r="A14" s="24" t="s">
        <v>2</v>
      </c>
      <c r="B14" s="25"/>
      <c r="C14" s="26">
        <f>COUNTIF(C12:C12,"&gt;0")</f>
        <v>1</v>
      </c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</row>
    <row r="15" spans="1:22" x14ac:dyDescent="0.25">
      <c r="A15" s="20" t="s">
        <v>1</v>
      </c>
      <c r="B15" s="21"/>
      <c r="C15" s="22">
        <f>COUNTIF(C12:C12,"&gt;9")</f>
        <v>1</v>
      </c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</row>
  </sheetData>
  <mergeCells count="2">
    <mergeCell ref="F5:G5"/>
    <mergeCell ref="P5:Q5"/>
  </mergeCells>
  <conditionalFormatting sqref="C5">
    <cfRule type="cellIs" dxfId="1" priority="7" operator="greaterThan">
      <formula>9</formula>
    </cfRule>
  </conditionalFormatting>
  <conditionalFormatting sqref="C12">
    <cfRule type="cellIs" dxfId="0" priority="1" operator="greaterThan">
      <formula>9</formula>
    </cfRule>
  </conditionalFormatting>
  <pageMargins left="0.7" right="0.7" top="0.78740157499999996" bottom="0.78740157499999996" header="0.3" footer="0.3"/>
  <pageSetup paperSize="9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total</vt:lpstr>
      <vt:lpstr>special</vt:lpstr>
    </vt:vector>
  </TitlesOfParts>
  <Company>Maagtechnic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Maagtechnic</dc:creator>
  <cp:lastModifiedBy>Christian Frauenfelder</cp:lastModifiedBy>
  <cp:lastPrinted>2011-03-14T08:05:47Z</cp:lastPrinted>
  <dcterms:created xsi:type="dcterms:W3CDTF">2010-05-19T05:22:55Z</dcterms:created>
  <dcterms:modified xsi:type="dcterms:W3CDTF">2017-06-25T06:53:08Z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Protokoll Woche 8.xlsx</vt:lpwstr>
  </property>
</Properties>
</file>