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2-Day Tour Lausanne-Geneva" sheetId="19" r:id="rId2"/>
    <sheet name="Peking-Paris 2016" sheetId="18" r:id="rId3"/>
    <sheet name="Bridge" sheetId="15" r:id="rId4"/>
    <sheet name="diplomatic" sheetId="10" r:id="rId5"/>
    <sheet name="introduction" sheetId="17" r:id="rId6"/>
  </sheets>
  <calcPr calcId="145621"/>
</workbook>
</file>

<file path=xl/calcChain.xml><?xml version="1.0" encoding="utf-8"?>
<calcChain xmlns="http://schemas.openxmlformats.org/spreadsheetml/2006/main">
  <c r="C61" i="19" l="1"/>
  <c r="C60" i="19"/>
  <c r="C30" i="18"/>
  <c r="C29" i="18"/>
  <c r="C40" i="15" l="1"/>
  <c r="C39" i="15"/>
  <c r="C61" i="1" l="1"/>
  <c r="C60" i="1"/>
</calcChain>
</file>

<file path=xl/sharedStrings.xml><?xml version="1.0" encoding="utf-8"?>
<sst xmlns="http://schemas.openxmlformats.org/spreadsheetml/2006/main" count="744" uniqueCount="372">
  <si>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</si>
  <si>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</si>
  <si>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</si>
  <si>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</si>
  <si>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</si>
  <si>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</si>
  <si>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</si>
  <si>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</si>
  <si>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</si>
  <si>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</si>
  <si>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</si>
  <si>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</si>
  <si>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</si>
  <si>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</si>
  <si>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</si>
  <si>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</si>
  <si>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</si>
  <si>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</si>
  <si>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</si>
  <si>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</si>
  <si>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</si>
  <si>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</si>
  <si>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</si>
  <si>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</si>
  <si>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</si>
  <si>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</si>
  <si>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</si>
  <si>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LOGBOOK 2016 - WEEK 28</t>
  </si>
  <si>
    <t>Bridge near Zürich, 11.07.2016, 12.15 - 13.00</t>
  </si>
  <si>
    <t>A</t>
  </si>
  <si>
    <t>F</t>
  </si>
  <si>
    <t>temp</t>
  </si>
  <si>
    <t>PL</t>
  </si>
  <si>
    <t>SK</t>
  </si>
  <si>
    <t>C</t>
  </si>
  <si>
    <t>I</t>
  </si>
  <si>
    <t>NL</t>
  </si>
  <si>
    <t>E</t>
  </si>
  <si>
    <t>CZ</t>
  </si>
  <si>
    <t>FL</t>
  </si>
  <si>
    <t>SLO</t>
  </si>
  <si>
    <t>B</t>
  </si>
  <si>
    <t>RO</t>
  </si>
  <si>
    <t>GR</t>
  </si>
  <si>
    <t>IAE/P</t>
  </si>
  <si>
    <t>IP</t>
  </si>
  <si>
    <t>LT</t>
  </si>
  <si>
    <t>L</t>
  </si>
  <si>
    <t>SRB</t>
  </si>
  <si>
    <t>BG(2)</t>
  </si>
  <si>
    <t>UE</t>
  </si>
  <si>
    <t>SA</t>
  </si>
  <si>
    <t>NI</t>
  </si>
  <si>
    <t>DK</t>
  </si>
  <si>
    <t>parrot-plate</t>
  </si>
  <si>
    <t>H</t>
  </si>
  <si>
    <t>N</t>
  </si>
  <si>
    <t>AS</t>
  </si>
  <si>
    <t>MK</t>
  </si>
  <si>
    <t>SU</t>
  </si>
  <si>
    <t>UA</t>
  </si>
  <si>
    <t>BE</t>
  </si>
  <si>
    <t>S</t>
  </si>
  <si>
    <t>BG</t>
  </si>
  <si>
    <t>LV</t>
  </si>
  <si>
    <t>HR</t>
  </si>
  <si>
    <t>NA</t>
  </si>
  <si>
    <t>RUS</t>
  </si>
  <si>
    <t>178</t>
  </si>
  <si>
    <t>197</t>
  </si>
  <si>
    <t>GB</t>
  </si>
  <si>
    <t>IRL</t>
  </si>
  <si>
    <t>KY</t>
  </si>
  <si>
    <t>BY</t>
  </si>
  <si>
    <t>P</t>
  </si>
  <si>
    <t>FIN</t>
  </si>
  <si>
    <t>Peking - Paris 2016, Lausanne 15.07.2016, 18.00 - 23.00 (incl. tour-cars)</t>
  </si>
  <si>
    <t>SCO</t>
  </si>
  <si>
    <t>154</t>
  </si>
  <si>
    <t>777</t>
  </si>
  <si>
    <t>4</t>
  </si>
  <si>
    <t>7</t>
  </si>
  <si>
    <t>BL</t>
  </si>
  <si>
    <t>NO S 021</t>
  </si>
  <si>
    <t>USA</t>
  </si>
  <si>
    <t>CA 5Q3001</t>
  </si>
  <si>
    <t>CA P2P 240Z</t>
  </si>
  <si>
    <t>MI PONYUSA</t>
  </si>
  <si>
    <t>FL BX7 907</t>
  </si>
  <si>
    <t>VA VHH-3515</t>
  </si>
  <si>
    <t>CDN</t>
  </si>
  <si>
    <t>BC BM9 73J</t>
  </si>
  <si>
    <t>NZ</t>
  </si>
  <si>
    <t>NZ 1929</t>
  </si>
  <si>
    <t>XENA 68</t>
  </si>
  <si>
    <t>11V 1252</t>
  </si>
  <si>
    <t>BZ 133BX</t>
  </si>
  <si>
    <t>6446AO-4</t>
  </si>
  <si>
    <t>1975OP-7</t>
  </si>
  <si>
    <t>OW</t>
  </si>
  <si>
    <t>ZH</t>
  </si>
  <si>
    <t>SZ</t>
  </si>
  <si>
    <t>GE</t>
  </si>
  <si>
    <t>MI</t>
  </si>
  <si>
    <t>TV</t>
  </si>
  <si>
    <t>UD</t>
  </si>
  <si>
    <t>MI(3)</t>
  </si>
  <si>
    <t>ROMA</t>
  </si>
  <si>
    <t>ON-73-64</t>
  </si>
  <si>
    <t>1-OYA-299</t>
  </si>
  <si>
    <t>1-OBS-905</t>
  </si>
  <si>
    <t>1-OBW-779</t>
  </si>
  <si>
    <t>EMD 677</t>
  </si>
  <si>
    <t>AR-73-61</t>
  </si>
  <si>
    <t>AR-79-51</t>
  </si>
  <si>
    <t>HKG</t>
  </si>
  <si>
    <t>TL 1110</t>
  </si>
  <si>
    <t>SM 3524</t>
  </si>
  <si>
    <t>C-53013</t>
  </si>
  <si>
    <t>S-2313</t>
  </si>
  <si>
    <t>MAL</t>
  </si>
  <si>
    <t>W 1934 W</t>
  </si>
  <si>
    <t>RL</t>
  </si>
  <si>
    <t>O 318735</t>
  </si>
  <si>
    <t>AUS</t>
  </si>
  <si>
    <t>AY 72989</t>
  </si>
  <si>
    <t>DF-975-HF</t>
  </si>
  <si>
    <t>QLD S-26293</t>
  </si>
  <si>
    <t>QLD BE36</t>
  </si>
  <si>
    <t>QLD HGO 00</t>
  </si>
  <si>
    <t>QLD VIN ADV</t>
  </si>
  <si>
    <t>QLD 358-VKF</t>
  </si>
  <si>
    <t>QLD 4665</t>
  </si>
  <si>
    <t>QLD 2360 OD</t>
  </si>
  <si>
    <t>NSW P2P16</t>
  </si>
  <si>
    <t>NSW 10057-R</t>
  </si>
  <si>
    <t>NSW PP-2016</t>
  </si>
  <si>
    <t>NSW 31027-H</t>
  </si>
  <si>
    <t>ACT 99-032</t>
  </si>
  <si>
    <t>ACT YKS-83G</t>
  </si>
  <si>
    <t>VIC 52268-H</t>
  </si>
  <si>
    <t>NSW 53632-H</t>
  </si>
  <si>
    <t>2-Day-Tour, Pfungen - Geneva - Lausanne - Geneva - Pfungen, incl. Peking Paris 2016 in Lausanne</t>
  </si>
  <si>
    <t>many CD and CC in Geneva</t>
  </si>
  <si>
    <t>LÖ 152S</t>
  </si>
  <si>
    <t>KA 590I</t>
  </si>
  <si>
    <t>E 842F</t>
  </si>
  <si>
    <t>FS 533A</t>
  </si>
  <si>
    <t>C 503D</t>
  </si>
  <si>
    <t>1-OBG-817</t>
  </si>
  <si>
    <t>CD AD284</t>
  </si>
  <si>
    <t>56 CD 395</t>
  </si>
  <si>
    <t>20 CD 326</t>
  </si>
  <si>
    <t>126 CD 439</t>
  </si>
  <si>
    <t>431 CD 583</t>
  </si>
  <si>
    <t>431 CD 657</t>
  </si>
  <si>
    <t>431 CD 469</t>
  </si>
  <si>
    <t>431 CD 675</t>
  </si>
  <si>
    <t>many 431K</t>
  </si>
  <si>
    <t>TTW</t>
  </si>
  <si>
    <t>TTQ</t>
  </si>
  <si>
    <t>B(3)</t>
  </si>
  <si>
    <t>GI</t>
  </si>
  <si>
    <t>IB</t>
  </si>
  <si>
    <t>152 D 900</t>
  </si>
  <si>
    <t>AV</t>
  </si>
  <si>
    <t>GD</t>
  </si>
  <si>
    <t>LE</t>
  </si>
  <si>
    <t>QLD(7)</t>
  </si>
  <si>
    <t>NSW(5)</t>
  </si>
  <si>
    <t>ACT(2)</t>
  </si>
  <si>
    <t>VIC</t>
  </si>
  <si>
    <t>NO S021</t>
  </si>
  <si>
    <t>KE98 (scooter)</t>
  </si>
  <si>
    <t>EUT 653 (temp red)</t>
  </si>
  <si>
    <t>SU(2)</t>
  </si>
  <si>
    <t>BR(2)</t>
  </si>
  <si>
    <t>PP</t>
  </si>
  <si>
    <t>DP</t>
  </si>
  <si>
    <t>SD</t>
  </si>
  <si>
    <t>PX</t>
  </si>
  <si>
    <t>AY</t>
  </si>
  <si>
    <t>EL 33351</t>
  </si>
  <si>
    <t>SK(7)</t>
  </si>
  <si>
    <t>KU</t>
  </si>
  <si>
    <t>KO</t>
  </si>
  <si>
    <t>BIH</t>
  </si>
  <si>
    <t>EST</t>
  </si>
  <si>
    <t>ZR(2)</t>
  </si>
  <si>
    <t>CU</t>
  </si>
  <si>
    <t>TR</t>
  </si>
  <si>
    <t>27(4)</t>
  </si>
  <si>
    <t>34(2)</t>
  </si>
  <si>
    <t>54</t>
  </si>
  <si>
    <t>RI(2)</t>
  </si>
  <si>
    <t>ST</t>
  </si>
  <si>
    <t>NH</t>
  </si>
  <si>
    <t>HK</t>
  </si>
  <si>
    <t>IK</t>
  </si>
  <si>
    <t>YK</t>
  </si>
  <si>
    <t>BA (mc)</t>
  </si>
  <si>
    <t>777(3)</t>
  </si>
  <si>
    <t>196</t>
  </si>
  <si>
    <t>750</t>
  </si>
  <si>
    <t>BC(3)</t>
  </si>
  <si>
    <t>BH</t>
  </si>
  <si>
    <t>11 SAM</t>
  </si>
  <si>
    <t>1(3)</t>
  </si>
  <si>
    <t>7(2)</t>
  </si>
  <si>
    <t>4(2)</t>
  </si>
  <si>
    <t>5</t>
  </si>
  <si>
    <t>D(3)</t>
  </si>
  <si>
    <t>KE</t>
  </si>
  <si>
    <t>AE (trailer)</t>
  </si>
  <si>
    <t>MD</t>
  </si>
  <si>
    <t>C(2)</t>
  </si>
  <si>
    <t>HN</t>
  </si>
  <si>
    <t>SV(2)</t>
  </si>
  <si>
    <t>SO</t>
  </si>
  <si>
    <t>CYM</t>
  </si>
  <si>
    <t>CV</t>
  </si>
  <si>
    <t>NCZ</t>
  </si>
  <si>
    <t>BIG</t>
  </si>
  <si>
    <t>CA(2)</t>
  </si>
  <si>
    <t>VA</t>
  </si>
  <si>
    <t>OH</t>
  </si>
  <si>
    <t>TX (mc)</t>
  </si>
  <si>
    <t>MA</t>
  </si>
  <si>
    <t>76</t>
  </si>
  <si>
    <t>RKS</t>
  </si>
  <si>
    <t>KS</t>
  </si>
  <si>
    <t>O</t>
  </si>
  <si>
    <t>W</t>
  </si>
  <si>
    <t>GBJ</t>
  </si>
  <si>
    <t>KSA</t>
  </si>
  <si>
    <t>AD</t>
  </si>
  <si>
    <t>export</t>
  </si>
  <si>
    <t>Q</t>
  </si>
  <si>
    <t>MC</t>
  </si>
  <si>
    <t>QC</t>
  </si>
  <si>
    <t>BC</t>
  </si>
  <si>
    <t>1</t>
  </si>
  <si>
    <t>Volvo XC60</t>
  </si>
  <si>
    <t>CDVD 92-509</t>
  </si>
  <si>
    <t>CDGE 91-72</t>
  </si>
  <si>
    <t>Peugeot 206</t>
  </si>
  <si>
    <t>153 D 900</t>
  </si>
  <si>
    <t>CDGE 48-31</t>
  </si>
  <si>
    <t>Lexus</t>
  </si>
  <si>
    <t>CDGE 6-225</t>
  </si>
  <si>
    <t>Infiniti</t>
  </si>
  <si>
    <t>CDGE 3-171</t>
  </si>
  <si>
    <t>VW Touran</t>
  </si>
  <si>
    <t>CDGE 54-113</t>
  </si>
  <si>
    <t>VW Passat</t>
  </si>
  <si>
    <t>CDVD 56-11</t>
  </si>
  <si>
    <t>Mini Cooper</t>
  </si>
  <si>
    <t>CDVD 17-21</t>
  </si>
  <si>
    <t>Nissan Qhasqai</t>
  </si>
  <si>
    <t>CDGE 71-52</t>
  </si>
  <si>
    <t>Honda Accord</t>
  </si>
  <si>
    <t>CDGE 22-104</t>
  </si>
  <si>
    <t>BMW 118</t>
  </si>
  <si>
    <t>CDGE 22-122</t>
  </si>
  <si>
    <t>Lancia 45</t>
  </si>
  <si>
    <t>CDGE 62-66</t>
  </si>
  <si>
    <t>Mercedes</t>
  </si>
  <si>
    <t>CDGE 72-61</t>
  </si>
  <si>
    <t>BMW</t>
  </si>
  <si>
    <t>CDGE 41-42</t>
  </si>
  <si>
    <t>Porsche Cayman</t>
  </si>
  <si>
    <t>CDGE 85-39</t>
  </si>
  <si>
    <t>Fiat 500</t>
  </si>
  <si>
    <t>CDVD 56-64</t>
  </si>
  <si>
    <t>BMW X1</t>
  </si>
  <si>
    <t>CDVD 60-69</t>
  </si>
  <si>
    <t>Toyota</t>
  </si>
  <si>
    <t>CDGE 36-113</t>
  </si>
  <si>
    <t>Lexus LX570</t>
  </si>
  <si>
    <t>CDGE 34-58</t>
  </si>
  <si>
    <t>Seat Ibiza</t>
  </si>
  <si>
    <t>CDGE 16-118</t>
  </si>
  <si>
    <t>CDVD 54-66</t>
  </si>
  <si>
    <t>CDGE 43-107</t>
  </si>
  <si>
    <t>Mercedes S500</t>
  </si>
  <si>
    <t>CDGE 7-91</t>
  </si>
  <si>
    <t>Volvo S60</t>
  </si>
  <si>
    <t>CDGE 17-514</t>
  </si>
  <si>
    <t>Kia Cavens</t>
  </si>
  <si>
    <t>CDGE 36-309</t>
  </si>
  <si>
    <t>BMW 220i</t>
  </si>
  <si>
    <t>VW Sharan</t>
  </si>
  <si>
    <t>2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</si>
  <si>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</si>
  <si>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</si>
  <si>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</si>
  <si>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</si>
  <si>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</si>
  <si>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</si>
  <si>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</si>
  <si>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</si>
  <si>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</si>
  <si>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</si>
  <si>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</si>
  <si>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</si>
  <si>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</si>
  <si>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</si>
  <si>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</si>
  <si>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</si>
  <si>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</si>
  <si>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</si>
  <si>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</si>
  <si>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</si>
  <si>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Geneva</t>
  </si>
  <si>
    <t>431 CD 641</t>
  </si>
  <si>
    <t>Lexus GS300</t>
  </si>
  <si>
    <t>Volvo V50</t>
  </si>
  <si>
    <t>Nissan X-trail</t>
  </si>
  <si>
    <t>Mercedes GLC 250</t>
  </si>
  <si>
    <t>Audi</t>
  </si>
  <si>
    <t>Cadillac Escalade</t>
  </si>
  <si>
    <t>72 = GB</t>
  </si>
  <si>
    <t>509 = WTO, USA</t>
  </si>
  <si>
    <t>31 = Finland</t>
  </si>
  <si>
    <t>225 = GCC, Gulf-Cooperation-Council</t>
  </si>
  <si>
    <t>171 = Tadjikistan</t>
  </si>
  <si>
    <t>113 = UAE</t>
  </si>
  <si>
    <t>11 = Mexico</t>
  </si>
  <si>
    <t>21 = Argentina</t>
  </si>
  <si>
    <t>52 = Nigeria</t>
  </si>
  <si>
    <t>104 = Cyprus</t>
  </si>
  <si>
    <t>122 = Guinea</t>
  </si>
  <si>
    <t>66 = Morocco</t>
  </si>
  <si>
    <t>61 = Saudi Arabia</t>
  </si>
  <si>
    <t>42 = Peru</t>
  </si>
  <si>
    <t>39 = Italy</t>
  </si>
  <si>
    <t>64 = Greece</t>
  </si>
  <si>
    <t>69 = Sweden</t>
  </si>
  <si>
    <t>58 = Romania</t>
  </si>
  <si>
    <t>118 = Bahrain</t>
  </si>
  <si>
    <t>107 = Qatar</t>
  </si>
  <si>
    <t>91 = Ukraine</t>
  </si>
  <si>
    <t>514 = WTO, New Zealand</t>
  </si>
  <si>
    <t>309 = Conference Disarmament, USA</t>
  </si>
  <si>
    <t>153 = France</t>
  </si>
  <si>
    <t>20 = Cameroon</t>
  </si>
  <si>
    <t>56 = Iran</t>
  </si>
  <si>
    <t>126 = Qatar</t>
  </si>
  <si>
    <t>431 = CERN</t>
  </si>
  <si>
    <t>no coding</t>
  </si>
  <si>
    <t>33</t>
  </si>
  <si>
    <t>35</t>
  </si>
  <si>
    <t>51</t>
  </si>
  <si>
    <t>KI</t>
  </si>
  <si>
    <t>NP</t>
  </si>
  <si>
    <t>IC</t>
  </si>
  <si>
    <t>NS</t>
  </si>
  <si>
    <t>34(4)</t>
  </si>
  <si>
    <t>ZG(2)</t>
  </si>
  <si>
    <t>VZ</t>
  </si>
  <si>
    <t>SB</t>
  </si>
  <si>
    <t>777(4)</t>
  </si>
  <si>
    <t>77</t>
  </si>
  <si>
    <t>SK(9)</t>
  </si>
  <si>
    <t>KA</t>
  </si>
  <si>
    <t>1(4)</t>
  </si>
  <si>
    <t>7(3)</t>
  </si>
  <si>
    <t>C-77449</t>
  </si>
  <si>
    <t>197(2)</t>
  </si>
  <si>
    <t>YAS</t>
  </si>
  <si>
    <t>PSL</t>
  </si>
  <si>
    <t>DSV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</si>
</sst>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9" fillId="6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zoomScale="90" zoomScaleNormal="90" workbookViewId="0">
      <selection activeCell="AA29" sqref="AA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4" width="7.28515625" style="6" customWidth="1"/>
    <col min="25" max="25" width="3" style="6" customWidth="1"/>
    <col min="26" max="26" width="11.42578125" style="6"/>
    <col min="27" max="28" width="8.85546875" style="6" customWidth="1"/>
    <col min="29" max="16384" width="11.42578125" style="6"/>
  </cols>
  <sheetData>
    <row r="1" spans="1:28" s="28" customFormat="1" ht="21" x14ac:dyDescent="0.25">
      <c r="A1" s="61" t="s">
        <v>27</v>
      </c>
      <c r="B1" s="62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4"/>
    </row>
    <row r="2" spans="1:2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8" x14ac:dyDescent="0.25">
      <c r="A3" s="65" t="s">
        <v>6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</row>
    <row r="4" spans="1:28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8" x14ac:dyDescent="0.25">
      <c r="A5" s="59">
        <v>1</v>
      </c>
      <c r="B5" s="77" t="s">
        <v>0</v>
      </c>
      <c r="C5" s="78">
        <v>10</v>
      </c>
      <c r="D5" s="73" t="s">
        <v>143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Z5" s="50" t="s">
        <v>14</v>
      </c>
      <c r="AA5" s="58" t="s">
        <v>8</v>
      </c>
      <c r="AB5" s="54" t="s">
        <v>7</v>
      </c>
    </row>
    <row r="6" spans="1:28" x14ac:dyDescent="0.25">
      <c r="A6" s="59">
        <v>2</v>
      </c>
      <c r="B6" s="77" t="s">
        <v>9</v>
      </c>
      <c r="C6" s="78">
        <v>10</v>
      </c>
      <c r="D6" s="73" t="s">
        <v>144</v>
      </c>
      <c r="E6" s="73"/>
      <c r="F6" s="73" t="s">
        <v>145</v>
      </c>
      <c r="G6" s="73"/>
      <c r="H6" s="83" t="s">
        <v>146</v>
      </c>
      <c r="I6" s="84"/>
      <c r="J6" s="73" t="s">
        <v>147</v>
      </c>
      <c r="K6" s="73"/>
      <c r="L6" s="83" t="s">
        <v>148</v>
      </c>
      <c r="M6" s="84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Z6" s="50" t="s">
        <v>15</v>
      </c>
      <c r="AA6" s="27" t="s">
        <v>350</v>
      </c>
      <c r="AB6" s="27" t="s">
        <v>299</v>
      </c>
    </row>
    <row r="7" spans="1:28" x14ac:dyDescent="0.25">
      <c r="A7" s="59">
        <v>3</v>
      </c>
      <c r="B7" s="77" t="s">
        <v>32</v>
      </c>
      <c r="C7" s="78">
        <v>10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Z7" s="50" t="s">
        <v>16</v>
      </c>
      <c r="AA7" s="27" t="s">
        <v>350</v>
      </c>
      <c r="AB7" s="27" t="s">
        <v>299</v>
      </c>
    </row>
    <row r="8" spans="1:28" x14ac:dyDescent="0.25">
      <c r="A8" s="59">
        <v>4</v>
      </c>
      <c r="B8" s="77" t="s">
        <v>29</v>
      </c>
      <c r="C8" s="78">
        <v>10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Z8" s="50" t="s">
        <v>17</v>
      </c>
      <c r="AA8" s="27" t="s">
        <v>351</v>
      </c>
      <c r="AB8" s="27" t="s">
        <v>303</v>
      </c>
    </row>
    <row r="9" spans="1:28" x14ac:dyDescent="0.25">
      <c r="A9" s="59">
        <v>5</v>
      </c>
      <c r="B9" s="77" t="s">
        <v>30</v>
      </c>
      <c r="C9" s="78">
        <v>10</v>
      </c>
      <c r="D9" s="73" t="s">
        <v>151</v>
      </c>
      <c r="E9" s="73"/>
      <c r="F9" s="73" t="s">
        <v>152</v>
      </c>
      <c r="G9" s="73"/>
      <c r="H9" s="73" t="s">
        <v>153</v>
      </c>
      <c r="I9" s="73"/>
      <c r="J9" s="73" t="s">
        <v>154</v>
      </c>
      <c r="K9" s="73"/>
      <c r="L9" s="73" t="s">
        <v>155</v>
      </c>
      <c r="M9" s="73"/>
      <c r="N9" s="73" t="s">
        <v>156</v>
      </c>
      <c r="O9" s="73"/>
      <c r="P9" s="73" t="s">
        <v>157</v>
      </c>
      <c r="Q9" s="73"/>
      <c r="R9" s="73" t="s">
        <v>314</v>
      </c>
      <c r="S9" s="73"/>
      <c r="T9" s="73" t="s">
        <v>158</v>
      </c>
      <c r="U9" s="73"/>
      <c r="V9" s="73" t="s">
        <v>159</v>
      </c>
      <c r="W9" s="73" t="s">
        <v>160</v>
      </c>
      <c r="X9" s="73" t="s">
        <v>31</v>
      </c>
      <c r="Z9" s="50" t="s">
        <v>18</v>
      </c>
      <c r="AA9" s="27" t="s">
        <v>351</v>
      </c>
      <c r="AB9" s="27" t="s">
        <v>304</v>
      </c>
    </row>
    <row r="10" spans="1:28" x14ac:dyDescent="0.25">
      <c r="A10" s="59">
        <v>6</v>
      </c>
      <c r="B10" s="77" t="s">
        <v>33</v>
      </c>
      <c r="C10" s="78">
        <v>10</v>
      </c>
      <c r="D10" s="73" t="s">
        <v>172</v>
      </c>
      <c r="E10" s="43"/>
      <c r="F10" s="73" t="s">
        <v>367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Z10" s="50" t="s">
        <v>19</v>
      </c>
      <c r="AA10" s="27" t="s">
        <v>352</v>
      </c>
      <c r="AB10" s="27" t="s">
        <v>306</v>
      </c>
    </row>
    <row r="11" spans="1:28" x14ac:dyDescent="0.25">
      <c r="A11" s="59">
        <v>7</v>
      </c>
      <c r="B11" s="77" t="s">
        <v>35</v>
      </c>
      <c r="C11" s="78">
        <v>10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Z11" s="50" t="s">
        <v>20</v>
      </c>
      <c r="AA11" s="27" t="s">
        <v>193</v>
      </c>
      <c r="AB11" s="27" t="s">
        <v>311</v>
      </c>
    </row>
    <row r="12" spans="1:28" x14ac:dyDescent="0.25">
      <c r="A12" s="59">
        <v>8</v>
      </c>
      <c r="B12" s="77" t="s">
        <v>36</v>
      </c>
      <c r="C12" s="78">
        <v>10</v>
      </c>
      <c r="D12" s="73" t="s">
        <v>114</v>
      </c>
      <c r="E12" s="73"/>
      <c r="F12" s="73" t="s">
        <v>113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Z12" s="50" t="s">
        <v>21</v>
      </c>
      <c r="AA12" s="27" t="s">
        <v>193</v>
      </c>
      <c r="AB12" s="27" t="s">
        <v>311</v>
      </c>
    </row>
    <row r="13" spans="1:28" x14ac:dyDescent="0.25">
      <c r="A13" s="59">
        <v>9</v>
      </c>
      <c r="B13" s="77" t="s">
        <v>37</v>
      </c>
      <c r="C13" s="78">
        <v>10</v>
      </c>
      <c r="D13" s="43" t="s">
        <v>161</v>
      </c>
      <c r="E13" s="43" t="s">
        <v>34</v>
      </c>
      <c r="F13" s="43" t="s">
        <v>162</v>
      </c>
      <c r="G13" s="43" t="s">
        <v>163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8" x14ac:dyDescent="0.25">
      <c r="A14" s="59">
        <v>10</v>
      </c>
      <c r="B14" s="77" t="s">
        <v>38</v>
      </c>
      <c r="C14" s="78">
        <v>10</v>
      </c>
      <c r="D14" s="73" t="s">
        <v>95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8" x14ac:dyDescent="0.25">
      <c r="A15" s="59">
        <v>11</v>
      </c>
      <c r="B15" s="77" t="s">
        <v>46</v>
      </c>
      <c r="C15" s="78">
        <v>10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8" x14ac:dyDescent="0.25">
      <c r="A16" s="59">
        <v>12</v>
      </c>
      <c r="B16" s="77" t="s">
        <v>55</v>
      </c>
      <c r="C16" s="78">
        <v>10</v>
      </c>
      <c r="D16" s="7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x14ac:dyDescent="0.25">
      <c r="A17" s="59">
        <v>13</v>
      </c>
      <c r="B17" s="77" t="s">
        <v>48</v>
      </c>
      <c r="C17" s="78">
        <v>10</v>
      </c>
      <c r="D17" s="43" t="s">
        <v>188</v>
      </c>
      <c r="E17" s="43" t="s">
        <v>49</v>
      </c>
      <c r="F17" s="43" t="s">
        <v>189</v>
      </c>
      <c r="G17" s="43" t="s">
        <v>353</v>
      </c>
      <c r="H17" s="43" t="s">
        <v>50</v>
      </c>
      <c r="I17" s="43" t="s">
        <v>51</v>
      </c>
      <c r="J17" s="43" t="s">
        <v>52</v>
      </c>
      <c r="K17" s="43" t="s">
        <v>354</v>
      </c>
      <c r="L17" s="43" t="s">
        <v>355</v>
      </c>
      <c r="M17" s="43" t="s">
        <v>356</v>
      </c>
      <c r="N17" s="43" t="s">
        <v>179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x14ac:dyDescent="0.25">
      <c r="A18" s="59">
        <v>14</v>
      </c>
      <c r="B18" s="77" t="s">
        <v>40</v>
      </c>
      <c r="C18" s="78">
        <v>10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x14ac:dyDescent="0.25">
      <c r="A19" s="59">
        <v>15</v>
      </c>
      <c r="B19" s="77" t="s">
        <v>39</v>
      </c>
      <c r="C19" s="78">
        <v>10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x14ac:dyDescent="0.25">
      <c r="A20" s="59">
        <v>16</v>
      </c>
      <c r="B20" s="77" t="s">
        <v>42</v>
      </c>
      <c r="C20" s="78">
        <v>10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x14ac:dyDescent="0.25">
      <c r="A21" s="59">
        <v>17</v>
      </c>
      <c r="B21" s="77" t="s">
        <v>74</v>
      </c>
      <c r="C21" s="78">
        <v>10</v>
      </c>
      <c r="D21" s="43" t="s">
        <v>34</v>
      </c>
      <c r="E21" s="43" t="s">
        <v>165</v>
      </c>
      <c r="F21" s="43" t="s">
        <v>166</v>
      </c>
      <c r="G21" s="43" t="s">
        <v>167</v>
      </c>
      <c r="H21" s="73" t="s">
        <v>108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x14ac:dyDescent="0.25">
      <c r="A22" s="59">
        <v>18</v>
      </c>
      <c r="B22" s="77" t="s">
        <v>41</v>
      </c>
      <c r="C22" s="78">
        <v>10</v>
      </c>
      <c r="D22" s="73" t="s">
        <v>149</v>
      </c>
      <c r="E22" s="73"/>
      <c r="F22" s="73" t="s">
        <v>109</v>
      </c>
      <c r="G22" s="73"/>
      <c r="H22" s="73" t="s">
        <v>110</v>
      </c>
      <c r="I22" s="73"/>
      <c r="J22" s="73" t="s">
        <v>150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x14ac:dyDescent="0.25">
      <c r="A23" s="59">
        <v>19</v>
      </c>
      <c r="B23" s="77" t="s">
        <v>70</v>
      </c>
      <c r="C23" s="78">
        <v>10</v>
      </c>
      <c r="D23" s="73" t="s">
        <v>164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x14ac:dyDescent="0.25">
      <c r="A24" s="59">
        <v>20</v>
      </c>
      <c r="B24" s="77" t="s">
        <v>53</v>
      </c>
      <c r="C24" s="78">
        <v>10</v>
      </c>
      <c r="D24" s="43"/>
      <c r="E24" s="43"/>
      <c r="F24" s="43"/>
      <c r="G24" s="43"/>
      <c r="H24" s="43"/>
      <c r="I24" s="43"/>
      <c r="J24" s="43"/>
      <c r="K24" s="43"/>
      <c r="L24" s="80"/>
      <c r="M24" s="8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x14ac:dyDescent="0.25">
      <c r="A25" s="60">
        <v>21</v>
      </c>
      <c r="B25" s="82" t="s">
        <v>124</v>
      </c>
      <c r="C25" s="78">
        <v>10</v>
      </c>
      <c r="D25" s="75" t="s">
        <v>168</v>
      </c>
      <c r="E25" s="43" t="s">
        <v>169</v>
      </c>
      <c r="F25" s="43" t="s">
        <v>170</v>
      </c>
      <c r="G25" s="43" t="s">
        <v>171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x14ac:dyDescent="0.25">
      <c r="A26" s="59">
        <v>22</v>
      </c>
      <c r="B26" s="77" t="s">
        <v>47</v>
      </c>
      <c r="C26" s="78">
        <v>10</v>
      </c>
      <c r="D26" s="73" t="s">
        <v>173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x14ac:dyDescent="0.25">
      <c r="A27" s="59">
        <v>23</v>
      </c>
      <c r="B27" s="77" t="s">
        <v>62</v>
      </c>
      <c r="C27" s="78">
        <v>10</v>
      </c>
      <c r="D27" s="73" t="s">
        <v>174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x14ac:dyDescent="0.25">
      <c r="A28" s="59">
        <v>24</v>
      </c>
      <c r="B28" s="77" t="s">
        <v>63</v>
      </c>
      <c r="C28" s="78">
        <v>10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x14ac:dyDescent="0.25">
      <c r="A29" s="59">
        <v>25</v>
      </c>
      <c r="B29" s="77" t="s">
        <v>56</v>
      </c>
      <c r="C29" s="78">
        <v>10</v>
      </c>
      <c r="D29" s="43" t="s">
        <v>175</v>
      </c>
      <c r="E29" s="43" t="s">
        <v>176</v>
      </c>
      <c r="F29" s="43" t="s">
        <v>177</v>
      </c>
      <c r="G29" s="43" t="s">
        <v>179</v>
      </c>
      <c r="H29" s="43" t="s">
        <v>178</v>
      </c>
      <c r="I29" s="43" t="s">
        <v>180</v>
      </c>
      <c r="J29" s="43" t="s">
        <v>181</v>
      </c>
      <c r="K29" s="43" t="s">
        <v>57</v>
      </c>
      <c r="L29" s="83" t="s">
        <v>119</v>
      </c>
      <c r="M29" s="84"/>
      <c r="N29" s="73" t="s">
        <v>118</v>
      </c>
      <c r="O29" s="43"/>
      <c r="P29" s="73" t="s">
        <v>182</v>
      </c>
      <c r="Q29" s="43"/>
      <c r="R29" s="43"/>
      <c r="S29" s="43"/>
      <c r="T29" s="43"/>
      <c r="U29" s="43"/>
      <c r="V29" s="43"/>
      <c r="W29" s="43"/>
      <c r="X29" s="43"/>
    </row>
    <row r="30" spans="1:24" x14ac:dyDescent="0.25">
      <c r="A30" s="59">
        <v>26</v>
      </c>
      <c r="B30" s="77" t="s">
        <v>58</v>
      </c>
      <c r="C30" s="78">
        <v>10</v>
      </c>
      <c r="D30" s="43" t="s">
        <v>363</v>
      </c>
      <c r="E30" s="43" t="s">
        <v>175</v>
      </c>
      <c r="F30" s="43" t="s">
        <v>184</v>
      </c>
      <c r="G30" s="43" t="s">
        <v>185</v>
      </c>
      <c r="H30" s="43" t="s">
        <v>364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x14ac:dyDescent="0.25">
      <c r="A31" s="59">
        <v>27</v>
      </c>
      <c r="B31" s="77" t="s">
        <v>190</v>
      </c>
      <c r="C31" s="78">
        <v>10</v>
      </c>
      <c r="D31" s="75" t="s">
        <v>191</v>
      </c>
      <c r="E31" s="43" t="s">
        <v>357</v>
      </c>
      <c r="F31" s="43" t="s">
        <v>351</v>
      </c>
      <c r="G31" s="43" t="s">
        <v>193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x14ac:dyDescent="0.25">
      <c r="A32" s="59">
        <v>28</v>
      </c>
      <c r="B32" s="77" t="s">
        <v>73</v>
      </c>
      <c r="C32" s="78">
        <v>10</v>
      </c>
      <c r="D32" s="75" t="s">
        <v>365</v>
      </c>
      <c r="E32" s="43" t="s">
        <v>366</v>
      </c>
      <c r="F32" s="43" t="s">
        <v>209</v>
      </c>
      <c r="G32" s="43" t="s">
        <v>210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x14ac:dyDescent="0.25">
      <c r="A33" s="59">
        <v>29</v>
      </c>
      <c r="B33" s="77" t="s">
        <v>67</v>
      </c>
      <c r="C33" s="78">
        <v>9</v>
      </c>
      <c r="D33" s="75" t="s">
        <v>361</v>
      </c>
      <c r="E33" s="43" t="s">
        <v>368</v>
      </c>
      <c r="F33" s="43" t="s">
        <v>202</v>
      </c>
      <c r="G33" s="43" t="s">
        <v>203</v>
      </c>
      <c r="H33" s="43" t="s">
        <v>78</v>
      </c>
      <c r="I33" s="43" t="s">
        <v>362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x14ac:dyDescent="0.25">
      <c r="A34" s="59">
        <v>30</v>
      </c>
      <c r="B34" s="77" t="s">
        <v>186</v>
      </c>
      <c r="C34" s="78">
        <v>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x14ac:dyDescent="0.25">
      <c r="A35" s="59">
        <v>31</v>
      </c>
      <c r="B35" s="77" t="s">
        <v>65</v>
      </c>
      <c r="C35" s="78">
        <v>8</v>
      </c>
      <c r="D35" s="75" t="s">
        <v>194</v>
      </c>
      <c r="E35" s="43" t="s">
        <v>358</v>
      </c>
      <c r="F35" s="43" t="s">
        <v>195</v>
      </c>
      <c r="G35" s="43" t="s">
        <v>359</v>
      </c>
      <c r="H35" s="43" t="s">
        <v>66</v>
      </c>
      <c r="I35" s="43" t="s">
        <v>360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25">
      <c r="A36" s="59">
        <v>32</v>
      </c>
      <c r="B36" s="77" t="s">
        <v>43</v>
      </c>
      <c r="C36" s="78">
        <v>8</v>
      </c>
      <c r="D36" s="75" t="s">
        <v>44</v>
      </c>
      <c r="E36" s="43" t="s">
        <v>197</v>
      </c>
      <c r="F36" s="43" t="s">
        <v>198</v>
      </c>
      <c r="G36" s="43" t="s">
        <v>199</v>
      </c>
      <c r="H36" s="43" t="s">
        <v>196</v>
      </c>
      <c r="I36" s="43" t="s">
        <v>45</v>
      </c>
      <c r="J36" s="73" t="s">
        <v>200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x14ac:dyDescent="0.25">
      <c r="A37" s="59">
        <v>33</v>
      </c>
      <c r="B37" s="82" t="s">
        <v>84</v>
      </c>
      <c r="C37" s="78">
        <v>7</v>
      </c>
      <c r="D37" s="75" t="s">
        <v>223</v>
      </c>
      <c r="E37" s="43" t="s">
        <v>39</v>
      </c>
      <c r="F37" s="43" t="s">
        <v>103</v>
      </c>
      <c r="G37" s="80" t="s">
        <v>224</v>
      </c>
      <c r="H37" s="81" t="s">
        <v>225</v>
      </c>
      <c r="I37" s="73" t="s">
        <v>226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x14ac:dyDescent="0.25">
      <c r="A38" s="59">
        <v>34</v>
      </c>
      <c r="B38" s="77" t="s">
        <v>60</v>
      </c>
      <c r="C38" s="78">
        <v>6</v>
      </c>
      <c r="D38" s="75" t="s">
        <v>204</v>
      </c>
      <c r="E38" s="43" t="s">
        <v>205</v>
      </c>
      <c r="F38" s="43" t="s">
        <v>61</v>
      </c>
      <c r="G38" s="83" t="s">
        <v>206</v>
      </c>
      <c r="H38" s="8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x14ac:dyDescent="0.25">
      <c r="A39" s="59">
        <v>35</v>
      </c>
      <c r="B39" s="77" t="s">
        <v>71</v>
      </c>
      <c r="C39" s="78">
        <v>6</v>
      </c>
      <c r="D39" s="75" t="s">
        <v>211</v>
      </c>
      <c r="E39" s="43" t="s">
        <v>212</v>
      </c>
      <c r="F39" s="80" t="s">
        <v>72</v>
      </c>
      <c r="G39" s="79" t="s">
        <v>213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x14ac:dyDescent="0.25">
      <c r="A40" s="59">
        <v>36</v>
      </c>
      <c r="B40" s="77" t="s">
        <v>214</v>
      </c>
      <c r="C40" s="78">
        <v>6</v>
      </c>
      <c r="D40" s="75" t="s">
        <v>215</v>
      </c>
      <c r="E40" s="43" t="s">
        <v>216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x14ac:dyDescent="0.25">
      <c r="A41" s="59">
        <v>37</v>
      </c>
      <c r="B41" s="77" t="s">
        <v>77</v>
      </c>
      <c r="C41" s="78">
        <v>5</v>
      </c>
      <c r="D41" s="75" t="s">
        <v>217</v>
      </c>
      <c r="E41" s="43" t="s">
        <v>218</v>
      </c>
      <c r="F41" s="43" t="s">
        <v>51</v>
      </c>
      <c r="G41" s="43" t="s">
        <v>195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x14ac:dyDescent="0.25">
      <c r="A42" s="59">
        <v>38</v>
      </c>
      <c r="B42" s="77" t="s">
        <v>75</v>
      </c>
      <c r="C42" s="78">
        <v>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x14ac:dyDescent="0.25">
      <c r="A43" s="59">
        <v>39</v>
      </c>
      <c r="B43" s="77" t="s">
        <v>64</v>
      </c>
      <c r="C43" s="78">
        <v>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x14ac:dyDescent="0.25">
      <c r="A44" s="59">
        <v>40</v>
      </c>
      <c r="B44" s="82" t="s">
        <v>237</v>
      </c>
      <c r="C44" s="78">
        <v>3</v>
      </c>
      <c r="D44" s="7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x14ac:dyDescent="0.25">
      <c r="A45" s="59">
        <v>41</v>
      </c>
      <c r="B45" s="77" t="s">
        <v>52</v>
      </c>
      <c r="C45" s="78">
        <v>2</v>
      </c>
      <c r="D45" s="75" t="s">
        <v>221</v>
      </c>
      <c r="E45" s="43" t="s">
        <v>222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x14ac:dyDescent="0.25">
      <c r="A46" s="59">
        <v>42</v>
      </c>
      <c r="B46" s="82" t="s">
        <v>227</v>
      </c>
      <c r="C46" s="78">
        <v>2</v>
      </c>
      <c r="D46" s="75">
        <v>6</v>
      </c>
      <c r="E46" s="43" t="s">
        <v>228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x14ac:dyDescent="0.25">
      <c r="A47" s="59">
        <v>43</v>
      </c>
      <c r="B47" s="82" t="s">
        <v>115</v>
      </c>
      <c r="C47" s="78">
        <v>2</v>
      </c>
      <c r="D47" s="7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x14ac:dyDescent="0.25">
      <c r="A48" s="59">
        <v>44</v>
      </c>
      <c r="B48" s="82" t="s">
        <v>92</v>
      </c>
      <c r="C48" s="78">
        <v>2</v>
      </c>
      <c r="D48" s="7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x14ac:dyDescent="0.25">
      <c r="A49" s="59">
        <v>45</v>
      </c>
      <c r="B49" s="77" t="s">
        <v>238</v>
      </c>
      <c r="C49" s="78">
        <v>2</v>
      </c>
      <c r="D49" s="7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x14ac:dyDescent="0.25">
      <c r="A50" s="59">
        <v>46</v>
      </c>
      <c r="B50" s="82" t="s">
        <v>90</v>
      </c>
      <c r="C50" s="78">
        <v>2</v>
      </c>
      <c r="D50" s="43" t="s">
        <v>239</v>
      </c>
      <c r="E50" s="43" t="s">
        <v>240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x14ac:dyDescent="0.25">
      <c r="A51" s="59">
        <v>47</v>
      </c>
      <c r="B51" s="77" t="s">
        <v>187</v>
      </c>
      <c r="C51" s="78">
        <v>1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x14ac:dyDescent="0.25">
      <c r="A52" s="59">
        <v>48</v>
      </c>
      <c r="B52" s="77" t="s">
        <v>219</v>
      </c>
      <c r="C52" s="78">
        <v>1</v>
      </c>
      <c r="D52" s="75" t="s">
        <v>220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x14ac:dyDescent="0.25">
      <c r="A53" s="59">
        <v>49</v>
      </c>
      <c r="B53" s="82" t="s">
        <v>229</v>
      </c>
      <c r="C53" s="78">
        <v>1</v>
      </c>
      <c r="D53" s="75" t="s">
        <v>230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x14ac:dyDescent="0.25">
      <c r="A54" s="59">
        <v>50</v>
      </c>
      <c r="B54" s="82" t="s">
        <v>122</v>
      </c>
      <c r="C54" s="78">
        <v>1</v>
      </c>
      <c r="D54" s="75" t="s">
        <v>231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x14ac:dyDescent="0.25">
      <c r="A55" s="59">
        <v>51</v>
      </c>
      <c r="B55" s="82" t="s">
        <v>120</v>
      </c>
      <c r="C55" s="78">
        <v>1</v>
      </c>
      <c r="D55" s="75" t="s">
        <v>232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x14ac:dyDescent="0.25">
      <c r="A56" s="59">
        <v>52</v>
      </c>
      <c r="B56" s="82" t="s">
        <v>233</v>
      </c>
      <c r="C56" s="78">
        <v>1</v>
      </c>
      <c r="D56" s="75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x14ac:dyDescent="0.25">
      <c r="A57" s="59">
        <v>53</v>
      </c>
      <c r="B57" s="82" t="s">
        <v>234</v>
      </c>
      <c r="C57" s="78">
        <v>1</v>
      </c>
      <c r="D57" s="75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x14ac:dyDescent="0.25">
      <c r="A58" s="59">
        <v>54</v>
      </c>
      <c r="B58" s="82" t="s">
        <v>235</v>
      </c>
      <c r="C58" s="78">
        <v>1</v>
      </c>
      <c r="D58" s="74" t="s">
        <v>236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x14ac:dyDescent="0.25">
      <c r="A59" s="9"/>
      <c r="B59" s="9"/>
      <c r="C59" s="10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2" customFormat="1" x14ac:dyDescent="0.25">
      <c r="A60" s="55" t="s">
        <v>8</v>
      </c>
      <c r="B60" s="56"/>
      <c r="C60" s="57">
        <f>COUNTIF(C5:C58,"&gt;0")</f>
        <v>54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x14ac:dyDescent="0.25">
      <c r="A61" s="51" t="s">
        <v>7</v>
      </c>
      <c r="B61" s="52"/>
      <c r="C61" s="53">
        <f>COUNTIF(C5:C58,"&gt;9")</f>
        <v>28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3" spans="1:24" x14ac:dyDescent="0.25">
      <c r="A63" s="2" t="s">
        <v>24</v>
      </c>
    </row>
  </sheetData>
  <sortState ref="B5:X32">
    <sortCondition descending="1" ref="C5:C32"/>
  </sortState>
  <mergeCells count="4">
    <mergeCell ref="H6:I6"/>
    <mergeCell ref="L6:M6"/>
    <mergeCell ref="G38:H38"/>
    <mergeCell ref="L29:M29"/>
  </mergeCells>
  <conditionalFormatting sqref="C5:C58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90" zoomScaleNormal="90" workbookViewId="0">
      <selection activeCell="A62" sqref="A6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4" width="7.28515625" style="6" customWidth="1"/>
    <col min="25" max="16384" width="11.42578125" style="6"/>
  </cols>
  <sheetData>
    <row r="1" spans="1:24" s="28" customFormat="1" ht="21" x14ac:dyDescent="0.25">
      <c r="A1" s="61" t="s">
        <v>27</v>
      </c>
      <c r="B1" s="62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65" t="s">
        <v>142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</row>
    <row r="5" spans="1:24" x14ac:dyDescent="0.25">
      <c r="A5" s="59">
        <v>1</v>
      </c>
      <c r="B5" s="77" t="s">
        <v>0</v>
      </c>
      <c r="C5" s="78">
        <v>10</v>
      </c>
      <c r="D5" s="73" t="s">
        <v>143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x14ac:dyDescent="0.25">
      <c r="A6" s="59">
        <v>2</v>
      </c>
      <c r="B6" s="77" t="s">
        <v>9</v>
      </c>
      <c r="C6" s="78">
        <v>10</v>
      </c>
      <c r="D6" s="73" t="s">
        <v>144</v>
      </c>
      <c r="E6" s="73"/>
      <c r="F6" s="73" t="s">
        <v>145</v>
      </c>
      <c r="G6" s="73"/>
      <c r="H6" s="83" t="s">
        <v>146</v>
      </c>
      <c r="I6" s="84"/>
      <c r="J6" s="73" t="s">
        <v>147</v>
      </c>
      <c r="K6" s="73"/>
      <c r="L6" s="83" t="s">
        <v>148</v>
      </c>
      <c r="M6" s="84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x14ac:dyDescent="0.25">
      <c r="A7" s="59">
        <v>3</v>
      </c>
      <c r="B7" s="77" t="s">
        <v>32</v>
      </c>
      <c r="C7" s="78">
        <v>10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x14ac:dyDescent="0.25">
      <c r="A8" s="59">
        <v>4</v>
      </c>
      <c r="B8" s="77" t="s">
        <v>36</v>
      </c>
      <c r="C8" s="78">
        <v>10</v>
      </c>
      <c r="D8" s="73" t="s">
        <v>114</v>
      </c>
      <c r="E8" s="73"/>
      <c r="F8" s="73" t="s">
        <v>113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x14ac:dyDescent="0.25">
      <c r="A9" s="59">
        <v>5</v>
      </c>
      <c r="B9" s="77" t="s">
        <v>41</v>
      </c>
      <c r="C9" s="78">
        <v>10</v>
      </c>
      <c r="D9" s="73" t="s">
        <v>149</v>
      </c>
      <c r="E9" s="73"/>
      <c r="F9" s="73" t="s">
        <v>109</v>
      </c>
      <c r="G9" s="73"/>
      <c r="H9" s="73" t="s">
        <v>110</v>
      </c>
      <c r="I9" s="73"/>
      <c r="J9" s="73" t="s">
        <v>150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x14ac:dyDescent="0.25">
      <c r="A10" s="59">
        <v>6</v>
      </c>
      <c r="B10" s="77" t="s">
        <v>30</v>
      </c>
      <c r="C10" s="78">
        <v>10</v>
      </c>
      <c r="D10" s="73" t="s">
        <v>151</v>
      </c>
      <c r="E10" s="73"/>
      <c r="F10" s="73" t="s">
        <v>152</v>
      </c>
      <c r="G10" s="73"/>
      <c r="H10" s="73" t="s">
        <v>153</v>
      </c>
      <c r="I10" s="73"/>
      <c r="J10" s="73" t="s">
        <v>154</v>
      </c>
      <c r="K10" s="73"/>
      <c r="L10" s="73" t="s">
        <v>155</v>
      </c>
      <c r="M10" s="73"/>
      <c r="N10" s="73" t="s">
        <v>156</v>
      </c>
      <c r="O10" s="73"/>
      <c r="P10" s="73" t="s">
        <v>157</v>
      </c>
      <c r="Q10" s="73"/>
      <c r="R10" s="73" t="s">
        <v>314</v>
      </c>
      <c r="S10" s="73"/>
      <c r="T10" s="73" t="s">
        <v>158</v>
      </c>
      <c r="U10" s="73"/>
      <c r="V10" s="73" t="s">
        <v>159</v>
      </c>
      <c r="W10" s="73" t="s">
        <v>160</v>
      </c>
      <c r="X10" s="73" t="s">
        <v>31</v>
      </c>
    </row>
    <row r="11" spans="1:24" x14ac:dyDescent="0.25">
      <c r="A11" s="59">
        <v>7</v>
      </c>
      <c r="B11" s="77" t="s">
        <v>35</v>
      </c>
      <c r="C11" s="78">
        <v>10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x14ac:dyDescent="0.25">
      <c r="A12" s="59">
        <v>8</v>
      </c>
      <c r="B12" s="77" t="s">
        <v>29</v>
      </c>
      <c r="C12" s="78">
        <v>10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x14ac:dyDescent="0.25">
      <c r="A13" s="59">
        <v>9</v>
      </c>
      <c r="B13" s="77" t="s">
        <v>38</v>
      </c>
      <c r="C13" s="78">
        <v>10</v>
      </c>
      <c r="D13" s="73" t="s">
        <v>95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x14ac:dyDescent="0.25">
      <c r="A14" s="59">
        <v>10</v>
      </c>
      <c r="B14" s="77" t="s">
        <v>37</v>
      </c>
      <c r="C14" s="78">
        <v>10</v>
      </c>
      <c r="D14" s="43" t="s">
        <v>161</v>
      </c>
      <c r="E14" s="43" t="s">
        <v>34</v>
      </c>
      <c r="F14" s="43" t="s">
        <v>162</v>
      </c>
      <c r="G14" s="43" t="s">
        <v>163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x14ac:dyDescent="0.25">
      <c r="A15" s="59">
        <v>11</v>
      </c>
      <c r="B15" s="77" t="s">
        <v>70</v>
      </c>
      <c r="C15" s="78">
        <v>10</v>
      </c>
      <c r="D15" s="73" t="s">
        <v>164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x14ac:dyDescent="0.25">
      <c r="A16" s="59">
        <v>12</v>
      </c>
      <c r="B16" s="77" t="s">
        <v>74</v>
      </c>
      <c r="C16" s="78">
        <v>10</v>
      </c>
      <c r="D16" s="43" t="s">
        <v>34</v>
      </c>
      <c r="E16" s="43" t="s">
        <v>165</v>
      </c>
      <c r="F16" s="43" t="s">
        <v>166</v>
      </c>
      <c r="G16" s="43" t="s">
        <v>167</v>
      </c>
      <c r="H16" s="73" t="s">
        <v>108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x14ac:dyDescent="0.25">
      <c r="A17" s="59">
        <v>13</v>
      </c>
      <c r="B17" s="77" t="s">
        <v>53</v>
      </c>
      <c r="C17" s="78">
        <v>10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x14ac:dyDescent="0.25">
      <c r="A18" s="59">
        <v>14</v>
      </c>
      <c r="B18" s="82" t="s">
        <v>124</v>
      </c>
      <c r="C18" s="78">
        <v>10</v>
      </c>
      <c r="D18" s="75" t="s">
        <v>168</v>
      </c>
      <c r="E18" s="43" t="s">
        <v>169</v>
      </c>
      <c r="F18" s="43" t="s">
        <v>170</v>
      </c>
      <c r="G18" s="43" t="s">
        <v>171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x14ac:dyDescent="0.25">
      <c r="A19" s="59">
        <v>15</v>
      </c>
      <c r="B19" s="77" t="s">
        <v>33</v>
      </c>
      <c r="C19" s="78">
        <v>10</v>
      </c>
      <c r="D19" s="73" t="s">
        <v>172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x14ac:dyDescent="0.25">
      <c r="A20" s="59">
        <v>16</v>
      </c>
      <c r="B20" s="77" t="s">
        <v>47</v>
      </c>
      <c r="C20" s="78">
        <v>10</v>
      </c>
      <c r="D20" s="73" t="s">
        <v>173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x14ac:dyDescent="0.25">
      <c r="A21" s="59">
        <v>17</v>
      </c>
      <c r="B21" s="77" t="s">
        <v>46</v>
      </c>
      <c r="C21" s="78">
        <v>10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x14ac:dyDescent="0.25">
      <c r="A22" s="59">
        <v>18</v>
      </c>
      <c r="B22" s="77" t="s">
        <v>62</v>
      </c>
      <c r="C22" s="78">
        <v>10</v>
      </c>
      <c r="D22" s="73" t="s">
        <v>174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x14ac:dyDescent="0.25">
      <c r="A23" s="59">
        <v>19</v>
      </c>
      <c r="B23" s="77" t="s">
        <v>63</v>
      </c>
      <c r="C23" s="78">
        <v>10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x14ac:dyDescent="0.25">
      <c r="A24" s="59">
        <v>20</v>
      </c>
      <c r="B24" s="77" t="s">
        <v>56</v>
      </c>
      <c r="C24" s="78">
        <v>10</v>
      </c>
      <c r="D24" s="43" t="s">
        <v>175</v>
      </c>
      <c r="E24" s="43" t="s">
        <v>176</v>
      </c>
      <c r="F24" s="43" t="s">
        <v>177</v>
      </c>
      <c r="G24" s="43" t="s">
        <v>179</v>
      </c>
      <c r="H24" s="43" t="s">
        <v>178</v>
      </c>
      <c r="I24" s="43" t="s">
        <v>180</v>
      </c>
      <c r="J24" s="43" t="s">
        <v>181</v>
      </c>
      <c r="K24" s="83" t="s">
        <v>119</v>
      </c>
      <c r="L24" s="84"/>
      <c r="M24" s="73" t="s">
        <v>118</v>
      </c>
      <c r="N24" s="43"/>
      <c r="O24" s="73" t="s">
        <v>182</v>
      </c>
      <c r="P24" s="43"/>
      <c r="Q24" s="43"/>
      <c r="R24" s="43"/>
      <c r="S24" s="43"/>
      <c r="T24" s="43"/>
      <c r="U24" s="43"/>
      <c r="V24" s="43"/>
      <c r="W24" s="43"/>
      <c r="X24" s="43"/>
    </row>
    <row r="25" spans="1:24" x14ac:dyDescent="0.25">
      <c r="A25" s="59">
        <v>21</v>
      </c>
      <c r="B25" s="77" t="s">
        <v>42</v>
      </c>
      <c r="C25" s="78">
        <v>10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x14ac:dyDescent="0.25">
      <c r="A26" s="59">
        <v>22</v>
      </c>
      <c r="B26" s="77" t="s">
        <v>55</v>
      </c>
      <c r="C26" s="78">
        <v>10</v>
      </c>
      <c r="D26" s="75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x14ac:dyDescent="0.25">
      <c r="A27" s="59">
        <v>23</v>
      </c>
      <c r="B27" s="77" t="s">
        <v>40</v>
      </c>
      <c r="C27" s="78">
        <v>10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x14ac:dyDescent="0.25">
      <c r="A28" s="59">
        <v>24</v>
      </c>
      <c r="B28" s="77" t="s">
        <v>58</v>
      </c>
      <c r="C28" s="78">
        <v>10</v>
      </c>
      <c r="D28" s="43" t="s">
        <v>183</v>
      </c>
      <c r="E28" s="43" t="s">
        <v>59</v>
      </c>
      <c r="F28" s="43" t="s">
        <v>184</v>
      </c>
      <c r="G28" s="43" t="s">
        <v>185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x14ac:dyDescent="0.25">
      <c r="A29" s="59">
        <v>25</v>
      </c>
      <c r="B29" s="77" t="s">
        <v>73</v>
      </c>
      <c r="C29" s="78">
        <v>8</v>
      </c>
      <c r="D29" s="75" t="s">
        <v>207</v>
      </c>
      <c r="E29" s="43" t="s">
        <v>208</v>
      </c>
      <c r="F29" s="43" t="s">
        <v>209</v>
      </c>
      <c r="G29" s="43" t="s">
        <v>210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x14ac:dyDescent="0.25">
      <c r="A30" s="59">
        <v>26</v>
      </c>
      <c r="B30" s="77" t="s">
        <v>77</v>
      </c>
      <c r="C30" s="78">
        <v>8</v>
      </c>
      <c r="D30" s="75" t="s">
        <v>217</v>
      </c>
      <c r="E30" s="43" t="s">
        <v>218</v>
      </c>
      <c r="F30" s="43" t="s">
        <v>51</v>
      </c>
      <c r="G30" s="43" t="s">
        <v>195</v>
      </c>
      <c r="H30" s="43" t="s">
        <v>369</v>
      </c>
      <c r="I30" s="43" t="s">
        <v>370</v>
      </c>
      <c r="J30" s="43" t="s">
        <v>371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x14ac:dyDescent="0.25">
      <c r="A31" s="59">
        <v>27</v>
      </c>
      <c r="B31" s="77" t="s">
        <v>190</v>
      </c>
      <c r="C31" s="78">
        <v>7</v>
      </c>
      <c r="D31" s="75" t="s">
        <v>191</v>
      </c>
      <c r="E31" s="43" t="s">
        <v>192</v>
      </c>
      <c r="F31" s="43" t="s">
        <v>193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x14ac:dyDescent="0.25">
      <c r="A32" s="59">
        <v>28</v>
      </c>
      <c r="B32" s="82" t="s">
        <v>84</v>
      </c>
      <c r="C32" s="78">
        <v>7</v>
      </c>
      <c r="D32" s="75" t="s">
        <v>223</v>
      </c>
      <c r="E32" s="43" t="s">
        <v>39</v>
      </c>
      <c r="F32" s="43" t="s">
        <v>103</v>
      </c>
      <c r="G32" s="43" t="s">
        <v>224</v>
      </c>
      <c r="H32" s="43" t="s">
        <v>225</v>
      </c>
      <c r="I32" s="73" t="s">
        <v>226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x14ac:dyDescent="0.25">
      <c r="A33" s="59">
        <v>29</v>
      </c>
      <c r="B33" s="77" t="s">
        <v>186</v>
      </c>
      <c r="C33" s="78">
        <v>6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x14ac:dyDescent="0.25">
      <c r="A34" s="59">
        <v>30</v>
      </c>
      <c r="B34" s="77" t="s">
        <v>67</v>
      </c>
      <c r="C34" s="78">
        <v>6</v>
      </c>
      <c r="D34" s="75" t="s">
        <v>201</v>
      </c>
      <c r="E34" s="43" t="s">
        <v>78</v>
      </c>
      <c r="F34" s="43" t="s">
        <v>202</v>
      </c>
      <c r="G34" s="43" t="s">
        <v>203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x14ac:dyDescent="0.25">
      <c r="A35" s="59">
        <v>31</v>
      </c>
      <c r="B35" s="77" t="s">
        <v>214</v>
      </c>
      <c r="C35" s="78">
        <v>6</v>
      </c>
      <c r="D35" s="75" t="s">
        <v>215</v>
      </c>
      <c r="E35" s="43" t="s">
        <v>216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25">
      <c r="A36" s="59">
        <v>32</v>
      </c>
      <c r="B36" s="77" t="s">
        <v>43</v>
      </c>
      <c r="C36" s="78">
        <v>5</v>
      </c>
      <c r="D36" s="75" t="s">
        <v>196</v>
      </c>
      <c r="E36" s="43" t="s">
        <v>197</v>
      </c>
      <c r="F36" s="80" t="s">
        <v>198</v>
      </c>
      <c r="G36" s="81" t="s">
        <v>199</v>
      </c>
      <c r="H36" s="73" t="s">
        <v>200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x14ac:dyDescent="0.25">
      <c r="A37" s="59">
        <v>33</v>
      </c>
      <c r="B37" s="77" t="s">
        <v>60</v>
      </c>
      <c r="C37" s="78">
        <v>5</v>
      </c>
      <c r="D37" s="75" t="s">
        <v>204</v>
      </c>
      <c r="E37" s="43" t="s">
        <v>205</v>
      </c>
      <c r="F37" s="83" t="s">
        <v>206</v>
      </c>
      <c r="G37" s="8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x14ac:dyDescent="0.25">
      <c r="A38" s="59">
        <v>34</v>
      </c>
      <c r="B38" s="77" t="s">
        <v>71</v>
      </c>
      <c r="C38" s="78">
        <v>5</v>
      </c>
      <c r="D38" s="75" t="s">
        <v>211</v>
      </c>
      <c r="E38" s="43" t="s">
        <v>212</v>
      </c>
      <c r="F38" s="73" t="s">
        <v>213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x14ac:dyDescent="0.25">
      <c r="A39" s="59">
        <v>35</v>
      </c>
      <c r="B39" s="77" t="s">
        <v>48</v>
      </c>
      <c r="C39" s="78">
        <v>3</v>
      </c>
      <c r="D39" s="43" t="s">
        <v>188</v>
      </c>
      <c r="E39" s="43" t="s">
        <v>189</v>
      </c>
      <c r="F39" s="80"/>
      <c r="G39" s="8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x14ac:dyDescent="0.25">
      <c r="A40" s="59">
        <v>36</v>
      </c>
      <c r="B40" s="77" t="s">
        <v>65</v>
      </c>
      <c r="C40" s="78">
        <v>3</v>
      </c>
      <c r="D40" s="75" t="s">
        <v>194</v>
      </c>
      <c r="E40" s="43" t="s">
        <v>195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x14ac:dyDescent="0.25">
      <c r="A41" s="59">
        <v>37</v>
      </c>
      <c r="B41" s="82" t="s">
        <v>237</v>
      </c>
      <c r="C41" s="78">
        <v>3</v>
      </c>
      <c r="D41" s="7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x14ac:dyDescent="0.25">
      <c r="A42" s="59">
        <v>38</v>
      </c>
      <c r="B42" s="77" t="s">
        <v>75</v>
      </c>
      <c r="C42" s="78">
        <v>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x14ac:dyDescent="0.25">
      <c r="A43" s="59">
        <v>39</v>
      </c>
      <c r="B43" s="77" t="s">
        <v>39</v>
      </c>
      <c r="C43" s="78">
        <v>2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x14ac:dyDescent="0.25">
      <c r="A44" s="59">
        <v>40</v>
      </c>
      <c r="B44" s="77" t="s">
        <v>52</v>
      </c>
      <c r="C44" s="78">
        <v>2</v>
      </c>
      <c r="D44" s="75" t="s">
        <v>221</v>
      </c>
      <c r="E44" s="43" t="s">
        <v>222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x14ac:dyDescent="0.25">
      <c r="A45" s="59">
        <v>41</v>
      </c>
      <c r="B45" s="82" t="s">
        <v>227</v>
      </c>
      <c r="C45" s="78">
        <v>2</v>
      </c>
      <c r="D45" s="75">
        <v>6</v>
      </c>
      <c r="E45" s="43" t="s">
        <v>228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x14ac:dyDescent="0.25">
      <c r="A46" s="59">
        <v>42</v>
      </c>
      <c r="B46" s="82" t="s">
        <v>115</v>
      </c>
      <c r="C46" s="78">
        <v>2</v>
      </c>
      <c r="D46" s="7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x14ac:dyDescent="0.25">
      <c r="A47" s="59">
        <v>43</v>
      </c>
      <c r="B47" s="82" t="s">
        <v>92</v>
      </c>
      <c r="C47" s="78">
        <v>2</v>
      </c>
      <c r="D47" s="7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x14ac:dyDescent="0.25">
      <c r="A48" s="59">
        <v>44</v>
      </c>
      <c r="B48" s="77" t="s">
        <v>238</v>
      </c>
      <c r="C48" s="78">
        <v>2</v>
      </c>
      <c r="D48" s="7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x14ac:dyDescent="0.25">
      <c r="A49" s="59">
        <v>45</v>
      </c>
      <c r="B49" s="82" t="s">
        <v>90</v>
      </c>
      <c r="C49" s="78">
        <v>2</v>
      </c>
      <c r="D49" s="43" t="s">
        <v>239</v>
      </c>
      <c r="E49" s="43" t="s">
        <v>240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x14ac:dyDescent="0.25">
      <c r="A50" s="59">
        <v>46</v>
      </c>
      <c r="B50" s="77" t="s">
        <v>187</v>
      </c>
      <c r="C50" s="78">
        <v>1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x14ac:dyDescent="0.25">
      <c r="A51" s="59">
        <v>47</v>
      </c>
      <c r="B51" s="77" t="s">
        <v>64</v>
      </c>
      <c r="C51" s="78">
        <v>1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x14ac:dyDescent="0.25">
      <c r="A52" s="59">
        <v>48</v>
      </c>
      <c r="B52" s="77" t="s">
        <v>219</v>
      </c>
      <c r="C52" s="78">
        <v>1</v>
      </c>
      <c r="D52" s="75" t="s">
        <v>220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x14ac:dyDescent="0.25">
      <c r="A53" s="59">
        <v>49</v>
      </c>
      <c r="B53" s="82" t="s">
        <v>229</v>
      </c>
      <c r="C53" s="78">
        <v>1</v>
      </c>
      <c r="D53" s="75" t="s">
        <v>230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x14ac:dyDescent="0.25">
      <c r="A54" s="59">
        <v>50</v>
      </c>
      <c r="B54" s="82" t="s">
        <v>122</v>
      </c>
      <c r="C54" s="78">
        <v>1</v>
      </c>
      <c r="D54" s="75" t="s">
        <v>231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x14ac:dyDescent="0.25">
      <c r="A55" s="59">
        <v>51</v>
      </c>
      <c r="B55" s="82" t="s">
        <v>120</v>
      </c>
      <c r="C55" s="78">
        <v>1</v>
      </c>
      <c r="D55" s="75" t="s">
        <v>232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x14ac:dyDescent="0.25">
      <c r="A56" s="59">
        <v>52</v>
      </c>
      <c r="B56" s="82" t="s">
        <v>233</v>
      </c>
      <c r="C56" s="78">
        <v>1</v>
      </c>
      <c r="D56" s="75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x14ac:dyDescent="0.25">
      <c r="A57" s="59">
        <v>53</v>
      </c>
      <c r="B57" s="82" t="s">
        <v>234</v>
      </c>
      <c r="C57" s="78">
        <v>1</v>
      </c>
      <c r="D57" s="75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x14ac:dyDescent="0.25">
      <c r="A58" s="59">
        <v>54</v>
      </c>
      <c r="B58" s="82" t="s">
        <v>235</v>
      </c>
      <c r="C58" s="78">
        <v>1</v>
      </c>
      <c r="D58" s="74" t="s">
        <v>236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x14ac:dyDescent="0.25">
      <c r="A59" s="9"/>
      <c r="B59" s="9"/>
      <c r="C59" s="10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s="2" customFormat="1" x14ac:dyDescent="0.25">
      <c r="A60" s="55" t="s">
        <v>8</v>
      </c>
      <c r="B60" s="56"/>
      <c r="C60" s="57">
        <f>COUNTIF(C5:C58,"&gt;0")</f>
        <v>54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s="2" customFormat="1" x14ac:dyDescent="0.25">
      <c r="A61" s="51" t="s">
        <v>7</v>
      </c>
      <c r="B61" s="52"/>
      <c r="C61" s="53">
        <f>COUNTIF(C5:C58,"&gt;9")</f>
        <v>24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" x14ac:dyDescent="0.25">
      <c r="A62" s="6"/>
      <c r="B62" s="6"/>
      <c r="C62" s="30"/>
    </row>
  </sheetData>
  <sortState ref="B30:J38">
    <sortCondition descending="1" ref="C30:C38"/>
  </sortState>
  <mergeCells count="4">
    <mergeCell ref="H6:I6"/>
    <mergeCell ref="L6:M6"/>
    <mergeCell ref="K24:L24"/>
    <mergeCell ref="F37:G37"/>
  </mergeCells>
  <conditionalFormatting sqref="C5:C58">
    <cfRule type="cellIs" dxfId="2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="90" zoomScaleNormal="90" workbookViewId="0">
      <selection activeCell="L21" sqref="L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33" width="7.28515625" style="6" customWidth="1"/>
    <col min="34" max="16384" width="11.42578125" style="6"/>
  </cols>
  <sheetData>
    <row r="1" spans="1:33" s="28" customFormat="1" ht="21" x14ac:dyDescent="0.25">
      <c r="A1" s="61" t="s">
        <v>27</v>
      </c>
      <c r="B1" s="62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4"/>
    </row>
    <row r="2" spans="1:3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65" t="s">
        <v>76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5" spans="1:33" x14ac:dyDescent="0.25">
      <c r="A5" s="59">
        <v>1</v>
      </c>
      <c r="B5" s="8" t="s">
        <v>70</v>
      </c>
      <c r="C5" s="29">
        <v>46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73"/>
      <c r="AA5" s="73"/>
      <c r="AB5" s="73"/>
      <c r="AC5" s="73"/>
      <c r="AD5" s="73"/>
      <c r="AE5" s="73"/>
      <c r="AF5" s="73"/>
      <c r="AG5" s="73"/>
    </row>
    <row r="6" spans="1:33" x14ac:dyDescent="0.25">
      <c r="A6" s="59">
        <v>2</v>
      </c>
      <c r="B6" s="76" t="s">
        <v>124</v>
      </c>
      <c r="C6" s="29">
        <v>15</v>
      </c>
      <c r="D6" s="75" t="s">
        <v>127</v>
      </c>
      <c r="E6" s="43"/>
      <c r="F6" s="43" t="s">
        <v>128</v>
      </c>
      <c r="G6" s="43"/>
      <c r="H6" s="43" t="s">
        <v>129</v>
      </c>
      <c r="I6" s="43"/>
      <c r="J6" s="43" t="s">
        <v>130</v>
      </c>
      <c r="K6" s="43"/>
      <c r="L6" s="43" t="s">
        <v>131</v>
      </c>
      <c r="M6" s="43"/>
      <c r="N6" s="43" t="s">
        <v>132</v>
      </c>
      <c r="O6" s="43"/>
      <c r="P6" s="43" t="s">
        <v>133</v>
      </c>
      <c r="Q6" s="43"/>
      <c r="R6" s="43" t="s">
        <v>134</v>
      </c>
      <c r="S6" s="43"/>
      <c r="T6" s="43" t="s">
        <v>135</v>
      </c>
      <c r="U6" s="43"/>
      <c r="V6" s="43" t="s">
        <v>136</v>
      </c>
      <c r="W6" s="43"/>
      <c r="X6" s="43" t="s">
        <v>137</v>
      </c>
      <c r="Y6" s="43"/>
      <c r="Z6" s="43" t="s">
        <v>141</v>
      </c>
      <c r="AA6" s="43"/>
      <c r="AB6" s="43" t="s">
        <v>138</v>
      </c>
      <c r="AC6" s="43"/>
      <c r="AD6" s="43" t="s">
        <v>139</v>
      </c>
      <c r="AE6" s="43"/>
      <c r="AF6" s="43" t="s">
        <v>140</v>
      </c>
      <c r="AG6" s="43"/>
    </row>
    <row r="7" spans="1:33" x14ac:dyDescent="0.25">
      <c r="A7" s="59">
        <v>3</v>
      </c>
      <c r="B7" s="8" t="s">
        <v>35</v>
      </c>
      <c r="C7" s="29">
        <v>6</v>
      </c>
      <c r="D7" s="43" t="s">
        <v>106</v>
      </c>
      <c r="E7" s="43" t="s">
        <v>104</v>
      </c>
      <c r="F7" s="43" t="s">
        <v>105</v>
      </c>
      <c r="G7" s="43" t="s">
        <v>107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x14ac:dyDescent="0.25">
      <c r="A8" s="59">
        <v>4</v>
      </c>
      <c r="B8" s="76" t="s">
        <v>84</v>
      </c>
      <c r="C8" s="29">
        <v>5</v>
      </c>
      <c r="D8" s="43" t="s">
        <v>85</v>
      </c>
      <c r="E8" s="43"/>
      <c r="F8" s="43" t="s">
        <v>86</v>
      </c>
      <c r="G8" s="43"/>
      <c r="H8" s="43" t="s">
        <v>87</v>
      </c>
      <c r="I8" s="43"/>
      <c r="J8" s="43" t="s">
        <v>88</v>
      </c>
      <c r="K8" s="43"/>
      <c r="L8" s="43" t="s">
        <v>89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x14ac:dyDescent="0.25">
      <c r="A9" s="59">
        <v>5</v>
      </c>
      <c r="B9" s="8" t="s">
        <v>0</v>
      </c>
      <c r="C9" s="29">
        <v>5</v>
      </c>
      <c r="D9" s="43" t="s">
        <v>99</v>
      </c>
      <c r="E9" s="43" t="s">
        <v>100</v>
      </c>
      <c r="F9" s="43" t="s">
        <v>33</v>
      </c>
      <c r="G9" s="43" t="s">
        <v>101</v>
      </c>
      <c r="H9" s="43" t="s">
        <v>102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x14ac:dyDescent="0.25">
      <c r="A10" s="59">
        <v>6</v>
      </c>
      <c r="B10" s="8" t="s">
        <v>77</v>
      </c>
      <c r="C10" s="29">
        <v>4</v>
      </c>
      <c r="D10" s="43" t="s">
        <v>51</v>
      </c>
      <c r="E10" s="43" t="s">
        <v>369</v>
      </c>
      <c r="F10" s="43" t="s">
        <v>370</v>
      </c>
      <c r="G10" s="43" t="s">
        <v>371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x14ac:dyDescent="0.25">
      <c r="A11" s="59">
        <v>7</v>
      </c>
      <c r="B11" s="8" t="s">
        <v>41</v>
      </c>
      <c r="C11" s="29">
        <v>4</v>
      </c>
      <c r="D11" s="43" t="s">
        <v>109</v>
      </c>
      <c r="E11" s="43"/>
      <c r="F11" s="43" t="s">
        <v>110</v>
      </c>
      <c r="G11" s="43"/>
      <c r="H11" s="43" t="s">
        <v>111</v>
      </c>
      <c r="I11" s="43"/>
      <c r="J11" s="43" t="s">
        <v>149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x14ac:dyDescent="0.25">
      <c r="A12" s="59">
        <v>8</v>
      </c>
      <c r="B12" s="8" t="s">
        <v>67</v>
      </c>
      <c r="C12" s="29">
        <v>2</v>
      </c>
      <c r="D12" s="43" t="s">
        <v>78</v>
      </c>
      <c r="E12" s="43" t="s">
        <v>79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x14ac:dyDescent="0.25">
      <c r="A13" s="59">
        <v>9</v>
      </c>
      <c r="B13" s="8" t="s">
        <v>73</v>
      </c>
      <c r="C13" s="29">
        <v>2</v>
      </c>
      <c r="D13" s="43" t="s">
        <v>97</v>
      </c>
      <c r="E13" s="43"/>
      <c r="F13" s="43" t="s">
        <v>98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x14ac:dyDescent="0.25">
      <c r="A14" s="59">
        <v>10</v>
      </c>
      <c r="B14" s="8" t="s">
        <v>33</v>
      </c>
      <c r="C14" s="29">
        <v>2</v>
      </c>
      <c r="D14" s="43" t="s">
        <v>82</v>
      </c>
      <c r="E14" s="43" t="s">
        <v>83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x14ac:dyDescent="0.25">
      <c r="A15" s="59">
        <v>11</v>
      </c>
      <c r="B15" s="76" t="s">
        <v>92</v>
      </c>
      <c r="C15" s="29">
        <v>2</v>
      </c>
      <c r="D15" s="43" t="s">
        <v>93</v>
      </c>
      <c r="E15" s="43"/>
      <c r="F15" s="43" t="s">
        <v>94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x14ac:dyDescent="0.25">
      <c r="A16" s="59">
        <v>12</v>
      </c>
      <c r="B16" s="8" t="s">
        <v>38</v>
      </c>
      <c r="C16" s="29">
        <v>2</v>
      </c>
      <c r="D16" s="43" t="s">
        <v>95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x14ac:dyDescent="0.25">
      <c r="A17" s="59">
        <v>13</v>
      </c>
      <c r="B17" s="8" t="s">
        <v>36</v>
      </c>
      <c r="C17" s="29">
        <v>2</v>
      </c>
      <c r="D17" s="43" t="s">
        <v>113</v>
      </c>
      <c r="E17" s="43"/>
      <c r="F17" s="43" t="s">
        <v>114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x14ac:dyDescent="0.25">
      <c r="A18" s="59">
        <v>14</v>
      </c>
      <c r="B18" s="76" t="s">
        <v>115</v>
      </c>
      <c r="C18" s="29">
        <v>2</v>
      </c>
      <c r="D18" s="43" t="s">
        <v>116</v>
      </c>
      <c r="E18" s="43"/>
      <c r="F18" s="43" t="s">
        <v>117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x14ac:dyDescent="0.25">
      <c r="A19" s="59">
        <v>15</v>
      </c>
      <c r="B19" s="8" t="s">
        <v>56</v>
      </c>
      <c r="C19" s="29">
        <v>2</v>
      </c>
      <c r="D19" s="43" t="s">
        <v>118</v>
      </c>
      <c r="E19" s="43"/>
      <c r="F19" s="43" t="s">
        <v>119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x14ac:dyDescent="0.25">
      <c r="A20" s="59">
        <v>16</v>
      </c>
      <c r="B20" s="8" t="s">
        <v>29</v>
      </c>
      <c r="C20" s="29">
        <v>1</v>
      </c>
      <c r="D20" s="43" t="s">
        <v>96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x14ac:dyDescent="0.25">
      <c r="A21" s="59">
        <v>17</v>
      </c>
      <c r="B21" s="76" t="s">
        <v>90</v>
      </c>
      <c r="C21" s="29">
        <v>1</v>
      </c>
      <c r="D21" s="43" t="s">
        <v>91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x14ac:dyDescent="0.25">
      <c r="A22" s="59">
        <v>18</v>
      </c>
      <c r="B22" s="8" t="s">
        <v>53</v>
      </c>
      <c r="C22" s="29">
        <v>1</v>
      </c>
      <c r="D22" s="43" t="s">
        <v>125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x14ac:dyDescent="0.25">
      <c r="A23" s="59">
        <v>19</v>
      </c>
      <c r="B23" s="8" t="s">
        <v>74</v>
      </c>
      <c r="C23" s="29">
        <v>1</v>
      </c>
      <c r="D23" s="75" t="s">
        <v>108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x14ac:dyDescent="0.25">
      <c r="A24" s="59">
        <v>20</v>
      </c>
      <c r="B24" s="8" t="s">
        <v>62</v>
      </c>
      <c r="C24" s="29">
        <v>1</v>
      </c>
      <c r="D24" s="43" t="s">
        <v>112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x14ac:dyDescent="0.25">
      <c r="A25" s="59">
        <v>21</v>
      </c>
      <c r="B25" s="76" t="s">
        <v>120</v>
      </c>
      <c r="C25" s="29">
        <v>1</v>
      </c>
      <c r="D25" s="43" t="s">
        <v>121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x14ac:dyDescent="0.25">
      <c r="A26" s="59">
        <v>22</v>
      </c>
      <c r="B26" s="76" t="s">
        <v>122</v>
      </c>
      <c r="C26" s="29">
        <v>1</v>
      </c>
      <c r="D26" s="43" t="s">
        <v>123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x14ac:dyDescent="0.25">
      <c r="A27" s="59">
        <v>24</v>
      </c>
      <c r="B27" s="8" t="s">
        <v>30</v>
      </c>
      <c r="C27" s="29">
        <v>1</v>
      </c>
      <c r="D27" s="43" t="s">
        <v>126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x14ac:dyDescent="0.25">
      <c r="A28" s="9"/>
      <c r="B28" s="9"/>
      <c r="C28" s="1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2" customFormat="1" x14ac:dyDescent="0.25">
      <c r="A29" s="55" t="s">
        <v>8</v>
      </c>
      <c r="B29" s="56"/>
      <c r="C29" s="57">
        <f>COUNTIF(C5:C27,"&gt;0")</f>
        <v>23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2" customFormat="1" x14ac:dyDescent="0.25">
      <c r="A30" s="51" t="s">
        <v>7</v>
      </c>
      <c r="B30" s="52"/>
      <c r="C30" s="53">
        <f>COUNTIF(C5:C27,"&gt;9")</f>
        <v>2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ht="12" x14ac:dyDescent="0.25">
      <c r="A31" s="6"/>
      <c r="B31" s="6"/>
      <c r="C31" s="30"/>
    </row>
  </sheetData>
  <sortState ref="B10:J27">
    <sortCondition descending="1" ref="C10:C27"/>
  </sortState>
  <conditionalFormatting sqref="C5:C27">
    <cfRule type="cellIs" dxfId="1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90" zoomScaleNormal="90" workbookViewId="0">
      <selection activeCell="M37" sqref="M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6384" width="11.42578125" style="6"/>
  </cols>
  <sheetData>
    <row r="1" spans="1:8" s="28" customFormat="1" ht="21" x14ac:dyDescent="0.25">
      <c r="A1" s="61" t="s">
        <v>27</v>
      </c>
      <c r="B1" s="62"/>
      <c r="C1" s="63"/>
      <c r="D1" s="62"/>
      <c r="E1" s="62"/>
      <c r="F1" s="62"/>
      <c r="G1" s="62"/>
      <c r="H1" s="64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5" t="s">
        <v>28</v>
      </c>
      <c r="B3" s="66"/>
      <c r="C3" s="67"/>
      <c r="D3" s="68"/>
      <c r="E3" s="68"/>
      <c r="F3" s="68"/>
      <c r="G3" s="68"/>
      <c r="H3" s="69"/>
    </row>
    <row r="5" spans="1:8" x14ac:dyDescent="0.25">
      <c r="A5" s="59">
        <v>1</v>
      </c>
      <c r="B5" s="8" t="s">
        <v>0</v>
      </c>
      <c r="C5" s="29">
        <v>10</v>
      </c>
      <c r="D5" s="73"/>
      <c r="E5" s="73"/>
      <c r="F5" s="73"/>
      <c r="G5" s="73"/>
      <c r="H5" s="73"/>
    </row>
    <row r="6" spans="1:8" x14ac:dyDescent="0.25">
      <c r="A6" s="59">
        <v>2</v>
      </c>
      <c r="B6" s="8" t="s">
        <v>9</v>
      </c>
      <c r="C6" s="29">
        <v>10</v>
      </c>
      <c r="D6" s="43"/>
      <c r="E6" s="43"/>
      <c r="F6" s="43"/>
      <c r="G6" s="43"/>
      <c r="H6" s="43"/>
    </row>
    <row r="7" spans="1:8" x14ac:dyDescent="0.25">
      <c r="A7" s="59">
        <v>3</v>
      </c>
      <c r="B7" s="8" t="s">
        <v>29</v>
      </c>
      <c r="C7" s="29">
        <v>10</v>
      </c>
      <c r="D7" s="73"/>
      <c r="E7" s="43"/>
      <c r="F7" s="43"/>
      <c r="G7" s="43"/>
      <c r="H7" s="43"/>
    </row>
    <row r="8" spans="1:8" x14ac:dyDescent="0.25">
      <c r="A8" s="59">
        <v>4</v>
      </c>
      <c r="B8" s="8" t="s">
        <v>30</v>
      </c>
      <c r="C8" s="29">
        <v>10</v>
      </c>
      <c r="D8" s="73" t="s">
        <v>31</v>
      </c>
      <c r="E8" s="43"/>
      <c r="F8" s="43"/>
      <c r="G8" s="43"/>
      <c r="H8" s="43"/>
    </row>
    <row r="9" spans="1:8" x14ac:dyDescent="0.25">
      <c r="A9" s="59">
        <v>5</v>
      </c>
      <c r="B9" s="8" t="s">
        <v>32</v>
      </c>
      <c r="C9" s="29">
        <v>10</v>
      </c>
      <c r="D9" s="43"/>
      <c r="E9" s="43"/>
      <c r="F9" s="43"/>
      <c r="G9" s="43"/>
      <c r="H9" s="43"/>
    </row>
    <row r="10" spans="1:8" x14ac:dyDescent="0.25">
      <c r="A10" s="59">
        <v>6</v>
      </c>
      <c r="B10" s="8" t="s">
        <v>33</v>
      </c>
      <c r="C10" s="29">
        <v>10</v>
      </c>
      <c r="D10" s="73" t="s">
        <v>34</v>
      </c>
      <c r="E10" s="43"/>
      <c r="F10" s="43"/>
      <c r="G10" s="43"/>
      <c r="H10" s="43"/>
    </row>
    <row r="11" spans="1:8" x14ac:dyDescent="0.25">
      <c r="A11" s="59">
        <v>7</v>
      </c>
      <c r="B11" s="8" t="s">
        <v>35</v>
      </c>
      <c r="C11" s="29">
        <v>10</v>
      </c>
      <c r="D11" s="43"/>
      <c r="E11" s="43"/>
      <c r="F11" s="43"/>
      <c r="G11" s="43"/>
      <c r="H11" s="43"/>
    </row>
    <row r="12" spans="1:8" x14ac:dyDescent="0.25">
      <c r="A12" s="59">
        <v>8</v>
      </c>
      <c r="B12" s="8" t="s">
        <v>36</v>
      </c>
      <c r="C12" s="29">
        <v>10</v>
      </c>
      <c r="D12" s="43"/>
      <c r="E12" s="43"/>
      <c r="F12" s="43"/>
      <c r="G12" s="43"/>
      <c r="H12" s="43"/>
    </row>
    <row r="13" spans="1:8" x14ac:dyDescent="0.25">
      <c r="A13" s="59">
        <v>9</v>
      </c>
      <c r="B13" s="8" t="s">
        <v>37</v>
      </c>
      <c r="C13" s="29">
        <v>10</v>
      </c>
      <c r="D13" s="43"/>
      <c r="E13" s="43"/>
      <c r="F13" s="43"/>
      <c r="G13" s="43"/>
      <c r="H13" s="43"/>
    </row>
    <row r="14" spans="1:8" x14ac:dyDescent="0.25">
      <c r="A14" s="59">
        <v>10</v>
      </c>
      <c r="B14" s="8" t="s">
        <v>38</v>
      </c>
      <c r="C14" s="29">
        <v>10</v>
      </c>
      <c r="D14" s="43"/>
      <c r="E14" s="43"/>
      <c r="F14" s="43"/>
      <c r="G14" s="43"/>
      <c r="H14" s="43"/>
    </row>
    <row r="15" spans="1:8" x14ac:dyDescent="0.25">
      <c r="A15" s="59">
        <v>11</v>
      </c>
      <c r="B15" s="8" t="s">
        <v>55</v>
      </c>
      <c r="C15" s="29">
        <v>9</v>
      </c>
      <c r="D15" s="43"/>
      <c r="E15" s="43"/>
      <c r="F15" s="43"/>
      <c r="G15" s="43"/>
      <c r="H15" s="43"/>
    </row>
    <row r="16" spans="1:8" x14ac:dyDescent="0.25">
      <c r="A16" s="59">
        <v>12</v>
      </c>
      <c r="B16" s="8" t="s">
        <v>40</v>
      </c>
      <c r="C16" s="29">
        <v>7</v>
      </c>
      <c r="D16" s="43"/>
      <c r="E16" s="43"/>
      <c r="F16" s="43"/>
      <c r="G16" s="43"/>
      <c r="H16" s="43"/>
    </row>
    <row r="17" spans="1:8" x14ac:dyDescent="0.25">
      <c r="A17" s="59">
        <v>13</v>
      </c>
      <c r="B17" s="8" t="s">
        <v>42</v>
      </c>
      <c r="C17" s="29">
        <v>7</v>
      </c>
      <c r="D17" s="43"/>
      <c r="E17" s="43"/>
      <c r="F17" s="43"/>
      <c r="G17" s="43"/>
      <c r="H17" s="43"/>
    </row>
    <row r="18" spans="1:8" x14ac:dyDescent="0.25">
      <c r="A18" s="59">
        <v>14</v>
      </c>
      <c r="B18" s="8" t="s">
        <v>70</v>
      </c>
      <c r="C18" s="29">
        <v>6</v>
      </c>
      <c r="D18" s="74"/>
      <c r="E18" s="43"/>
      <c r="F18" s="43"/>
      <c r="G18" s="43"/>
      <c r="H18" s="43"/>
    </row>
    <row r="19" spans="1:8" x14ac:dyDescent="0.25">
      <c r="A19" s="59">
        <v>15</v>
      </c>
      <c r="B19" s="8" t="s">
        <v>39</v>
      </c>
      <c r="C19" s="29">
        <v>5</v>
      </c>
      <c r="D19" s="43"/>
      <c r="E19" s="43"/>
      <c r="F19" s="43"/>
      <c r="G19" s="43"/>
      <c r="H19" s="43"/>
    </row>
    <row r="20" spans="1:8" x14ac:dyDescent="0.25">
      <c r="A20" s="59">
        <v>16</v>
      </c>
      <c r="B20" s="8" t="s">
        <v>46</v>
      </c>
      <c r="C20" s="29">
        <v>5</v>
      </c>
      <c r="D20" s="43"/>
      <c r="E20" s="43"/>
      <c r="F20" s="43"/>
      <c r="G20" s="43"/>
      <c r="H20" s="43"/>
    </row>
    <row r="21" spans="1:8" x14ac:dyDescent="0.25">
      <c r="A21" s="59">
        <v>17</v>
      </c>
      <c r="B21" s="8" t="s">
        <v>48</v>
      </c>
      <c r="C21" s="29">
        <v>5</v>
      </c>
      <c r="D21" s="43" t="s">
        <v>49</v>
      </c>
      <c r="E21" s="43" t="s">
        <v>50</v>
      </c>
      <c r="F21" s="43" t="s">
        <v>51</v>
      </c>
      <c r="G21" s="43" t="s">
        <v>52</v>
      </c>
      <c r="H21" s="43"/>
    </row>
    <row r="22" spans="1:8" x14ac:dyDescent="0.25">
      <c r="A22" s="59">
        <v>18</v>
      </c>
      <c r="B22" s="8" t="s">
        <v>41</v>
      </c>
      <c r="C22" s="29">
        <v>4</v>
      </c>
      <c r="D22" s="43"/>
      <c r="E22" s="43"/>
      <c r="F22" s="43"/>
      <c r="G22" s="43"/>
      <c r="H22" s="43"/>
    </row>
    <row r="23" spans="1:8" x14ac:dyDescent="0.25">
      <c r="A23" s="59">
        <v>19</v>
      </c>
      <c r="B23" s="8" t="s">
        <v>47</v>
      </c>
      <c r="C23" s="29">
        <v>4</v>
      </c>
      <c r="D23" s="43"/>
      <c r="E23" s="43"/>
      <c r="F23" s="43"/>
      <c r="G23" s="43"/>
      <c r="H23" s="43"/>
    </row>
    <row r="24" spans="1:8" x14ac:dyDescent="0.25">
      <c r="A24" s="59">
        <v>20</v>
      </c>
      <c r="B24" s="8" t="s">
        <v>53</v>
      </c>
      <c r="C24" s="29">
        <v>4</v>
      </c>
      <c r="D24" s="73" t="s">
        <v>54</v>
      </c>
      <c r="E24" s="43"/>
      <c r="F24" s="43"/>
      <c r="G24" s="43"/>
      <c r="H24" s="43"/>
    </row>
    <row r="25" spans="1:8" x14ac:dyDescent="0.25">
      <c r="A25" s="59">
        <v>21</v>
      </c>
      <c r="B25" s="8" t="s">
        <v>63</v>
      </c>
      <c r="C25" s="29">
        <v>4</v>
      </c>
      <c r="D25" s="43"/>
      <c r="E25" s="43"/>
      <c r="F25" s="43"/>
      <c r="G25" s="43"/>
      <c r="H25" s="43"/>
    </row>
    <row r="26" spans="1:8" x14ac:dyDescent="0.25">
      <c r="A26" s="59">
        <v>22</v>
      </c>
      <c r="B26" s="8" t="s">
        <v>74</v>
      </c>
      <c r="C26" s="29">
        <v>4</v>
      </c>
      <c r="D26" s="74"/>
      <c r="E26" s="43"/>
      <c r="F26" s="43"/>
      <c r="G26" s="43"/>
      <c r="H26" s="43"/>
    </row>
    <row r="27" spans="1:8" x14ac:dyDescent="0.25">
      <c r="A27" s="59">
        <v>23</v>
      </c>
      <c r="B27" s="8" t="s">
        <v>43</v>
      </c>
      <c r="C27" s="29">
        <v>2</v>
      </c>
      <c r="D27" s="43" t="s">
        <v>44</v>
      </c>
      <c r="E27" s="43" t="s">
        <v>45</v>
      </c>
      <c r="F27" s="43"/>
      <c r="G27" s="43"/>
      <c r="H27" s="43"/>
    </row>
    <row r="28" spans="1:8" x14ac:dyDescent="0.25">
      <c r="A28" s="59">
        <v>24</v>
      </c>
      <c r="B28" s="8" t="s">
        <v>58</v>
      </c>
      <c r="C28" s="29">
        <v>2</v>
      </c>
      <c r="D28" s="43" t="s">
        <v>33</v>
      </c>
      <c r="E28" s="43" t="s">
        <v>59</v>
      </c>
      <c r="F28" s="43"/>
      <c r="G28" s="43"/>
      <c r="H28" s="43"/>
    </row>
    <row r="29" spans="1:8" x14ac:dyDescent="0.25">
      <c r="A29" s="59">
        <v>25</v>
      </c>
      <c r="B29" s="8" t="s">
        <v>62</v>
      </c>
      <c r="C29" s="29">
        <v>2</v>
      </c>
      <c r="D29" s="43"/>
      <c r="E29" s="43"/>
      <c r="F29" s="43"/>
      <c r="G29" s="43"/>
      <c r="H29" s="43"/>
    </row>
    <row r="30" spans="1:8" x14ac:dyDescent="0.25">
      <c r="A30" s="59">
        <v>26</v>
      </c>
      <c r="B30" s="8" t="s">
        <v>67</v>
      </c>
      <c r="C30" s="29">
        <v>2</v>
      </c>
      <c r="D30" s="43" t="s">
        <v>68</v>
      </c>
      <c r="E30" s="43" t="s">
        <v>69</v>
      </c>
      <c r="F30" s="43"/>
      <c r="G30" s="43"/>
      <c r="H30" s="43"/>
    </row>
    <row r="31" spans="1:8" x14ac:dyDescent="0.25">
      <c r="A31" s="59">
        <v>27</v>
      </c>
      <c r="B31" s="8" t="s">
        <v>56</v>
      </c>
      <c r="C31" s="29">
        <v>1</v>
      </c>
      <c r="D31" s="43" t="s">
        <v>57</v>
      </c>
      <c r="E31" s="43"/>
      <c r="F31" s="43"/>
      <c r="G31" s="43"/>
      <c r="H31" s="43"/>
    </row>
    <row r="32" spans="1:8" x14ac:dyDescent="0.25">
      <c r="A32" s="59">
        <v>28</v>
      </c>
      <c r="B32" s="8" t="s">
        <v>60</v>
      </c>
      <c r="C32" s="29">
        <v>1</v>
      </c>
      <c r="D32" s="43" t="s">
        <v>61</v>
      </c>
      <c r="E32" s="43"/>
      <c r="F32" s="43"/>
      <c r="G32" s="43"/>
      <c r="H32" s="43"/>
    </row>
    <row r="33" spans="1:8" x14ac:dyDescent="0.25">
      <c r="A33" s="59">
        <v>29</v>
      </c>
      <c r="B33" s="8" t="s">
        <v>64</v>
      </c>
      <c r="C33" s="29">
        <v>1</v>
      </c>
      <c r="D33" s="43"/>
      <c r="E33" s="43"/>
      <c r="F33" s="43"/>
      <c r="G33" s="43"/>
      <c r="H33" s="43"/>
    </row>
    <row r="34" spans="1:8" x14ac:dyDescent="0.25">
      <c r="A34" s="59">
        <v>30</v>
      </c>
      <c r="B34" s="8" t="s">
        <v>65</v>
      </c>
      <c r="C34" s="29">
        <v>1</v>
      </c>
      <c r="D34" s="43" t="s">
        <v>66</v>
      </c>
      <c r="E34" s="43"/>
      <c r="F34" s="43"/>
      <c r="G34" s="43"/>
      <c r="H34" s="43"/>
    </row>
    <row r="35" spans="1:8" x14ac:dyDescent="0.25">
      <c r="A35" s="59">
        <v>31</v>
      </c>
      <c r="B35" s="8" t="s">
        <v>71</v>
      </c>
      <c r="C35" s="29">
        <v>1</v>
      </c>
      <c r="D35" s="75" t="s">
        <v>72</v>
      </c>
      <c r="E35" s="43"/>
      <c r="F35" s="43"/>
      <c r="G35" s="43"/>
      <c r="H35" s="43"/>
    </row>
    <row r="36" spans="1:8" x14ac:dyDescent="0.25">
      <c r="A36" s="59">
        <v>32</v>
      </c>
      <c r="B36" s="8" t="s">
        <v>73</v>
      </c>
      <c r="C36" s="29">
        <v>1</v>
      </c>
      <c r="D36" s="75">
        <v>1</v>
      </c>
      <c r="E36" s="43"/>
      <c r="F36" s="43"/>
      <c r="G36" s="43"/>
      <c r="H36" s="43"/>
    </row>
    <row r="37" spans="1:8" x14ac:dyDescent="0.25">
      <c r="A37" s="59">
        <v>33</v>
      </c>
      <c r="B37" s="8" t="s">
        <v>75</v>
      </c>
      <c r="C37" s="29">
        <v>1</v>
      </c>
      <c r="D37" s="43"/>
      <c r="E37" s="43"/>
      <c r="F37" s="43"/>
      <c r="G37" s="43"/>
      <c r="H37" s="43"/>
    </row>
    <row r="38" spans="1:8" x14ac:dyDescent="0.25">
      <c r="A38" s="9"/>
      <c r="B38" s="9"/>
      <c r="C38" s="10"/>
      <c r="D38" s="43"/>
      <c r="E38" s="43"/>
      <c r="F38" s="43"/>
      <c r="G38" s="43"/>
      <c r="H38" s="43"/>
    </row>
    <row r="39" spans="1:8" s="2" customFormat="1" x14ac:dyDescent="0.25">
      <c r="A39" s="55" t="s">
        <v>8</v>
      </c>
      <c r="B39" s="56"/>
      <c r="C39" s="57">
        <f>COUNTIF(C5:C37,"&gt;0")</f>
        <v>33</v>
      </c>
      <c r="D39" s="43"/>
      <c r="E39" s="43"/>
      <c r="F39" s="43"/>
      <c r="G39" s="43"/>
      <c r="H39" s="43"/>
    </row>
    <row r="40" spans="1:8" s="2" customFormat="1" x14ac:dyDescent="0.25">
      <c r="A40" s="51" t="s">
        <v>7</v>
      </c>
      <c r="B40" s="52"/>
      <c r="C40" s="53">
        <f>COUNTIF(C5:C37,"&gt;9")</f>
        <v>10</v>
      </c>
      <c r="D40" s="43"/>
      <c r="E40" s="43"/>
      <c r="F40" s="43"/>
      <c r="G40" s="43"/>
      <c r="H40" s="43"/>
    </row>
    <row r="41" spans="1:8" ht="12" x14ac:dyDescent="0.25">
      <c r="A41" s="6"/>
      <c r="B41" s="6"/>
      <c r="C41" s="30"/>
    </row>
  </sheetData>
  <sortState ref="B15:G37">
    <sortCondition descending="1" ref="C15:C37"/>
  </sortState>
  <conditionalFormatting sqref="C5:C3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workbookViewId="0">
      <selection activeCell="E50" sqref="E5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1" customWidth="1"/>
    <col min="4" max="4" width="26" style="42" customWidth="1"/>
    <col min="5" max="5" width="44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8" customFormat="1" ht="21" x14ac:dyDescent="0.25">
      <c r="A1" s="61" t="s">
        <v>27</v>
      </c>
      <c r="B1" s="62"/>
      <c r="C1" s="70"/>
      <c r="D1" s="62"/>
      <c r="E1" s="62"/>
      <c r="F1" s="64"/>
    </row>
    <row r="2" spans="1:6" x14ac:dyDescent="0.25">
      <c r="A2" s="3"/>
      <c r="B2" s="3"/>
      <c r="C2" s="31"/>
      <c r="D2" s="32"/>
    </row>
    <row r="3" spans="1:6" x14ac:dyDescent="0.25">
      <c r="A3" s="65" t="s">
        <v>1</v>
      </c>
      <c r="B3" s="66"/>
      <c r="C3" s="71"/>
      <c r="D3" s="72"/>
      <c r="E3" s="68"/>
      <c r="F3" s="69"/>
    </row>
    <row r="4" spans="1:6" s="37" customFormat="1" x14ac:dyDescent="0.25">
      <c r="A4" s="33"/>
      <c r="B4" s="33"/>
      <c r="C4" s="34"/>
      <c r="D4" s="35"/>
      <c r="E4" s="36"/>
      <c r="F4" s="36"/>
    </row>
    <row r="5" spans="1:6" s="37" customFormat="1" x14ac:dyDescent="0.25">
      <c r="A5" s="8" t="s">
        <v>0</v>
      </c>
      <c r="B5" s="8"/>
      <c r="C5" s="38"/>
      <c r="D5" s="38" t="s">
        <v>3</v>
      </c>
      <c r="E5" s="8" t="s">
        <v>4</v>
      </c>
      <c r="F5" s="8" t="s">
        <v>5</v>
      </c>
    </row>
    <row r="6" spans="1:6" s="37" customFormat="1" ht="12" x14ac:dyDescent="0.25">
      <c r="A6" s="11" t="s">
        <v>241</v>
      </c>
      <c r="B6" s="11" t="s">
        <v>0</v>
      </c>
      <c r="C6" s="39" t="s">
        <v>243</v>
      </c>
      <c r="D6" s="39" t="s">
        <v>242</v>
      </c>
      <c r="E6" s="11" t="s">
        <v>322</v>
      </c>
      <c r="F6" s="11" t="s">
        <v>313</v>
      </c>
    </row>
    <row r="7" spans="1:6" s="37" customFormat="1" ht="12" x14ac:dyDescent="0.25">
      <c r="A7" s="11" t="s">
        <v>292</v>
      </c>
      <c r="B7" s="11" t="s">
        <v>0</v>
      </c>
      <c r="C7" s="39" t="s">
        <v>244</v>
      </c>
      <c r="D7" s="39" t="s">
        <v>245</v>
      </c>
      <c r="E7" s="11" t="s">
        <v>321</v>
      </c>
      <c r="F7" s="11" t="s">
        <v>313</v>
      </c>
    </row>
    <row r="8" spans="1:6" s="37" customFormat="1" ht="12" x14ac:dyDescent="0.25">
      <c r="A8" s="11" t="s">
        <v>293</v>
      </c>
      <c r="B8" s="11" t="s">
        <v>0</v>
      </c>
      <c r="C8" s="39" t="s">
        <v>247</v>
      </c>
      <c r="D8" s="39" t="s">
        <v>248</v>
      </c>
      <c r="E8" s="11" t="s">
        <v>323</v>
      </c>
      <c r="F8" s="11" t="s">
        <v>313</v>
      </c>
    </row>
    <row r="9" spans="1:6" s="37" customFormat="1" ht="12" x14ac:dyDescent="0.25">
      <c r="A9" s="11" t="s">
        <v>80</v>
      </c>
      <c r="B9" s="11" t="s">
        <v>0</v>
      </c>
      <c r="C9" s="39" t="s">
        <v>249</v>
      </c>
      <c r="D9" s="39" t="s">
        <v>250</v>
      </c>
      <c r="E9" s="11" t="s">
        <v>324</v>
      </c>
      <c r="F9" s="11" t="s">
        <v>313</v>
      </c>
    </row>
    <row r="10" spans="1:6" s="37" customFormat="1" ht="12" x14ac:dyDescent="0.25">
      <c r="A10" s="11" t="s">
        <v>210</v>
      </c>
      <c r="B10" s="11" t="s">
        <v>0</v>
      </c>
      <c r="C10" s="39" t="s">
        <v>251</v>
      </c>
      <c r="D10" s="39" t="s">
        <v>252</v>
      </c>
      <c r="E10" s="11" t="s">
        <v>325</v>
      </c>
      <c r="F10" s="11" t="s">
        <v>313</v>
      </c>
    </row>
    <row r="11" spans="1:6" s="37" customFormat="1" ht="12" x14ac:dyDescent="0.25">
      <c r="A11" s="11" t="s">
        <v>294</v>
      </c>
      <c r="B11" s="11" t="s">
        <v>0</v>
      </c>
      <c r="C11" s="39" t="s">
        <v>253</v>
      </c>
      <c r="D11" s="39" t="s">
        <v>254</v>
      </c>
      <c r="E11" s="11" t="s">
        <v>326</v>
      </c>
      <c r="F11" s="11" t="s">
        <v>313</v>
      </c>
    </row>
    <row r="12" spans="1:6" s="37" customFormat="1" ht="12" x14ac:dyDescent="0.25">
      <c r="A12" s="11" t="s">
        <v>81</v>
      </c>
      <c r="B12" s="11" t="s">
        <v>0</v>
      </c>
      <c r="C12" s="39" t="s">
        <v>255</v>
      </c>
      <c r="D12" s="39" t="s">
        <v>256</v>
      </c>
      <c r="E12" s="11" t="s">
        <v>327</v>
      </c>
      <c r="F12" s="11" t="s">
        <v>313</v>
      </c>
    </row>
    <row r="13" spans="1:6" s="37" customFormat="1" ht="12" x14ac:dyDescent="0.25">
      <c r="A13" s="11" t="s">
        <v>295</v>
      </c>
      <c r="B13" s="11" t="s">
        <v>0</v>
      </c>
      <c r="C13" s="39" t="s">
        <v>257</v>
      </c>
      <c r="D13" s="39" t="s">
        <v>258</v>
      </c>
      <c r="E13" s="11" t="s">
        <v>328</v>
      </c>
      <c r="F13" s="11" t="s">
        <v>313</v>
      </c>
    </row>
    <row r="14" spans="1:6" s="37" customFormat="1" ht="12" x14ac:dyDescent="0.25">
      <c r="A14" s="11" t="s">
        <v>296</v>
      </c>
      <c r="B14" s="11" t="s">
        <v>0</v>
      </c>
      <c r="C14" s="39" t="s">
        <v>259</v>
      </c>
      <c r="D14" s="39" t="s">
        <v>260</v>
      </c>
      <c r="E14" s="11" t="s">
        <v>329</v>
      </c>
      <c r="F14" s="11" t="s">
        <v>313</v>
      </c>
    </row>
    <row r="15" spans="1:6" s="37" customFormat="1" ht="12" x14ac:dyDescent="0.25">
      <c r="A15" s="11" t="s">
        <v>297</v>
      </c>
      <c r="B15" s="11" t="s">
        <v>0</v>
      </c>
      <c r="C15" s="39" t="s">
        <v>261</v>
      </c>
      <c r="D15" s="39" t="s">
        <v>262</v>
      </c>
      <c r="E15" s="11" t="s">
        <v>330</v>
      </c>
      <c r="F15" s="11" t="s">
        <v>313</v>
      </c>
    </row>
    <row r="16" spans="1:6" s="37" customFormat="1" ht="12" x14ac:dyDescent="0.25">
      <c r="A16" s="11" t="s">
        <v>298</v>
      </c>
      <c r="B16" s="11" t="s">
        <v>0</v>
      </c>
      <c r="C16" s="39" t="s">
        <v>263</v>
      </c>
      <c r="D16" s="39" t="s">
        <v>264</v>
      </c>
      <c r="E16" s="11" t="s">
        <v>331</v>
      </c>
      <c r="F16" s="11" t="s">
        <v>313</v>
      </c>
    </row>
    <row r="17" spans="1:6" s="37" customFormat="1" ht="12" x14ac:dyDescent="0.25">
      <c r="A17" s="11" t="s">
        <v>299</v>
      </c>
      <c r="B17" s="11" t="s">
        <v>0</v>
      </c>
      <c r="C17" s="39" t="s">
        <v>265</v>
      </c>
      <c r="D17" s="39" t="s">
        <v>266</v>
      </c>
      <c r="E17" s="11" t="s">
        <v>332</v>
      </c>
      <c r="F17" s="11" t="s">
        <v>313</v>
      </c>
    </row>
    <row r="18" spans="1:6" s="37" customFormat="1" ht="12" x14ac:dyDescent="0.25">
      <c r="A18" s="11" t="s">
        <v>300</v>
      </c>
      <c r="B18" s="11" t="s">
        <v>0</v>
      </c>
      <c r="C18" s="39" t="s">
        <v>267</v>
      </c>
      <c r="D18" s="39" t="s">
        <v>268</v>
      </c>
      <c r="E18" s="11" t="s">
        <v>333</v>
      </c>
      <c r="F18" s="11" t="s">
        <v>313</v>
      </c>
    </row>
    <row r="19" spans="1:6" s="37" customFormat="1" ht="12" x14ac:dyDescent="0.25">
      <c r="A19" s="11" t="s">
        <v>301</v>
      </c>
      <c r="B19" s="11" t="s">
        <v>0</v>
      </c>
      <c r="C19" s="39" t="s">
        <v>269</v>
      </c>
      <c r="D19" s="39" t="s">
        <v>270</v>
      </c>
      <c r="E19" s="11" t="s">
        <v>334</v>
      </c>
      <c r="F19" s="11" t="s">
        <v>313</v>
      </c>
    </row>
    <row r="20" spans="1:6" s="37" customFormat="1" ht="12" x14ac:dyDescent="0.25">
      <c r="A20" s="11" t="s">
        <v>302</v>
      </c>
      <c r="B20" s="11" t="s">
        <v>0</v>
      </c>
      <c r="C20" s="39" t="s">
        <v>271</v>
      </c>
      <c r="D20" s="39" t="s">
        <v>272</v>
      </c>
      <c r="E20" s="11" t="s">
        <v>335</v>
      </c>
      <c r="F20" s="11" t="s">
        <v>313</v>
      </c>
    </row>
    <row r="21" spans="1:6" s="37" customFormat="1" ht="12" x14ac:dyDescent="0.25">
      <c r="A21" s="11" t="s">
        <v>303</v>
      </c>
      <c r="B21" s="11" t="s">
        <v>0</v>
      </c>
      <c r="C21" s="39" t="s">
        <v>273</v>
      </c>
      <c r="D21" s="39" t="s">
        <v>274</v>
      </c>
      <c r="E21" s="11" t="s">
        <v>336</v>
      </c>
      <c r="F21" s="11" t="s">
        <v>313</v>
      </c>
    </row>
    <row r="22" spans="1:6" s="37" customFormat="1" ht="12" x14ac:dyDescent="0.25">
      <c r="A22" s="11" t="s">
        <v>304</v>
      </c>
      <c r="B22" s="11" t="s">
        <v>0</v>
      </c>
      <c r="C22" s="39" t="s">
        <v>275</v>
      </c>
      <c r="D22" s="39" t="s">
        <v>276</v>
      </c>
      <c r="E22" s="11" t="s">
        <v>337</v>
      </c>
      <c r="F22" s="11" t="s">
        <v>313</v>
      </c>
    </row>
    <row r="23" spans="1:6" s="37" customFormat="1" ht="12" x14ac:dyDescent="0.25">
      <c r="A23" s="11" t="s">
        <v>305</v>
      </c>
      <c r="B23" s="11" t="s">
        <v>0</v>
      </c>
      <c r="C23" s="39" t="s">
        <v>277</v>
      </c>
      <c r="D23" s="39" t="s">
        <v>278</v>
      </c>
      <c r="E23" s="11" t="s">
        <v>326</v>
      </c>
      <c r="F23" s="11" t="s">
        <v>313</v>
      </c>
    </row>
    <row r="24" spans="1:6" s="37" customFormat="1" ht="12" x14ac:dyDescent="0.25">
      <c r="A24" s="11" t="s">
        <v>306</v>
      </c>
      <c r="B24" s="11" t="s">
        <v>0</v>
      </c>
      <c r="C24" s="39" t="s">
        <v>279</v>
      </c>
      <c r="D24" s="39" t="s">
        <v>280</v>
      </c>
      <c r="E24" s="11" t="s">
        <v>338</v>
      </c>
      <c r="F24" s="11" t="s">
        <v>313</v>
      </c>
    </row>
    <row r="25" spans="1:6" s="37" customFormat="1" ht="12" x14ac:dyDescent="0.25">
      <c r="A25" s="11" t="s">
        <v>307</v>
      </c>
      <c r="B25" s="11" t="s">
        <v>0</v>
      </c>
      <c r="C25" s="39" t="s">
        <v>281</v>
      </c>
      <c r="D25" s="39" t="s">
        <v>266</v>
      </c>
      <c r="E25" s="11" t="s">
        <v>339</v>
      </c>
      <c r="F25" s="11" t="s">
        <v>313</v>
      </c>
    </row>
    <row r="26" spans="1:6" s="37" customFormat="1" ht="12" x14ac:dyDescent="0.25">
      <c r="A26" s="11" t="s">
        <v>308</v>
      </c>
      <c r="B26" s="11" t="s">
        <v>0</v>
      </c>
      <c r="C26" s="39" t="s">
        <v>282</v>
      </c>
      <c r="D26" s="39" t="s">
        <v>266</v>
      </c>
      <c r="E26" s="11" t="s">
        <v>332</v>
      </c>
      <c r="F26" s="11" t="s">
        <v>313</v>
      </c>
    </row>
    <row r="27" spans="1:6" s="37" customFormat="1" ht="12" x14ac:dyDescent="0.25">
      <c r="A27" s="11" t="s">
        <v>309</v>
      </c>
      <c r="B27" s="11" t="s">
        <v>0</v>
      </c>
      <c r="C27" s="39" t="s">
        <v>283</v>
      </c>
      <c r="D27" s="39" t="s">
        <v>284</v>
      </c>
      <c r="E27" s="11" t="s">
        <v>340</v>
      </c>
      <c r="F27" s="11" t="s">
        <v>313</v>
      </c>
    </row>
    <row r="28" spans="1:6" s="37" customFormat="1" ht="12" x14ac:dyDescent="0.25">
      <c r="A28" s="11" t="s">
        <v>310</v>
      </c>
      <c r="B28" s="11" t="s">
        <v>0</v>
      </c>
      <c r="C28" s="39" t="s">
        <v>285</v>
      </c>
      <c r="D28" s="39" t="s">
        <v>286</v>
      </c>
      <c r="E28" s="11" t="s">
        <v>341</v>
      </c>
      <c r="F28" s="11" t="s">
        <v>313</v>
      </c>
    </row>
    <row r="29" spans="1:6" s="37" customFormat="1" ht="12" x14ac:dyDescent="0.25">
      <c r="A29" s="11" t="s">
        <v>311</v>
      </c>
      <c r="B29" s="11" t="s">
        <v>0</v>
      </c>
      <c r="C29" s="39" t="s">
        <v>287</v>
      </c>
      <c r="D29" s="39" t="s">
        <v>288</v>
      </c>
      <c r="E29" s="11" t="s">
        <v>342</v>
      </c>
      <c r="F29" s="11" t="s">
        <v>313</v>
      </c>
    </row>
    <row r="30" spans="1:6" s="37" customFormat="1" ht="12" x14ac:dyDescent="0.25">
      <c r="A30" s="11" t="s">
        <v>312</v>
      </c>
      <c r="B30" s="11" t="s">
        <v>0</v>
      </c>
      <c r="C30" s="39" t="s">
        <v>289</v>
      </c>
      <c r="D30" s="39" t="s">
        <v>290</v>
      </c>
      <c r="E30" s="11" t="s">
        <v>343</v>
      </c>
      <c r="F30" s="11" t="s">
        <v>313</v>
      </c>
    </row>
    <row r="31" spans="1:6" ht="12" x14ac:dyDescent="0.25">
      <c r="A31" s="36"/>
      <c r="B31" s="36"/>
      <c r="C31" s="35"/>
      <c r="D31" s="35"/>
      <c r="E31" s="36"/>
      <c r="F31" s="36"/>
    </row>
    <row r="32" spans="1:6" x14ac:dyDescent="0.25">
      <c r="A32" s="7" t="s">
        <v>2</v>
      </c>
      <c r="B32" s="1"/>
      <c r="C32" s="40"/>
      <c r="D32" s="38" t="s">
        <v>3</v>
      </c>
      <c r="E32" s="8" t="s">
        <v>4</v>
      </c>
      <c r="F32" s="8" t="s">
        <v>5</v>
      </c>
    </row>
    <row r="33" spans="1:6" ht="12" x14ac:dyDescent="0.25">
      <c r="A33" s="11" t="s">
        <v>241</v>
      </c>
      <c r="B33" s="11" t="s">
        <v>70</v>
      </c>
      <c r="C33" s="39" t="s">
        <v>246</v>
      </c>
      <c r="D33" s="39" t="s">
        <v>291</v>
      </c>
      <c r="E33" s="11" t="s">
        <v>344</v>
      </c>
      <c r="F33" s="11" t="s">
        <v>313</v>
      </c>
    </row>
    <row r="34" spans="1:6" ht="12" x14ac:dyDescent="0.25">
      <c r="A34" s="11" t="s">
        <v>292</v>
      </c>
      <c r="B34" s="11" t="s">
        <v>30</v>
      </c>
      <c r="C34" s="39" t="s">
        <v>152</v>
      </c>
      <c r="D34" s="39" t="s">
        <v>266</v>
      </c>
      <c r="E34" s="11" t="s">
        <v>345</v>
      </c>
      <c r="F34" s="11" t="s">
        <v>313</v>
      </c>
    </row>
    <row r="35" spans="1:6" ht="12" x14ac:dyDescent="0.25">
      <c r="A35" s="11" t="s">
        <v>293</v>
      </c>
      <c r="B35" s="11" t="s">
        <v>30</v>
      </c>
      <c r="C35" s="39" t="s">
        <v>151</v>
      </c>
      <c r="D35" s="39" t="s">
        <v>317</v>
      </c>
      <c r="E35" s="11" t="s">
        <v>346</v>
      </c>
      <c r="F35" s="11" t="s">
        <v>313</v>
      </c>
    </row>
    <row r="36" spans="1:6" ht="12" x14ac:dyDescent="0.25">
      <c r="A36" s="11" t="s">
        <v>80</v>
      </c>
      <c r="B36" s="11" t="s">
        <v>30</v>
      </c>
      <c r="C36" s="39" t="s">
        <v>153</v>
      </c>
      <c r="D36" s="39" t="s">
        <v>320</v>
      </c>
      <c r="E36" s="11" t="s">
        <v>347</v>
      </c>
      <c r="F36" s="11" t="s">
        <v>313</v>
      </c>
    </row>
    <row r="37" spans="1:6" ht="12" x14ac:dyDescent="0.25">
      <c r="A37" s="11" t="s">
        <v>210</v>
      </c>
      <c r="B37" s="11" t="s">
        <v>30</v>
      </c>
      <c r="C37" s="39" t="s">
        <v>156</v>
      </c>
      <c r="D37" s="39" t="s">
        <v>266</v>
      </c>
      <c r="E37" s="11" t="s">
        <v>348</v>
      </c>
      <c r="F37" s="11" t="s">
        <v>313</v>
      </c>
    </row>
    <row r="38" spans="1:6" ht="12" x14ac:dyDescent="0.25">
      <c r="A38" s="11" t="s">
        <v>294</v>
      </c>
      <c r="B38" s="11" t="s">
        <v>30</v>
      </c>
      <c r="C38" s="39" t="s">
        <v>314</v>
      </c>
      <c r="D38" s="39" t="s">
        <v>319</v>
      </c>
      <c r="E38" s="11" t="s">
        <v>348</v>
      </c>
      <c r="F38" s="11" t="s">
        <v>313</v>
      </c>
    </row>
    <row r="39" spans="1:6" ht="12" x14ac:dyDescent="0.25">
      <c r="A39" s="11" t="s">
        <v>81</v>
      </c>
      <c r="B39" s="11" t="s">
        <v>30</v>
      </c>
      <c r="C39" s="39" t="s">
        <v>157</v>
      </c>
      <c r="D39" s="39" t="s">
        <v>315</v>
      </c>
      <c r="E39" s="11" t="s">
        <v>348</v>
      </c>
      <c r="F39" s="11" t="s">
        <v>313</v>
      </c>
    </row>
    <row r="40" spans="1:6" ht="12" x14ac:dyDescent="0.25">
      <c r="A40" s="11" t="s">
        <v>295</v>
      </c>
      <c r="B40" s="11" t="s">
        <v>30</v>
      </c>
      <c r="C40" s="39" t="s">
        <v>154</v>
      </c>
      <c r="D40" s="39" t="s">
        <v>316</v>
      </c>
      <c r="E40" s="11" t="s">
        <v>348</v>
      </c>
      <c r="F40" s="11" t="s">
        <v>313</v>
      </c>
    </row>
    <row r="41" spans="1:6" ht="12" x14ac:dyDescent="0.25">
      <c r="A41" s="11" t="s">
        <v>296</v>
      </c>
      <c r="B41" s="11" t="s">
        <v>30</v>
      </c>
      <c r="C41" s="39" t="s">
        <v>155</v>
      </c>
      <c r="D41" s="39" t="s">
        <v>317</v>
      </c>
      <c r="E41" s="11" t="s">
        <v>348</v>
      </c>
      <c r="F41" s="11" t="s">
        <v>313</v>
      </c>
    </row>
    <row r="42" spans="1:6" ht="12" x14ac:dyDescent="0.25">
      <c r="A42" s="11" t="s">
        <v>297</v>
      </c>
      <c r="B42" s="11" t="s">
        <v>41</v>
      </c>
      <c r="C42" s="39" t="s">
        <v>150</v>
      </c>
      <c r="D42" s="39" t="s">
        <v>318</v>
      </c>
      <c r="E42" s="11" t="s">
        <v>349</v>
      </c>
      <c r="F42" s="11" t="s">
        <v>313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8" customFormat="1" ht="21" x14ac:dyDescent="0.25">
      <c r="A1" s="61" t="s">
        <v>26</v>
      </c>
      <c r="B1" s="62"/>
      <c r="C1" s="70"/>
      <c r="D1" s="62"/>
      <c r="E1" s="64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4"/>
      <c r="B8" s="44"/>
      <c r="C8" s="44"/>
      <c r="D8" s="44"/>
      <c r="E8" s="44"/>
    </row>
    <row r="9" spans="1:5" x14ac:dyDescent="0.25">
      <c r="A9" s="12" t="s">
        <v>22</v>
      </c>
      <c r="B9" s="46"/>
      <c r="C9" s="46"/>
      <c r="D9" s="46"/>
      <c r="E9" s="47"/>
    </row>
    <row r="10" spans="1:5" x14ac:dyDescent="0.25">
      <c r="A10" s="45" t="s">
        <v>23</v>
      </c>
      <c r="B10" s="48"/>
      <c r="C10" s="48"/>
      <c r="D10" s="48"/>
      <c r="E10" s="49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2-Day Tour Lausanne-Geneva</vt:lpstr>
      <vt:lpstr>Peking-Paris 2016</vt:lpstr>
      <vt:lpstr>Bridge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2016-07-18T19:52:50Z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