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Zürich" sheetId="15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2" i="1" l="1"/>
  <c r="C41" i="1"/>
  <c r="C46" i="1" l="1"/>
  <c r="C45" i="1"/>
  <c r="G50" i="1" l="1"/>
  <c r="C44" i="1" l="1"/>
  <c r="C43" i="1"/>
  <c r="C33" i="1"/>
  <c r="C28" i="1"/>
  <c r="C32" i="1"/>
  <c r="C38" i="1"/>
  <c r="C37" i="1"/>
  <c r="C24" i="1"/>
  <c r="C31" i="1"/>
  <c r="C23" i="1"/>
  <c r="F50" i="1" l="1"/>
  <c r="C41" i="14" l="1"/>
  <c r="E50" i="1" l="1"/>
  <c r="C40" i="1" l="1"/>
  <c r="H50" i="1" l="1"/>
  <c r="C39" i="1"/>
  <c r="C35" i="12"/>
  <c r="C18" i="1" l="1"/>
  <c r="C26" i="1" l="1"/>
  <c r="C35" i="1" l="1"/>
  <c r="C11" i="1" l="1"/>
  <c r="C34" i="1"/>
  <c r="C14" i="1"/>
  <c r="C9" i="1"/>
  <c r="C36" i="1" l="1"/>
  <c r="C16" i="1"/>
  <c r="C29" i="1"/>
  <c r="C13" i="1"/>
  <c r="C20" i="1"/>
  <c r="C22" i="1"/>
  <c r="C12" i="1"/>
  <c r="C27" i="1"/>
  <c r="C7" i="1"/>
  <c r="C6" i="1"/>
  <c r="C17" i="1"/>
  <c r="C21" i="1"/>
  <c r="C10" i="1"/>
  <c r="C25" i="1"/>
  <c r="C15" i="1"/>
  <c r="C19" i="1"/>
  <c r="C30" i="1"/>
  <c r="C8" i="1"/>
  <c r="C50" i="1" l="1"/>
  <c r="C33" i="8" l="1"/>
  <c r="D50" i="1"/>
</calcChain>
</file>

<file path=xl/sharedStrings.xml><?xml version="1.0" encoding="utf-8"?>
<sst xmlns="http://schemas.openxmlformats.org/spreadsheetml/2006/main" count="645" uniqueCount="405">
  <si>
    <t>A</t>
  </si>
  <si>
    <t xml:space="preserve"> </t>
  </si>
  <si>
    <t>Zürich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</si>
  <si>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</si>
  <si>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</si>
  <si>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</si>
  <si>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</si>
  <si>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</si>
  <si>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</si>
  <si>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</si>
  <si>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</si>
  <si>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</si>
  <si>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</si>
  <si>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</si>
  <si>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</si>
  <si>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</si>
  <si>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</si>
  <si>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</si>
  <si>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</si>
  <si>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</si>
  <si>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</si>
  <si>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</si>
  <si>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</si>
  <si>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</si>
  <si>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</si>
  <si>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</si>
  <si>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</si>
  <si>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</si>
  <si>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</si>
  <si>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</si>
  <si>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</si>
  <si>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</si>
  <si>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</si>
  <si>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</si>
  <si>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</si>
  <si>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</si>
  <si>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KS 259T</t>
  </si>
  <si>
    <t>LZ 120BR</t>
  </si>
  <si>
    <t>10-TN-1081</t>
  </si>
  <si>
    <t>VZ 623-KC</t>
  </si>
  <si>
    <t>AE 8778EK</t>
  </si>
  <si>
    <t>NS 195-JT</t>
  </si>
  <si>
    <t>ZH 1703 ZL</t>
  </si>
  <si>
    <t>UU 576EI</t>
  </si>
  <si>
    <t>ST 131-ST</t>
  </si>
  <si>
    <t>KV 048-FV</t>
  </si>
  <si>
    <t>VD 518902</t>
  </si>
  <si>
    <t>ME 996BD</t>
  </si>
  <si>
    <t>GF 653FJ</t>
  </si>
  <si>
    <t>S 537FP</t>
  </si>
  <si>
    <t>KL 341DW</t>
  </si>
  <si>
    <t>L 587LH</t>
  </si>
  <si>
    <t>WE 955DR</t>
  </si>
  <si>
    <t>MD 809HN</t>
  </si>
  <si>
    <t>K 240DU</t>
  </si>
  <si>
    <t>WY 162AP</t>
  </si>
  <si>
    <t>PL 662IT</t>
  </si>
  <si>
    <t>PL 942KV</t>
  </si>
  <si>
    <t>BN 863KL</t>
  </si>
  <si>
    <t>IL 200AS</t>
  </si>
  <si>
    <t>K 569FC</t>
  </si>
  <si>
    <t>1</t>
  </si>
  <si>
    <t>CDBE 3-107</t>
  </si>
  <si>
    <t>Mercedes</t>
  </si>
  <si>
    <t>107 = Qatar</t>
  </si>
  <si>
    <t>Zürich City</t>
  </si>
  <si>
    <t>2</t>
  </si>
  <si>
    <t>CDBE 24-107</t>
  </si>
  <si>
    <t>BMW 750Li</t>
  </si>
  <si>
    <t>3</t>
  </si>
  <si>
    <t>CDBE 23-147</t>
  </si>
  <si>
    <t>Mercedes E350</t>
  </si>
  <si>
    <t>147 = Kasachstan</t>
  </si>
  <si>
    <t>4</t>
  </si>
  <si>
    <t>CDBE 11-22</t>
  </si>
  <si>
    <t xml:space="preserve">BMW   </t>
  </si>
  <si>
    <t>22 = Österreich</t>
  </si>
  <si>
    <t>NL</t>
  </si>
  <si>
    <t>17-CD-30</t>
  </si>
  <si>
    <t>Opel Zafira</t>
  </si>
  <si>
    <t>no coding</t>
  </si>
  <si>
    <t>Aparthotel Kloten</t>
  </si>
  <si>
    <t>LOGBOOK 2015 - WEEK 33</t>
  </si>
  <si>
    <t>Tour Zürich City 11.08.2015, 15.30 - 18.45 Uhr</t>
  </si>
  <si>
    <t>I</t>
  </si>
  <si>
    <t>PD</t>
  </si>
  <si>
    <t>MI</t>
  </si>
  <si>
    <t>F</t>
  </si>
  <si>
    <t>60(10)</t>
  </si>
  <si>
    <t>76(5)</t>
  </si>
  <si>
    <t>92(2)</t>
  </si>
  <si>
    <t>31(2)</t>
  </si>
  <si>
    <t>06(2)</t>
  </si>
  <si>
    <t>77(2)</t>
  </si>
  <si>
    <t>68(2)</t>
  </si>
  <si>
    <t>75(2)</t>
  </si>
  <si>
    <t>66</t>
  </si>
  <si>
    <t>63</t>
  </si>
  <si>
    <t>83</t>
  </si>
  <si>
    <t>11</t>
  </si>
  <si>
    <t>78</t>
  </si>
  <si>
    <t>29</t>
  </si>
  <si>
    <t>95</t>
  </si>
  <si>
    <t>44</t>
  </si>
  <si>
    <t>84</t>
  </si>
  <si>
    <t>temp</t>
  </si>
  <si>
    <t>E</t>
  </si>
  <si>
    <t>W(5)</t>
  </si>
  <si>
    <t>B(2)</t>
  </si>
  <si>
    <t>FK(2)</t>
  </si>
  <si>
    <t>IL</t>
  </si>
  <si>
    <t>L</t>
  </si>
  <si>
    <t>LZ</t>
  </si>
  <si>
    <t>DO</t>
  </si>
  <si>
    <t>PL</t>
  </si>
  <si>
    <t>GF</t>
  </si>
  <si>
    <t>UU</t>
  </si>
  <si>
    <t>BG(2)</t>
  </si>
  <si>
    <t>CU</t>
  </si>
  <si>
    <t>SV</t>
  </si>
  <si>
    <t>JA</t>
  </si>
  <si>
    <t>NS</t>
  </si>
  <si>
    <t xml:space="preserve">B </t>
  </si>
  <si>
    <t xml:space="preserve">H </t>
  </si>
  <si>
    <t>CZ</t>
  </si>
  <si>
    <t>S(3)</t>
  </si>
  <si>
    <t>A(2)</t>
  </si>
  <si>
    <t>H</t>
  </si>
  <si>
    <t>ELW</t>
  </si>
  <si>
    <t>SRV</t>
  </si>
  <si>
    <t>DW</t>
  </si>
  <si>
    <t>WPI</t>
  </si>
  <si>
    <t>WI</t>
  </si>
  <si>
    <t>BIA</t>
  </si>
  <si>
    <t>FL</t>
  </si>
  <si>
    <t>BIH</t>
  </si>
  <si>
    <t>GB</t>
  </si>
  <si>
    <t>AC</t>
  </si>
  <si>
    <t>FHR</t>
  </si>
  <si>
    <t>MK</t>
  </si>
  <si>
    <t>KU</t>
  </si>
  <si>
    <t>SU</t>
  </si>
  <si>
    <t>SLO</t>
  </si>
  <si>
    <t>LJ</t>
  </si>
  <si>
    <t>PO</t>
  </si>
  <si>
    <t>ZG</t>
  </si>
  <si>
    <t>RI (g/w)</t>
  </si>
  <si>
    <t>N</t>
  </si>
  <si>
    <t>ZE</t>
  </si>
  <si>
    <t>BY</t>
  </si>
  <si>
    <t>7</t>
  </si>
  <si>
    <t>RO</t>
  </si>
  <si>
    <t>AG</t>
  </si>
  <si>
    <t>P</t>
  </si>
  <si>
    <t>RUS</t>
  </si>
  <si>
    <t>178</t>
  </si>
  <si>
    <t>TN</t>
  </si>
  <si>
    <t>AE</t>
  </si>
  <si>
    <t>SK</t>
  </si>
  <si>
    <t>BL</t>
  </si>
  <si>
    <t>SCO</t>
  </si>
  <si>
    <t>ST</t>
  </si>
  <si>
    <t>NI</t>
  </si>
  <si>
    <t>BXI</t>
  </si>
  <si>
    <t>RKS</t>
  </si>
  <si>
    <t xml:space="preserve">KS   </t>
  </si>
  <si>
    <t>30</t>
  </si>
  <si>
    <t>GM 989CY</t>
  </si>
  <si>
    <t>LO 050-SD</t>
  </si>
  <si>
    <t>VR 023-ON</t>
  </si>
  <si>
    <t>CO 2488AT</t>
  </si>
  <si>
    <t>IR</t>
  </si>
  <si>
    <t>MI 504EB</t>
  </si>
  <si>
    <t>05-KK-3445</t>
  </si>
  <si>
    <t>BC 0090BT</t>
  </si>
  <si>
    <t>OS 618-KN</t>
  </si>
  <si>
    <t>HA 595FH</t>
  </si>
  <si>
    <t>ND 369CP</t>
  </si>
  <si>
    <t>S 592RJ</t>
  </si>
  <si>
    <t>WU 161FY</t>
  </si>
  <si>
    <t>KI 638DC</t>
  </si>
  <si>
    <t>G 235NI</t>
  </si>
  <si>
    <t>RI 468CZ</t>
  </si>
  <si>
    <t>KO 268EL</t>
  </si>
  <si>
    <t>S 913LY</t>
  </si>
  <si>
    <t>hotel tour, 15.08.2015 and a few visits weekdays</t>
  </si>
  <si>
    <t>60(6)</t>
  </si>
  <si>
    <t>68(6)</t>
  </si>
  <si>
    <t>74(5)</t>
  </si>
  <si>
    <t>71(4)</t>
  </si>
  <si>
    <t>57(3)</t>
  </si>
  <si>
    <t>01(3)</t>
  </si>
  <si>
    <t>78(3)</t>
  </si>
  <si>
    <t>81(2)</t>
  </si>
  <si>
    <t>13(2)</t>
  </si>
  <si>
    <t>54(2)</t>
  </si>
  <si>
    <t>04(2)</t>
  </si>
  <si>
    <t>temp(2)</t>
  </si>
  <si>
    <t>58</t>
  </si>
  <si>
    <t>56</t>
  </si>
  <si>
    <t>06</t>
  </si>
  <si>
    <t>47</t>
  </si>
  <si>
    <t>86</t>
  </si>
  <si>
    <t>75</t>
  </si>
  <si>
    <t>12</t>
  </si>
  <si>
    <t>34</t>
  </si>
  <si>
    <t>49</t>
  </si>
  <si>
    <t>03</t>
  </si>
  <si>
    <t>50</t>
  </si>
  <si>
    <t>39</t>
  </si>
  <si>
    <t>57</t>
  </si>
  <si>
    <t>69</t>
  </si>
  <si>
    <t>76</t>
  </si>
  <si>
    <t>80</t>
  </si>
  <si>
    <t>64</t>
  </si>
  <si>
    <t>33</t>
  </si>
  <si>
    <t>38</t>
  </si>
  <si>
    <t>70</t>
  </si>
  <si>
    <t>MI(6)</t>
  </si>
  <si>
    <t>BO(2)</t>
  </si>
  <si>
    <t>CO(2)</t>
  </si>
  <si>
    <t>CA</t>
  </si>
  <si>
    <t>VA</t>
  </si>
  <si>
    <t>AT</t>
  </si>
  <si>
    <t>LE</t>
  </si>
  <si>
    <t>MB</t>
  </si>
  <si>
    <t>MO</t>
  </si>
  <si>
    <t>RN</t>
  </si>
  <si>
    <t>W(7)</t>
  </si>
  <si>
    <t>B(6)</t>
  </si>
  <si>
    <t>DO(4)</t>
  </si>
  <si>
    <t>SZ(2)</t>
  </si>
  <si>
    <t>FK(3)</t>
  </si>
  <si>
    <t>K(2)</t>
  </si>
  <si>
    <t>BZ(2)</t>
  </si>
  <si>
    <t>PL(2)</t>
  </si>
  <si>
    <t>KO</t>
  </si>
  <si>
    <t>RI</t>
  </si>
  <si>
    <t>G</t>
  </si>
  <si>
    <t>BN</t>
  </si>
  <si>
    <t>GU</t>
  </si>
  <si>
    <t>HA</t>
  </si>
  <si>
    <t>ND</t>
  </si>
  <si>
    <t>WU</t>
  </si>
  <si>
    <t>KI</t>
  </si>
  <si>
    <t>WY</t>
  </si>
  <si>
    <t>GA</t>
  </si>
  <si>
    <t>WN</t>
  </si>
  <si>
    <t>STA</t>
  </si>
  <si>
    <t>WB</t>
  </si>
  <si>
    <t>CTU</t>
  </si>
  <si>
    <t>WZ</t>
  </si>
  <si>
    <t>CD 81 016</t>
  </si>
  <si>
    <t>Ferrari</t>
  </si>
  <si>
    <t>81 = Qatar</t>
  </si>
  <si>
    <t>Hotel Baur au Lac in Zürich</t>
  </si>
  <si>
    <t>KY(2)</t>
  </si>
  <si>
    <t>ML</t>
  </si>
  <si>
    <t>YH</t>
  </si>
  <si>
    <t>AO</t>
  </si>
  <si>
    <t>DA</t>
  </si>
  <si>
    <t>AJ</t>
  </si>
  <si>
    <t>OU</t>
  </si>
  <si>
    <t>YR</t>
  </si>
  <si>
    <t>WF</t>
  </si>
  <si>
    <t>OV</t>
  </si>
  <si>
    <t>HV</t>
  </si>
  <si>
    <t>BX</t>
  </si>
  <si>
    <t>HT</t>
  </si>
  <si>
    <t>EA</t>
  </si>
  <si>
    <t>AK</t>
  </si>
  <si>
    <t>PN</t>
  </si>
  <si>
    <t>RK</t>
  </si>
  <si>
    <t>LX</t>
  </si>
  <si>
    <t>SPV</t>
  </si>
  <si>
    <t>RGP</t>
  </si>
  <si>
    <t>ERY</t>
  </si>
  <si>
    <t>AA</t>
  </si>
  <si>
    <t>M</t>
  </si>
  <si>
    <t>TE</t>
  </si>
  <si>
    <t>A(4)</t>
  </si>
  <si>
    <t>S</t>
  </si>
  <si>
    <t>T</t>
  </si>
  <si>
    <t>B</t>
  </si>
  <si>
    <t>KR(2)</t>
  </si>
  <si>
    <t>GO</t>
  </si>
  <si>
    <t>TR</t>
  </si>
  <si>
    <t>10(2) (2 mc)</t>
  </si>
  <si>
    <t>FIN</t>
  </si>
  <si>
    <t>TM</t>
  </si>
  <si>
    <t>HD</t>
  </si>
  <si>
    <t>OS</t>
  </si>
  <si>
    <t>BS</t>
  </si>
  <si>
    <t>GR</t>
  </si>
  <si>
    <t>IKO</t>
  </si>
  <si>
    <t>INX</t>
  </si>
  <si>
    <t>190</t>
  </si>
  <si>
    <t>SM</t>
  </si>
  <si>
    <t>DK</t>
  </si>
  <si>
    <t>MC</t>
  </si>
  <si>
    <t>KK</t>
  </si>
  <si>
    <t>TT</t>
  </si>
  <si>
    <t>MA</t>
  </si>
  <si>
    <t>6</t>
  </si>
  <si>
    <t>Y-594058</t>
  </si>
  <si>
    <t>A(3)</t>
  </si>
  <si>
    <t>C</t>
  </si>
  <si>
    <t>Z</t>
  </si>
  <si>
    <t>CE(3)</t>
  </si>
  <si>
    <t>CJ</t>
  </si>
  <si>
    <t>CV</t>
  </si>
  <si>
    <t>GJ</t>
  </si>
  <si>
    <t>MM</t>
  </si>
  <si>
    <t>MS</t>
  </si>
  <si>
    <t>BV</t>
  </si>
  <si>
    <t>TO(2)</t>
  </si>
  <si>
    <t>BA</t>
  </si>
  <si>
    <t>KV</t>
  </si>
  <si>
    <t>VR</t>
  </si>
  <si>
    <t>BP</t>
  </si>
  <si>
    <t>LT</t>
  </si>
  <si>
    <t>SK(4)</t>
  </si>
  <si>
    <t>KU(2)</t>
  </si>
  <si>
    <t>WGM(2)</t>
  </si>
  <si>
    <t>RZ</t>
  </si>
  <si>
    <t>DB</t>
  </si>
  <si>
    <t>TK</t>
  </si>
  <si>
    <t>PNT</t>
  </si>
  <si>
    <t>WOT</t>
  </si>
  <si>
    <t>ZS</t>
  </si>
  <si>
    <t>DBL</t>
  </si>
  <si>
    <t>SMI</t>
  </si>
  <si>
    <t>WWL</t>
  </si>
  <si>
    <t>GD</t>
  </si>
  <si>
    <t>CB</t>
  </si>
  <si>
    <t>CGR</t>
  </si>
  <si>
    <t>ZKO</t>
  </si>
  <si>
    <t>FSL</t>
  </si>
  <si>
    <t>MD</t>
  </si>
  <si>
    <t>C/C</t>
  </si>
  <si>
    <t>68(3)</t>
  </si>
  <si>
    <t>BZ</t>
  </si>
  <si>
    <t>KB</t>
  </si>
  <si>
    <t>PB(2)</t>
  </si>
  <si>
    <t>BT</t>
  </si>
  <si>
    <t>34(3)</t>
  </si>
  <si>
    <t>38(3)</t>
  </si>
  <si>
    <t>750/50</t>
  </si>
  <si>
    <t>LV</t>
  </si>
  <si>
    <t>IB</t>
  </si>
  <si>
    <t>V</t>
  </si>
  <si>
    <t>U</t>
  </si>
  <si>
    <t>KK(2)</t>
  </si>
  <si>
    <t>PE</t>
  </si>
  <si>
    <t>BA-VENGA</t>
  </si>
  <si>
    <t>CN</t>
  </si>
  <si>
    <t>TO</t>
  </si>
  <si>
    <t>83(2)</t>
  </si>
  <si>
    <t>77</t>
  </si>
  <si>
    <t>71</t>
  </si>
  <si>
    <t>60</t>
  </si>
  <si>
    <t>72</t>
  </si>
  <si>
    <t>21</t>
  </si>
  <si>
    <t>74</t>
  </si>
  <si>
    <t>23</t>
  </si>
  <si>
    <t>67</t>
  </si>
  <si>
    <t>73</t>
  </si>
  <si>
    <t>01</t>
  </si>
  <si>
    <t>26</t>
  </si>
  <si>
    <t>31</t>
  </si>
  <si>
    <t>PMI</t>
  </si>
  <si>
    <t>WD</t>
  </si>
  <si>
    <t>TSZ</t>
  </si>
  <si>
    <t>OOL</t>
  </si>
  <si>
    <t>PZ</t>
  </si>
  <si>
    <t>DJE</t>
  </si>
  <si>
    <t>POS</t>
  </si>
  <si>
    <t>KR</t>
  </si>
  <si>
    <t>SZ</t>
  </si>
  <si>
    <t>LUB</t>
  </si>
  <si>
    <t>EL</t>
  </si>
  <si>
    <t>OK</t>
  </si>
  <si>
    <t>I(2)</t>
  </si>
  <si>
    <t>DO(2)</t>
  </si>
  <si>
    <t>ME</t>
  </si>
  <si>
    <t>KL</t>
  </si>
  <si>
    <t>WE</t>
  </si>
  <si>
    <t>W</t>
  </si>
  <si>
    <t>GM</t>
  </si>
  <si>
    <t>SO</t>
  </si>
  <si>
    <t>SL</t>
  </si>
  <si>
    <t>BM</t>
  </si>
  <si>
    <t>VZ(2)</t>
  </si>
  <si>
    <t>GV</t>
  </si>
  <si>
    <t>DDV</t>
  </si>
  <si>
    <t>CO</t>
  </si>
  <si>
    <t>LO</t>
  </si>
  <si>
    <t>PH</t>
  </si>
  <si>
    <t>CS</t>
  </si>
  <si>
    <t>CYM</t>
  </si>
  <si>
    <t>AX</t>
  </si>
  <si>
    <t>BC</t>
  </si>
  <si>
    <t>27</t>
  </si>
  <si>
    <t>KT (green)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</si>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</sst>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left"/>
    </xf>
    <xf numFmtId="0" fontId="0" fillId="0" borderId="0" xfId="0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1" fontId="1" fillId="2" borderId="1" xfId="0" applyNumberFormat="1" applyFont="1" applyFill="1" applyBorder="1"/>
    <xf numFmtId="49" fontId="1" fillId="4" borderId="1" xfId="0" applyNumberFormat="1" applyFont="1" applyFill="1" applyBorder="1"/>
    <xf numFmtId="49" fontId="5" fillId="0" borderId="1" xfId="0" applyNumberFormat="1" applyFont="1" applyBorder="1"/>
    <xf numFmtId="1" fontId="1" fillId="5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0" fontId="6" fillId="0" borderId="0" xfId="1" applyAlignment="1">
      <alignment horizontal="center"/>
    </xf>
    <xf numFmtId="49" fontId="7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3" customWidth="1"/>
    <col min="7" max="7" width="10.7109375" style="39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77" t="s">
        <v>82</v>
      </c>
      <c r="B1" s="78"/>
      <c r="C1" s="79"/>
      <c r="D1" s="78"/>
      <c r="E1" s="78"/>
      <c r="F1" s="78"/>
      <c r="G1" s="78"/>
      <c r="H1" s="80"/>
    </row>
    <row r="2" spans="1:8" x14ac:dyDescent="0.25">
      <c r="A2" s="8"/>
      <c r="B2" s="8"/>
      <c r="C2" s="9"/>
      <c r="D2" s="10"/>
      <c r="E2" s="30"/>
      <c r="F2" s="30"/>
      <c r="G2" s="41"/>
      <c r="H2" s="10"/>
    </row>
    <row r="3" spans="1:8" x14ac:dyDescent="0.25">
      <c r="A3" s="53" t="s">
        <v>30</v>
      </c>
      <c r="B3" s="54"/>
      <c r="C3" s="55"/>
      <c r="D3" s="56"/>
      <c r="E3" s="56"/>
      <c r="F3" s="56"/>
      <c r="G3" s="56"/>
      <c r="H3" s="57"/>
    </row>
    <row r="4" spans="1:8" x14ac:dyDescent="0.25">
      <c r="A4" s="8"/>
      <c r="B4" s="8"/>
      <c r="C4" s="9"/>
      <c r="D4" s="10"/>
      <c r="E4" s="30"/>
      <c r="F4" s="30"/>
      <c r="G4" s="41"/>
      <c r="H4" s="10"/>
    </row>
    <row r="5" spans="1:8" s="1" customFormat="1" x14ac:dyDescent="0.25">
      <c r="A5" s="58"/>
      <c r="B5" s="58"/>
      <c r="C5" s="61"/>
      <c r="D5" s="75" t="s">
        <v>12</v>
      </c>
      <c r="E5" s="45" t="s">
        <v>13</v>
      </c>
      <c r="F5" s="45" t="s">
        <v>14</v>
      </c>
      <c r="G5" s="58" t="s">
        <v>2</v>
      </c>
      <c r="H5" s="45" t="s">
        <v>15</v>
      </c>
    </row>
    <row r="6" spans="1:8" x14ac:dyDescent="0.25">
      <c r="A6" s="90">
        <v>1</v>
      </c>
      <c r="B6" s="123" t="s">
        <v>84</v>
      </c>
      <c r="C6" s="76">
        <f>SUM(D6:H6)</f>
        <v>129</v>
      </c>
      <c r="D6" s="34">
        <v>3</v>
      </c>
      <c r="E6" s="34">
        <v>10</v>
      </c>
      <c r="F6" s="34">
        <v>68</v>
      </c>
      <c r="G6" s="134">
        <v>48</v>
      </c>
      <c r="H6" s="15"/>
    </row>
    <row r="7" spans="1:8" x14ac:dyDescent="0.25">
      <c r="A7" s="91">
        <v>2</v>
      </c>
      <c r="B7" s="123" t="s">
        <v>87</v>
      </c>
      <c r="C7" s="13">
        <f>SUM(D7:H7)</f>
        <v>129</v>
      </c>
      <c r="D7" s="34">
        <v>3</v>
      </c>
      <c r="E7" s="34">
        <v>20</v>
      </c>
      <c r="F7" s="34">
        <v>69</v>
      </c>
      <c r="G7" s="134">
        <v>37</v>
      </c>
      <c r="H7" s="15"/>
    </row>
    <row r="8" spans="1:8" x14ac:dyDescent="0.25">
      <c r="A8" s="91">
        <v>3</v>
      </c>
      <c r="B8" s="123" t="s">
        <v>0</v>
      </c>
      <c r="C8" s="13">
        <f>SUM(D8:H8)</f>
        <v>90</v>
      </c>
      <c r="D8" s="34">
        <v>6</v>
      </c>
      <c r="E8" s="34">
        <v>25</v>
      </c>
      <c r="F8" s="34">
        <v>43</v>
      </c>
      <c r="G8" s="134">
        <v>16</v>
      </c>
      <c r="H8" s="15"/>
    </row>
    <row r="9" spans="1:8" x14ac:dyDescent="0.25">
      <c r="A9" s="91">
        <v>4</v>
      </c>
      <c r="B9" s="123" t="s">
        <v>106</v>
      </c>
      <c r="C9" s="13">
        <f>SUM(D9:H9)</f>
        <v>70</v>
      </c>
      <c r="D9" s="34">
        <v>1</v>
      </c>
      <c r="E9" s="34">
        <v>20</v>
      </c>
      <c r="F9" s="34">
        <v>29</v>
      </c>
      <c r="G9" s="134">
        <v>19</v>
      </c>
      <c r="H9" s="15">
        <v>1</v>
      </c>
    </row>
    <row r="10" spans="1:8" x14ac:dyDescent="0.25">
      <c r="A10" s="91">
        <v>5</v>
      </c>
      <c r="B10" s="123" t="s">
        <v>114</v>
      </c>
      <c r="C10" s="13">
        <f>SUM(D10:H10)</f>
        <v>53</v>
      </c>
      <c r="D10" s="34">
        <v>22</v>
      </c>
      <c r="E10" s="34">
        <v>14</v>
      </c>
      <c r="F10" s="34">
        <v>11</v>
      </c>
      <c r="G10" s="134">
        <v>6</v>
      </c>
      <c r="H10" s="15"/>
    </row>
    <row r="11" spans="1:8" x14ac:dyDescent="0.25">
      <c r="A11" s="91">
        <v>6</v>
      </c>
      <c r="B11" s="123" t="s">
        <v>77</v>
      </c>
      <c r="C11" s="13">
        <f>SUM(D11:H11)</f>
        <v>52</v>
      </c>
      <c r="D11" s="34">
        <v>12</v>
      </c>
      <c r="E11" s="34">
        <v>4</v>
      </c>
      <c r="F11" s="34">
        <v>22</v>
      </c>
      <c r="G11" s="134">
        <v>13</v>
      </c>
      <c r="H11" s="15">
        <v>1</v>
      </c>
    </row>
    <row r="12" spans="1:8" x14ac:dyDescent="0.25">
      <c r="A12" s="91">
        <v>7</v>
      </c>
      <c r="B12" s="123" t="s">
        <v>122</v>
      </c>
      <c r="C12" s="13">
        <f>SUM(D12:H12)</f>
        <v>36</v>
      </c>
      <c r="D12" s="34">
        <v>2</v>
      </c>
      <c r="E12" s="34">
        <v>6</v>
      </c>
      <c r="F12" s="34">
        <v>22</v>
      </c>
      <c r="G12" s="134">
        <v>6</v>
      </c>
      <c r="H12" s="15"/>
    </row>
    <row r="13" spans="1:8" x14ac:dyDescent="0.25">
      <c r="A13" s="91">
        <v>8</v>
      </c>
      <c r="B13" s="123" t="s">
        <v>124</v>
      </c>
      <c r="C13" s="13">
        <f>SUM(D13:H13)</f>
        <v>35</v>
      </c>
      <c r="D13" s="34">
        <v>12</v>
      </c>
      <c r="E13" s="34">
        <v>9</v>
      </c>
      <c r="F13" s="34">
        <v>8</v>
      </c>
      <c r="G13" s="134">
        <v>6</v>
      </c>
      <c r="H13" s="15"/>
    </row>
    <row r="14" spans="1:8" x14ac:dyDescent="0.25">
      <c r="A14" s="91">
        <v>9</v>
      </c>
      <c r="B14" s="123" t="s">
        <v>136</v>
      </c>
      <c r="C14" s="13">
        <f>SUM(D14:H14)</f>
        <v>30</v>
      </c>
      <c r="D14" s="34"/>
      <c r="E14" s="34">
        <v>3</v>
      </c>
      <c r="F14" s="34">
        <v>24</v>
      </c>
      <c r="G14" s="134">
        <v>3</v>
      </c>
      <c r="H14" s="15"/>
    </row>
    <row r="15" spans="1:8" x14ac:dyDescent="0.25">
      <c r="A15" s="91">
        <v>10</v>
      </c>
      <c r="B15" s="123" t="s">
        <v>123</v>
      </c>
      <c r="C15" s="13">
        <f>SUM(D15:H15)</f>
        <v>26</v>
      </c>
      <c r="D15" s="34">
        <v>4</v>
      </c>
      <c r="E15" s="34">
        <v>7</v>
      </c>
      <c r="F15" s="34">
        <v>9</v>
      </c>
      <c r="G15" s="134">
        <v>6</v>
      </c>
      <c r="H15" s="15"/>
    </row>
    <row r="16" spans="1:8" x14ac:dyDescent="0.25">
      <c r="A16" s="91">
        <v>11</v>
      </c>
      <c r="B16" s="123" t="s">
        <v>134</v>
      </c>
      <c r="C16" s="13">
        <f>SUM(D16:H16)</f>
        <v>18</v>
      </c>
      <c r="D16" s="34">
        <v>2</v>
      </c>
      <c r="E16" s="34">
        <v>7</v>
      </c>
      <c r="F16" s="34">
        <v>5</v>
      </c>
      <c r="G16" s="134">
        <v>4</v>
      </c>
      <c r="H16" s="15"/>
    </row>
    <row r="17" spans="1:8" x14ac:dyDescent="0.25">
      <c r="A17" s="91">
        <v>12</v>
      </c>
      <c r="B17" s="123" t="s">
        <v>158</v>
      </c>
      <c r="C17" s="13">
        <f>SUM(D17:H17)</f>
        <v>17</v>
      </c>
      <c r="D17" s="34">
        <v>8</v>
      </c>
      <c r="E17" s="34">
        <v>5</v>
      </c>
      <c r="F17" s="34">
        <v>3</v>
      </c>
      <c r="G17" s="134">
        <v>1</v>
      </c>
      <c r="H17" s="15"/>
    </row>
    <row r="18" spans="1:8" x14ac:dyDescent="0.25">
      <c r="A18" s="91">
        <v>13</v>
      </c>
      <c r="B18" s="123" t="s">
        <v>151</v>
      </c>
      <c r="C18" s="13">
        <f>SUM(D18:H18)</f>
        <v>15</v>
      </c>
      <c r="D18" s="34">
        <v>7</v>
      </c>
      <c r="E18" s="34">
        <v>3</v>
      </c>
      <c r="F18" s="34">
        <v>4</v>
      </c>
      <c r="G18" s="134">
        <v>1</v>
      </c>
      <c r="H18" s="15"/>
    </row>
    <row r="19" spans="1:8" x14ac:dyDescent="0.25">
      <c r="A19" s="91">
        <v>14</v>
      </c>
      <c r="B19" s="123" t="s">
        <v>111</v>
      </c>
      <c r="C19" s="13">
        <f>SUM(D19:H19)</f>
        <v>13</v>
      </c>
      <c r="D19" s="34">
        <v>1</v>
      </c>
      <c r="E19" s="34">
        <v>1</v>
      </c>
      <c r="F19" s="34">
        <v>8</v>
      </c>
      <c r="G19" s="134">
        <v>3</v>
      </c>
      <c r="H19" s="15"/>
    </row>
    <row r="20" spans="1:8" x14ac:dyDescent="0.25">
      <c r="A20" s="91">
        <v>15</v>
      </c>
      <c r="B20" s="123" t="s">
        <v>8</v>
      </c>
      <c r="C20" s="13">
        <f>SUM(D20:H20)</f>
        <v>11</v>
      </c>
      <c r="D20" s="34">
        <v>3</v>
      </c>
      <c r="E20" s="34">
        <v>1</v>
      </c>
      <c r="F20" s="34">
        <v>1</v>
      </c>
      <c r="G20" s="134">
        <v>6</v>
      </c>
      <c r="H20" s="15"/>
    </row>
    <row r="21" spans="1:8" x14ac:dyDescent="0.25">
      <c r="A21" s="91">
        <v>16</v>
      </c>
      <c r="B21" s="123" t="s">
        <v>139</v>
      </c>
      <c r="C21" s="13">
        <f>SUM(D21:H21)</f>
        <v>11</v>
      </c>
      <c r="D21" s="34">
        <v>7</v>
      </c>
      <c r="E21" s="34"/>
      <c r="F21" s="34">
        <v>2</v>
      </c>
      <c r="G21" s="134">
        <v>2</v>
      </c>
      <c r="H21" s="15"/>
    </row>
    <row r="22" spans="1:8" x14ac:dyDescent="0.25">
      <c r="A22" s="91">
        <v>17</v>
      </c>
      <c r="B22" s="123" t="s">
        <v>142</v>
      </c>
      <c r="C22" s="13">
        <f>SUM(D22:H22)</f>
        <v>10</v>
      </c>
      <c r="D22" s="34">
        <v>3</v>
      </c>
      <c r="E22" s="34"/>
      <c r="F22" s="34">
        <v>5</v>
      </c>
      <c r="G22" s="134">
        <v>2</v>
      </c>
      <c r="H22" s="15"/>
    </row>
    <row r="23" spans="1:8" x14ac:dyDescent="0.25">
      <c r="A23" s="91">
        <v>18</v>
      </c>
      <c r="B23" s="123" t="s">
        <v>281</v>
      </c>
      <c r="C23" s="13">
        <f>SUM(D23:H23)</f>
        <v>9</v>
      </c>
      <c r="D23" s="34">
        <v>1</v>
      </c>
      <c r="E23" s="34">
        <v>1</v>
      </c>
      <c r="F23" s="34">
        <v>7</v>
      </c>
      <c r="G23" s="42"/>
      <c r="H23" s="15"/>
    </row>
    <row r="24" spans="1:8" x14ac:dyDescent="0.25">
      <c r="A24" s="91">
        <v>19</v>
      </c>
      <c r="B24" s="123" t="s">
        <v>286</v>
      </c>
      <c r="C24" s="13">
        <f>SUM(D24:H24)</f>
        <v>8</v>
      </c>
      <c r="D24" s="34">
        <v>6</v>
      </c>
      <c r="E24" s="34"/>
      <c r="F24" s="34">
        <v>2</v>
      </c>
      <c r="G24" s="42"/>
      <c r="H24" s="15"/>
    </row>
    <row r="25" spans="1:8" x14ac:dyDescent="0.25">
      <c r="A25" s="91">
        <v>20</v>
      </c>
      <c r="B25" s="123" t="s">
        <v>6</v>
      </c>
      <c r="C25" s="13">
        <f>SUM(D25:H25)</f>
        <v>7</v>
      </c>
      <c r="D25" s="34"/>
      <c r="E25" s="34">
        <v>2</v>
      </c>
      <c r="F25" s="34">
        <v>3</v>
      </c>
      <c r="G25" s="134">
        <v>2</v>
      </c>
      <c r="H25" s="15"/>
    </row>
    <row r="26" spans="1:8" x14ac:dyDescent="0.25">
      <c r="A26" s="92">
        <v>21</v>
      </c>
      <c r="B26" s="123" t="s">
        <v>153</v>
      </c>
      <c r="C26" s="13">
        <f>SUM(D26:H26)</f>
        <v>7</v>
      </c>
      <c r="D26" s="34">
        <v>1</v>
      </c>
      <c r="E26" s="34">
        <v>4</v>
      </c>
      <c r="F26" s="34">
        <v>1</v>
      </c>
      <c r="G26" s="134">
        <v>1</v>
      </c>
      <c r="H26" s="15"/>
    </row>
    <row r="27" spans="1:8" x14ac:dyDescent="0.25">
      <c r="A27" s="91">
        <v>22</v>
      </c>
      <c r="B27" s="123" t="s">
        <v>135</v>
      </c>
      <c r="C27" s="13">
        <f>SUM(D27:H27)</f>
        <v>6</v>
      </c>
      <c r="D27" s="34">
        <v>1</v>
      </c>
      <c r="E27" s="34">
        <v>1</v>
      </c>
      <c r="F27" s="34">
        <v>1</v>
      </c>
      <c r="G27" s="134">
        <v>3</v>
      </c>
      <c r="H27" s="15"/>
    </row>
    <row r="28" spans="1:8" x14ac:dyDescent="0.25">
      <c r="A28" s="91">
        <v>23</v>
      </c>
      <c r="B28" s="123" t="s">
        <v>5</v>
      </c>
      <c r="C28" s="13">
        <f>SUM(D28:H28)</f>
        <v>6</v>
      </c>
      <c r="D28" s="34">
        <v>4</v>
      </c>
      <c r="E28" s="34">
        <v>1</v>
      </c>
      <c r="F28" s="34">
        <v>1</v>
      </c>
      <c r="G28" s="42"/>
      <c r="H28" s="15"/>
    </row>
    <row r="29" spans="1:8" x14ac:dyDescent="0.25">
      <c r="A29" s="91">
        <v>24</v>
      </c>
      <c r="B29" s="123" t="s">
        <v>154</v>
      </c>
      <c r="C29" s="13">
        <f>SUM(D29:H29)</f>
        <v>4</v>
      </c>
      <c r="D29" s="34">
        <v>1</v>
      </c>
      <c r="E29" s="34">
        <v>1</v>
      </c>
      <c r="F29" s="34">
        <v>1</v>
      </c>
      <c r="G29" s="134">
        <v>1</v>
      </c>
      <c r="H29" s="15"/>
    </row>
    <row r="30" spans="1:8" x14ac:dyDescent="0.25">
      <c r="A30" s="91">
        <v>25</v>
      </c>
      <c r="B30" s="123" t="s">
        <v>7</v>
      </c>
      <c r="C30" s="13">
        <f>SUM(D30:H30)</f>
        <v>4</v>
      </c>
      <c r="D30" s="34"/>
      <c r="E30" s="34">
        <v>2</v>
      </c>
      <c r="F30" s="34">
        <v>1</v>
      </c>
      <c r="G30" s="134">
        <v>1</v>
      </c>
      <c r="H30" s="15"/>
    </row>
    <row r="31" spans="1:8" x14ac:dyDescent="0.25">
      <c r="A31" s="91">
        <v>26</v>
      </c>
      <c r="B31" s="123" t="s">
        <v>288</v>
      </c>
      <c r="C31" s="13">
        <f>SUM(D31:H31)</f>
        <v>4</v>
      </c>
      <c r="D31" s="34"/>
      <c r="E31" s="34"/>
      <c r="F31" s="34">
        <v>4</v>
      </c>
      <c r="G31" s="42"/>
      <c r="H31" s="15"/>
    </row>
    <row r="32" spans="1:8" x14ac:dyDescent="0.25">
      <c r="A32" s="91">
        <v>27</v>
      </c>
      <c r="B32" s="123" t="s">
        <v>298</v>
      </c>
      <c r="C32" s="13">
        <f>SUM(D32:H32)</f>
        <v>4</v>
      </c>
      <c r="D32" s="34">
        <v>3</v>
      </c>
      <c r="E32" s="34"/>
      <c r="F32" s="34">
        <v>1</v>
      </c>
      <c r="G32" s="42"/>
      <c r="H32" s="15"/>
    </row>
    <row r="33" spans="1:8" s="23" customFormat="1" x14ac:dyDescent="0.25">
      <c r="A33" s="91">
        <v>28</v>
      </c>
      <c r="B33" s="31" t="s">
        <v>320</v>
      </c>
      <c r="C33" s="33">
        <f>SUM(D33:H33)</f>
        <v>4</v>
      </c>
      <c r="D33" s="34">
        <v>4</v>
      </c>
      <c r="E33" s="34"/>
      <c r="F33" s="34"/>
      <c r="G33" s="42"/>
      <c r="H33" s="34"/>
    </row>
    <row r="34" spans="1:8" s="23" customFormat="1" x14ac:dyDescent="0.25">
      <c r="A34" s="91">
        <v>29</v>
      </c>
      <c r="B34" s="31" t="s">
        <v>147</v>
      </c>
      <c r="C34" s="33">
        <f>SUM(D34:H34)</f>
        <v>3</v>
      </c>
      <c r="D34" s="34"/>
      <c r="E34" s="34">
        <v>1</v>
      </c>
      <c r="F34" s="34">
        <v>1</v>
      </c>
      <c r="G34" s="134">
        <v>1</v>
      </c>
      <c r="H34" s="34"/>
    </row>
    <row r="35" spans="1:8" s="23" customFormat="1" x14ac:dyDescent="0.25">
      <c r="A35" s="91">
        <v>30</v>
      </c>
      <c r="B35" s="31" t="s">
        <v>4</v>
      </c>
      <c r="C35" s="33">
        <f>SUM(D35:H35)</f>
        <v>2</v>
      </c>
      <c r="D35" s="34"/>
      <c r="E35" s="34">
        <v>1</v>
      </c>
      <c r="F35" s="34"/>
      <c r="G35" s="134">
        <v>1</v>
      </c>
      <c r="H35" s="34"/>
    </row>
    <row r="36" spans="1:8" s="23" customFormat="1" x14ac:dyDescent="0.25">
      <c r="A36" s="91">
        <v>31</v>
      </c>
      <c r="B36" s="31" t="s">
        <v>160</v>
      </c>
      <c r="C36" s="33">
        <f>SUM(D36:H36)</f>
        <v>2</v>
      </c>
      <c r="D36" s="34"/>
      <c r="E36" s="34"/>
      <c r="F36" s="34">
        <v>1</v>
      </c>
      <c r="G36" s="134">
        <v>1</v>
      </c>
      <c r="H36" s="34"/>
    </row>
    <row r="37" spans="1:8" s="23" customFormat="1" x14ac:dyDescent="0.25">
      <c r="A37" s="91">
        <v>32</v>
      </c>
      <c r="B37" s="31" t="s">
        <v>293</v>
      </c>
      <c r="C37" s="33">
        <f>SUM(D37:H37)</f>
        <v>2</v>
      </c>
      <c r="D37" s="34"/>
      <c r="E37" s="34"/>
      <c r="F37" s="34">
        <v>2</v>
      </c>
      <c r="G37" s="42"/>
      <c r="H37" s="34"/>
    </row>
    <row r="38" spans="1:8" s="23" customFormat="1" x14ac:dyDescent="0.25">
      <c r="A38" s="91">
        <v>33</v>
      </c>
      <c r="B38" s="31" t="s">
        <v>299</v>
      </c>
      <c r="C38" s="33">
        <f>SUM(D38:H38)</f>
        <v>2</v>
      </c>
      <c r="D38" s="34"/>
      <c r="E38" s="34"/>
      <c r="F38" s="34">
        <v>2</v>
      </c>
      <c r="G38" s="42"/>
      <c r="H38" s="34"/>
    </row>
    <row r="39" spans="1:8" s="23" customFormat="1" x14ac:dyDescent="0.25">
      <c r="A39" s="91">
        <v>34</v>
      </c>
      <c r="B39" s="31" t="s">
        <v>149</v>
      </c>
      <c r="C39" s="33">
        <f>SUM(D39:H39)</f>
        <v>1</v>
      </c>
      <c r="D39" s="34"/>
      <c r="E39" s="34"/>
      <c r="F39" s="34"/>
      <c r="G39" s="134">
        <v>1</v>
      </c>
      <c r="H39" s="34"/>
    </row>
    <row r="40" spans="1:8" s="23" customFormat="1" x14ac:dyDescent="0.25">
      <c r="A40" s="91">
        <v>35</v>
      </c>
      <c r="B40" s="31" t="s">
        <v>162</v>
      </c>
      <c r="C40" s="33">
        <f>SUM(D40:H40)</f>
        <v>1</v>
      </c>
      <c r="D40" s="34"/>
      <c r="E40" s="34"/>
      <c r="F40" s="34"/>
      <c r="G40" s="134">
        <v>1</v>
      </c>
      <c r="H40" s="34"/>
    </row>
    <row r="41" spans="1:8" s="115" customFormat="1" x14ac:dyDescent="0.25">
      <c r="A41" s="130">
        <v>36</v>
      </c>
      <c r="B41" s="123" t="s">
        <v>338</v>
      </c>
      <c r="C41" s="33">
        <f>SUM(D41:H41)</f>
        <v>1</v>
      </c>
      <c r="D41" s="42">
        <v>1</v>
      </c>
      <c r="E41" s="42"/>
      <c r="F41" s="42"/>
      <c r="G41" s="42"/>
      <c r="H41" s="42"/>
    </row>
    <row r="42" spans="1:8" s="115" customFormat="1" x14ac:dyDescent="0.25">
      <c r="A42" s="130">
        <v>37</v>
      </c>
      <c r="B42" s="123" t="s">
        <v>348</v>
      </c>
      <c r="C42" s="33">
        <f>SUM(D42:H42)</f>
        <v>1</v>
      </c>
      <c r="D42" s="42">
        <v>1</v>
      </c>
      <c r="E42" s="42"/>
      <c r="F42" s="42"/>
      <c r="G42" s="42"/>
      <c r="H42" s="42"/>
    </row>
    <row r="43" spans="1:8" s="23" customFormat="1" x14ac:dyDescent="0.25">
      <c r="A43" s="91">
        <v>38</v>
      </c>
      <c r="B43" s="31" t="s">
        <v>399</v>
      </c>
      <c r="C43" s="33">
        <f>SUM(D43:H43)</f>
        <v>1</v>
      </c>
      <c r="D43" s="34"/>
      <c r="E43" s="34">
        <v>1</v>
      </c>
      <c r="F43" s="34"/>
      <c r="G43" s="42"/>
      <c r="H43" s="34"/>
    </row>
    <row r="44" spans="1:8" s="23" customFormat="1" x14ac:dyDescent="0.25">
      <c r="A44" s="91">
        <v>39</v>
      </c>
      <c r="B44" s="131" t="s">
        <v>302</v>
      </c>
      <c r="C44" s="33">
        <f>SUM(D44:H44)</f>
        <v>1</v>
      </c>
      <c r="D44" s="34"/>
      <c r="E44" s="34"/>
      <c r="F44" s="34">
        <v>1</v>
      </c>
      <c r="G44" s="42"/>
      <c r="H44" s="34"/>
    </row>
    <row r="45" spans="1:8" s="115" customFormat="1" x14ac:dyDescent="0.25">
      <c r="A45" s="130">
        <v>40</v>
      </c>
      <c r="B45" s="131" t="s">
        <v>171</v>
      </c>
      <c r="C45" s="33">
        <f>SUM(D45:H45)</f>
        <v>1</v>
      </c>
      <c r="D45" s="42">
        <v>1</v>
      </c>
      <c r="E45" s="42"/>
      <c r="F45" s="42"/>
      <c r="G45" s="42"/>
      <c r="H45" s="42"/>
    </row>
    <row r="46" spans="1:8" s="115" customFormat="1" x14ac:dyDescent="0.25">
      <c r="A46" s="130">
        <v>41</v>
      </c>
      <c r="B46" s="131" t="s">
        <v>164</v>
      </c>
      <c r="C46" s="33">
        <f>SUM(D46:H46)</f>
        <v>1</v>
      </c>
      <c r="D46" s="42"/>
      <c r="E46" s="42"/>
      <c r="F46" s="42"/>
      <c r="G46" s="42">
        <v>1</v>
      </c>
      <c r="H46" s="42"/>
    </row>
    <row r="47" spans="1:8" s="115" customFormat="1" x14ac:dyDescent="0.25">
      <c r="A47" s="130">
        <v>42</v>
      </c>
      <c r="B47" s="123" t="s">
        <v>3</v>
      </c>
      <c r="C47" s="33"/>
      <c r="D47" s="42"/>
      <c r="E47" s="42"/>
      <c r="F47" s="42"/>
      <c r="G47" s="42"/>
      <c r="H47" s="42"/>
    </row>
    <row r="48" spans="1:8" s="23" customFormat="1" x14ac:dyDescent="0.25">
      <c r="A48" s="91">
        <v>43</v>
      </c>
      <c r="B48" s="31" t="s">
        <v>9</v>
      </c>
      <c r="C48" s="33"/>
      <c r="D48" s="34"/>
      <c r="E48" s="34"/>
      <c r="F48" s="34"/>
      <c r="G48" s="42"/>
      <c r="H48" s="34">
        <v>4</v>
      </c>
    </row>
    <row r="49" spans="1:8" x14ac:dyDescent="0.25">
      <c r="A49" s="5"/>
      <c r="B49" s="5"/>
      <c r="C49" s="7"/>
      <c r="D49" s="6"/>
      <c r="E49" s="26"/>
      <c r="F49" s="26"/>
      <c r="G49" s="40"/>
      <c r="H49" s="14"/>
    </row>
    <row r="50" spans="1:8" s="1" customFormat="1" x14ac:dyDescent="0.25">
      <c r="A50" s="58"/>
      <c r="B50" s="59"/>
      <c r="C50" s="60">
        <f>SUM(C6:C49)</f>
        <v>827</v>
      </c>
      <c r="D50" s="64">
        <f t="shared" ref="D50:H50" si="0">SUM(D6:D48)</f>
        <v>120</v>
      </c>
      <c r="E50" s="72">
        <f t="shared" si="0"/>
        <v>150</v>
      </c>
      <c r="F50" s="72">
        <f t="shared" si="0"/>
        <v>362</v>
      </c>
      <c r="G50" s="133">
        <f t="shared" si="0"/>
        <v>193</v>
      </c>
      <c r="H50" s="72">
        <f t="shared" si="0"/>
        <v>6</v>
      </c>
    </row>
    <row r="51" spans="1:8" x14ac:dyDescent="0.25">
      <c r="A51" s="58"/>
      <c r="B51" s="59" t="s">
        <v>404</v>
      </c>
      <c r="C51" s="60"/>
      <c r="D51" s="64">
        <v>29</v>
      </c>
      <c r="E51" s="72">
        <v>27</v>
      </c>
      <c r="F51" s="72">
        <v>34</v>
      </c>
      <c r="G51" s="133">
        <v>30</v>
      </c>
      <c r="H51" s="72">
        <v>2</v>
      </c>
    </row>
  </sheetData>
  <sortState ref="B6:H46">
    <sortCondition descending="1" ref="C6:C4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2578125" defaultRowHeight="12.75" x14ac:dyDescent="0.25"/>
  <cols>
    <col min="1" max="2" width="5.42578125" style="22" customWidth="1"/>
    <col min="3" max="3" width="5.42578125" style="24" customWidth="1"/>
    <col min="4" max="32" width="7" style="23" customWidth="1"/>
    <col min="33" max="34" width="5.42578125" style="23" customWidth="1"/>
    <col min="35" max="16384" width="11.42578125" style="23"/>
  </cols>
  <sheetData>
    <row r="1" spans="1:29" s="22" customFormat="1" ht="16.5" x14ac:dyDescent="0.3">
      <c r="A1" s="77" t="s">
        <v>82</v>
      </c>
      <c r="B1" s="78"/>
      <c r="C1" s="79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0"/>
    </row>
    <row r="2" spans="1:29" x14ac:dyDescent="0.25">
      <c r="A2" s="28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x14ac:dyDescent="0.25">
      <c r="A3" s="65" t="s">
        <v>11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</row>
    <row r="5" spans="1:29" ht="12.6" x14ac:dyDescent="0.3">
      <c r="A5" s="91">
        <v>1</v>
      </c>
      <c r="B5" s="31" t="s">
        <v>114</v>
      </c>
      <c r="C5" s="32">
        <v>22</v>
      </c>
      <c r="D5" s="26" t="s">
        <v>323</v>
      </c>
      <c r="E5" s="26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130</v>
      </c>
      <c r="L5" s="26" t="s">
        <v>330</v>
      </c>
      <c r="M5" s="26" t="s">
        <v>144</v>
      </c>
      <c r="N5" s="26" t="s">
        <v>158</v>
      </c>
      <c r="O5" s="26" t="s">
        <v>331</v>
      </c>
      <c r="P5" s="26" t="s">
        <v>332</v>
      </c>
      <c r="Q5" s="26" t="s">
        <v>333</v>
      </c>
      <c r="R5" s="26" t="s">
        <v>249</v>
      </c>
      <c r="S5" s="26" t="s">
        <v>334</v>
      </c>
      <c r="T5" s="26" t="s">
        <v>335</v>
      </c>
      <c r="U5" s="26" t="s">
        <v>251</v>
      </c>
      <c r="V5" s="26" t="s">
        <v>161</v>
      </c>
      <c r="W5" s="26" t="s">
        <v>336</v>
      </c>
      <c r="X5" s="26" t="s">
        <v>337</v>
      </c>
      <c r="Y5" s="26"/>
      <c r="Z5" s="26"/>
      <c r="AA5" s="26"/>
      <c r="AB5" s="26"/>
      <c r="AC5" s="26"/>
    </row>
    <row r="6" spans="1:29" ht="12.6" x14ac:dyDescent="0.3">
      <c r="A6" s="91">
        <v>2</v>
      </c>
      <c r="B6" s="31" t="s">
        <v>124</v>
      </c>
      <c r="C6" s="32">
        <v>12</v>
      </c>
      <c r="D6" s="26" t="s">
        <v>305</v>
      </c>
      <c r="E6" s="26" t="s">
        <v>125</v>
      </c>
      <c r="F6" s="26" t="s">
        <v>108</v>
      </c>
      <c r="G6" s="26" t="s">
        <v>282</v>
      </c>
      <c r="H6" s="26" t="s">
        <v>306</v>
      </c>
      <c r="I6" s="26" t="s">
        <v>307</v>
      </c>
      <c r="J6" s="26" t="s">
        <v>111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6" x14ac:dyDescent="0.3">
      <c r="A7" s="91">
        <v>3</v>
      </c>
      <c r="B7" s="31" t="s">
        <v>77</v>
      </c>
      <c r="C7" s="32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12.6" x14ac:dyDescent="0.3">
      <c r="A8" s="91">
        <v>4</v>
      </c>
      <c r="B8" s="31" t="s">
        <v>158</v>
      </c>
      <c r="C8" s="32">
        <v>8</v>
      </c>
      <c r="D8" s="26" t="s">
        <v>315</v>
      </c>
      <c r="E8" s="26" t="s">
        <v>316</v>
      </c>
      <c r="F8" s="26" t="s">
        <v>239</v>
      </c>
      <c r="G8" s="26" t="s">
        <v>159</v>
      </c>
      <c r="H8" s="26" t="s">
        <v>144</v>
      </c>
      <c r="I8" s="26" t="s">
        <v>119</v>
      </c>
      <c r="J8" s="26" t="s">
        <v>224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ht="12.6" x14ac:dyDescent="0.3">
      <c r="A9" s="91">
        <v>5</v>
      </c>
      <c r="B9" s="31" t="s">
        <v>151</v>
      </c>
      <c r="C9" s="32">
        <v>7</v>
      </c>
      <c r="D9" s="26" t="s">
        <v>309</v>
      </c>
      <c r="E9" s="26" t="s">
        <v>310</v>
      </c>
      <c r="F9" s="26" t="s">
        <v>119</v>
      </c>
      <c r="G9" s="26" t="s">
        <v>311</v>
      </c>
      <c r="H9" s="26" t="s">
        <v>312</v>
      </c>
      <c r="I9" s="26" t="s">
        <v>313</v>
      </c>
      <c r="J9" s="26" t="s">
        <v>314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2.6" x14ac:dyDescent="0.3">
      <c r="A10" s="91">
        <v>6</v>
      </c>
      <c r="B10" s="31" t="s">
        <v>139</v>
      </c>
      <c r="C10" s="32">
        <v>7</v>
      </c>
      <c r="D10" s="26" t="s">
        <v>321</v>
      </c>
      <c r="E10" s="26" t="s">
        <v>322</v>
      </c>
      <c r="F10" s="26" t="s">
        <v>161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2.6" x14ac:dyDescent="0.3">
      <c r="A11" s="91">
        <v>7</v>
      </c>
      <c r="B11" s="31" t="s">
        <v>0</v>
      </c>
      <c r="C11" s="32">
        <v>6</v>
      </c>
      <c r="D11" s="26" t="s">
        <v>283</v>
      </c>
      <c r="E11" s="26" t="s">
        <v>110</v>
      </c>
      <c r="F11" s="26" t="s">
        <v>341</v>
      </c>
      <c r="G11" s="26" t="s">
        <v>338</v>
      </c>
      <c r="H11" s="26" t="s">
        <v>302</v>
      </c>
      <c r="I11" s="26" t="s">
        <v>342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2.6" x14ac:dyDescent="0.3">
      <c r="A12" s="91">
        <v>8</v>
      </c>
      <c r="B12" s="31" t="s">
        <v>286</v>
      </c>
      <c r="C12" s="32">
        <v>6</v>
      </c>
      <c r="D12" s="26" t="s">
        <v>345</v>
      </c>
      <c r="E12" s="26" t="s">
        <v>346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2.6" x14ac:dyDescent="0.3">
      <c r="A13" s="91">
        <v>9</v>
      </c>
      <c r="B13" s="31" t="s">
        <v>320</v>
      </c>
      <c r="C13" s="32">
        <v>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2.6" x14ac:dyDescent="0.3">
      <c r="A14" s="91">
        <v>10</v>
      </c>
      <c r="B14" s="31" t="s">
        <v>127</v>
      </c>
      <c r="C14" s="32">
        <v>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12.6" x14ac:dyDescent="0.3">
      <c r="A15" s="91">
        <v>11</v>
      </c>
      <c r="B15" s="31" t="s">
        <v>5</v>
      </c>
      <c r="C15" s="32">
        <v>4</v>
      </c>
      <c r="D15" s="26" t="s">
        <v>343</v>
      </c>
      <c r="E15" s="26" t="s">
        <v>344</v>
      </c>
      <c r="F15" s="26" t="s">
        <v>221</v>
      </c>
      <c r="G15" s="26" t="s">
        <v>306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12.6" x14ac:dyDescent="0.3">
      <c r="A16" s="91">
        <v>12</v>
      </c>
      <c r="B16" s="31" t="s">
        <v>142</v>
      </c>
      <c r="C16" s="32">
        <v>3</v>
      </c>
      <c r="D16" s="26" t="s">
        <v>308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2.6" x14ac:dyDescent="0.3">
      <c r="A17" s="91">
        <v>13</v>
      </c>
      <c r="B17" s="31" t="s">
        <v>8</v>
      </c>
      <c r="C17" s="32">
        <v>3</v>
      </c>
      <c r="D17" s="26" t="s">
        <v>317</v>
      </c>
      <c r="E17" s="26" t="s">
        <v>318</v>
      </c>
      <c r="F17" s="26" t="s">
        <v>319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2.6" x14ac:dyDescent="0.3">
      <c r="A18" s="91">
        <v>14</v>
      </c>
      <c r="B18" s="31" t="s">
        <v>84</v>
      </c>
      <c r="C18" s="32">
        <v>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2.6" x14ac:dyDescent="0.3">
      <c r="A19" s="91">
        <v>15</v>
      </c>
      <c r="B19" s="31" t="s">
        <v>87</v>
      </c>
      <c r="C19" s="32">
        <v>3</v>
      </c>
      <c r="D19" s="26" t="s">
        <v>340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2.6" x14ac:dyDescent="0.3">
      <c r="A20" s="91">
        <v>16</v>
      </c>
      <c r="B20" s="31" t="s">
        <v>298</v>
      </c>
      <c r="C20" s="32">
        <v>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2.6" x14ac:dyDescent="0.3">
      <c r="A21" s="91">
        <v>17</v>
      </c>
      <c r="B21" s="31" t="s">
        <v>134</v>
      </c>
      <c r="C21" s="32">
        <v>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2.6" x14ac:dyDescent="0.3">
      <c r="A22" s="91">
        <v>18</v>
      </c>
      <c r="B22" s="31" t="s">
        <v>283</v>
      </c>
      <c r="C22" s="32">
        <v>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12.6" x14ac:dyDescent="0.3">
      <c r="A23" s="91">
        <v>19</v>
      </c>
      <c r="B23" s="31" t="s">
        <v>338</v>
      </c>
      <c r="C23" s="32">
        <v>1</v>
      </c>
      <c r="D23" s="26" t="s">
        <v>339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12.6" x14ac:dyDescent="0.3">
      <c r="A24" s="91">
        <v>20</v>
      </c>
      <c r="B24" s="31" t="s">
        <v>135</v>
      </c>
      <c r="C24" s="32">
        <v>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2.6" x14ac:dyDescent="0.3">
      <c r="A25" s="91">
        <v>21</v>
      </c>
      <c r="B25" s="31" t="s">
        <v>154</v>
      </c>
      <c r="C25" s="32">
        <v>1</v>
      </c>
      <c r="D25" s="26" t="s">
        <v>347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2.6" x14ac:dyDescent="0.3">
      <c r="A26" s="91">
        <v>22</v>
      </c>
      <c r="B26" s="31" t="s">
        <v>111</v>
      </c>
      <c r="C26" s="32">
        <v>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2.6" x14ac:dyDescent="0.3">
      <c r="A27" s="91">
        <v>23</v>
      </c>
      <c r="B27" s="31" t="s">
        <v>153</v>
      </c>
      <c r="C27" s="32">
        <v>1</v>
      </c>
      <c r="D27" s="26" t="s">
        <v>111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ht="12.6" x14ac:dyDescent="0.3">
      <c r="A28" s="91">
        <v>24</v>
      </c>
      <c r="B28" s="31" t="s">
        <v>348</v>
      </c>
      <c r="C28" s="32">
        <v>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12.6" x14ac:dyDescent="0.3">
      <c r="A29" s="91">
        <v>25</v>
      </c>
      <c r="B29" s="31" t="s">
        <v>281</v>
      </c>
      <c r="C29" s="32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ht="12.6" x14ac:dyDescent="0.3">
      <c r="A30" s="91">
        <v>26</v>
      </c>
      <c r="B30" s="31" t="s">
        <v>106</v>
      </c>
      <c r="C30" s="32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ht="12.6" x14ac:dyDescent="0.3">
      <c r="A31" s="91">
        <v>27</v>
      </c>
      <c r="B31" s="131" t="s">
        <v>171</v>
      </c>
      <c r="C31" s="32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ht="12.6" x14ac:dyDescent="0.3">
      <c r="A32" s="91">
        <v>28</v>
      </c>
      <c r="B32" s="31" t="s">
        <v>3</v>
      </c>
      <c r="C32" s="3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2.6" x14ac:dyDescent="0.3">
      <c r="A33" s="91">
        <v>29</v>
      </c>
      <c r="B33" s="31" t="s">
        <v>9</v>
      </c>
      <c r="C33" s="3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x14ac:dyDescent="0.25">
      <c r="A34" s="25"/>
      <c r="B34" s="25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22" customFormat="1" x14ac:dyDescent="0.25">
      <c r="A35" s="63"/>
      <c r="B35" s="70" t="s">
        <v>101</v>
      </c>
      <c r="C35" s="71">
        <f>SUM(C5:C34)</f>
        <v>120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x14ac:dyDescent="0.25">
      <c r="A36" s="23"/>
      <c r="B36" s="22" t="s">
        <v>1</v>
      </c>
      <c r="C36" s="23"/>
    </row>
  </sheetData>
  <sortState ref="B5:X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77" t="s">
        <v>82</v>
      </c>
      <c r="B1" s="78"/>
      <c r="C1" s="79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46" t="s">
        <v>10</v>
      </c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</row>
    <row r="5" spans="1:29" ht="12.6" customHeight="1" x14ac:dyDescent="0.25">
      <c r="A5" s="91">
        <v>1</v>
      </c>
      <c r="B5" s="31" t="s">
        <v>0</v>
      </c>
      <c r="C5" s="32">
        <v>25</v>
      </c>
      <c r="D5" s="26" t="s">
        <v>229</v>
      </c>
      <c r="E5" s="26" t="s">
        <v>232</v>
      </c>
      <c r="F5" s="26" t="s">
        <v>234</v>
      </c>
      <c r="G5" s="26" t="s">
        <v>382</v>
      </c>
      <c r="H5" s="6" t="s">
        <v>383</v>
      </c>
      <c r="I5" s="6" t="s">
        <v>384</v>
      </c>
      <c r="J5" s="6" t="s">
        <v>385</v>
      </c>
      <c r="K5" s="6" t="s">
        <v>111</v>
      </c>
      <c r="L5" s="6" t="s">
        <v>386</v>
      </c>
      <c r="M5" s="6" t="s">
        <v>387</v>
      </c>
      <c r="N5" s="6" t="s">
        <v>388</v>
      </c>
      <c r="O5" s="6" t="s">
        <v>389</v>
      </c>
      <c r="P5" s="6" t="s">
        <v>390</v>
      </c>
      <c r="Q5" s="6" t="s">
        <v>86</v>
      </c>
      <c r="R5" s="6" t="s">
        <v>391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91">
        <v>2</v>
      </c>
      <c r="B6" s="31" t="s">
        <v>106</v>
      </c>
      <c r="C6" s="32">
        <v>20</v>
      </c>
      <c r="D6" s="26" t="s">
        <v>349</v>
      </c>
      <c r="E6" s="26" t="s">
        <v>0</v>
      </c>
      <c r="F6" s="26" t="s">
        <v>350</v>
      </c>
      <c r="G6" s="2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91">
        <v>3</v>
      </c>
      <c r="B7" s="31" t="s">
        <v>87</v>
      </c>
      <c r="C7" s="32">
        <v>20</v>
      </c>
      <c r="D7" s="26" t="s">
        <v>357</v>
      </c>
      <c r="E7" s="26" t="s">
        <v>94</v>
      </c>
      <c r="F7" s="26" t="s">
        <v>200</v>
      </c>
      <c r="G7" s="26" t="s">
        <v>358</v>
      </c>
      <c r="H7" s="6" t="s">
        <v>359</v>
      </c>
      <c r="I7" s="6" t="s">
        <v>99</v>
      </c>
      <c r="J7" s="6" t="s">
        <v>360</v>
      </c>
      <c r="K7" s="6" t="s">
        <v>361</v>
      </c>
      <c r="L7" s="6" t="s">
        <v>203</v>
      </c>
      <c r="M7" s="6" t="s">
        <v>362</v>
      </c>
      <c r="N7" s="6" t="s">
        <v>363</v>
      </c>
      <c r="O7" s="6" t="s">
        <v>216</v>
      </c>
      <c r="P7" s="6" t="s">
        <v>364</v>
      </c>
      <c r="Q7" s="6" t="s">
        <v>365</v>
      </c>
      <c r="R7" s="6" t="s">
        <v>366</v>
      </c>
      <c r="S7" s="6" t="s">
        <v>367</v>
      </c>
      <c r="T7" s="6" t="s">
        <v>368</v>
      </c>
      <c r="U7" s="6" t="s">
        <v>369</v>
      </c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91">
        <v>4</v>
      </c>
      <c r="B8" s="31" t="s">
        <v>114</v>
      </c>
      <c r="C8" s="32">
        <v>14</v>
      </c>
      <c r="D8" s="26" t="s">
        <v>264</v>
      </c>
      <c r="E8" s="26" t="s">
        <v>370</v>
      </c>
      <c r="F8" s="26" t="s">
        <v>371</v>
      </c>
      <c r="G8" s="26" t="s">
        <v>372</v>
      </c>
      <c r="H8" s="6" t="s">
        <v>373</v>
      </c>
      <c r="I8" s="6" t="s">
        <v>374</v>
      </c>
      <c r="J8" s="6" t="s">
        <v>375</v>
      </c>
      <c r="K8" s="6" t="s">
        <v>376</v>
      </c>
      <c r="L8" s="6" t="s">
        <v>377</v>
      </c>
      <c r="M8" s="6" t="s">
        <v>378</v>
      </c>
      <c r="N8" s="6" t="s">
        <v>144</v>
      </c>
      <c r="O8" s="6" t="s">
        <v>379</v>
      </c>
      <c r="P8" s="6" t="s">
        <v>380</v>
      </c>
      <c r="Q8" s="6" t="s">
        <v>381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91">
        <v>5</v>
      </c>
      <c r="B9" s="11" t="s">
        <v>84</v>
      </c>
      <c r="C9" s="12">
        <v>10</v>
      </c>
      <c r="D9" s="6" t="s">
        <v>355</v>
      </c>
      <c r="E9" s="6" t="s">
        <v>5</v>
      </c>
      <c r="F9" s="6" t="s">
        <v>356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91">
        <v>6</v>
      </c>
      <c r="B10" s="11" t="s">
        <v>124</v>
      </c>
      <c r="C10" s="12">
        <v>9</v>
      </c>
      <c r="D10" s="6" t="s">
        <v>126</v>
      </c>
      <c r="E10" s="6" t="s">
        <v>108</v>
      </c>
      <c r="F10" s="6" t="s">
        <v>281</v>
      </c>
      <c r="G10" s="6" t="s">
        <v>153</v>
      </c>
      <c r="H10" s="6" t="s">
        <v>282</v>
      </c>
      <c r="I10" s="6" t="s">
        <v>307</v>
      </c>
      <c r="J10" s="6" t="s">
        <v>351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91">
        <v>7</v>
      </c>
      <c r="B11" s="11" t="s">
        <v>134</v>
      </c>
      <c r="C11" s="12">
        <v>7</v>
      </c>
      <c r="D11" s="6"/>
      <c r="E11" s="6"/>
      <c r="F11" s="6"/>
      <c r="G11" s="6"/>
      <c r="H11" s="1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91">
        <v>8</v>
      </c>
      <c r="B12" s="11" t="s">
        <v>127</v>
      </c>
      <c r="C12" s="12">
        <v>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91">
        <v>9</v>
      </c>
      <c r="B13" s="11" t="s">
        <v>283</v>
      </c>
      <c r="C13" s="12">
        <v>6</v>
      </c>
      <c r="D13" s="6"/>
      <c r="E13" s="6"/>
      <c r="F13" s="6"/>
      <c r="G13" s="6"/>
      <c r="H13" s="2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91">
        <v>10</v>
      </c>
      <c r="B14" s="11" t="s">
        <v>158</v>
      </c>
      <c r="C14" s="12">
        <v>5</v>
      </c>
      <c r="D14" s="6" t="s">
        <v>352</v>
      </c>
      <c r="E14" s="6" t="s">
        <v>86</v>
      </c>
      <c r="F14" s="6" t="s">
        <v>119</v>
      </c>
      <c r="G14" s="6" t="s">
        <v>353</v>
      </c>
      <c r="H14" s="132" t="s">
        <v>354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91">
        <v>11</v>
      </c>
      <c r="B15" s="11" t="s">
        <v>153</v>
      </c>
      <c r="C15" s="12">
        <v>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91">
        <v>12</v>
      </c>
      <c r="B16" s="11" t="s">
        <v>77</v>
      </c>
      <c r="C16" s="12">
        <v>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91">
        <v>13</v>
      </c>
      <c r="B17" s="11" t="s">
        <v>136</v>
      </c>
      <c r="C17" s="12">
        <v>3</v>
      </c>
      <c r="D17" s="6" t="s">
        <v>393</v>
      </c>
      <c r="E17" s="6" t="s">
        <v>314</v>
      </c>
      <c r="F17" s="6" t="s">
        <v>394</v>
      </c>
      <c r="G17" s="6"/>
      <c r="H17" s="11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91">
        <v>14</v>
      </c>
      <c r="B18" s="11" t="s">
        <v>151</v>
      </c>
      <c r="C18" s="12">
        <v>3</v>
      </c>
      <c r="D18" s="6" t="s">
        <v>397</v>
      </c>
      <c r="E18" s="6" t="s">
        <v>283</v>
      </c>
      <c r="F18" s="6" t="s">
        <v>398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91">
        <v>15</v>
      </c>
      <c r="B19" s="11" t="s">
        <v>6</v>
      </c>
      <c r="C19" s="12">
        <v>2</v>
      </c>
      <c r="D19" s="6" t="s">
        <v>392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91">
        <v>16</v>
      </c>
      <c r="B20" s="11" t="s">
        <v>7</v>
      </c>
      <c r="C20" s="12">
        <v>2</v>
      </c>
      <c r="D20" s="6" t="s">
        <v>400</v>
      </c>
      <c r="E20" s="6" t="s">
        <v>401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91">
        <v>17</v>
      </c>
      <c r="B21" s="11" t="s">
        <v>154</v>
      </c>
      <c r="C21" s="12">
        <v>1</v>
      </c>
      <c r="D21" s="6" t="s">
        <v>296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3" customFormat="1" ht="12.6" customHeight="1" x14ac:dyDescent="0.25">
      <c r="A22" s="91">
        <v>18</v>
      </c>
      <c r="B22" s="31" t="s">
        <v>135</v>
      </c>
      <c r="C22" s="32">
        <v>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23" customFormat="1" ht="12.6" customHeight="1" x14ac:dyDescent="0.25">
      <c r="A23" s="91">
        <v>19</v>
      </c>
      <c r="B23" s="31" t="s">
        <v>5</v>
      </c>
      <c r="C23" s="32">
        <v>1</v>
      </c>
      <c r="D23" s="26" t="s">
        <v>395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23" customFormat="1" ht="12.6" customHeight="1" x14ac:dyDescent="0.25">
      <c r="A24" s="91">
        <v>20</v>
      </c>
      <c r="B24" s="31" t="s">
        <v>8</v>
      </c>
      <c r="C24" s="32">
        <v>1</v>
      </c>
      <c r="D24" s="26" t="s">
        <v>396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23" customFormat="1" ht="12.6" customHeight="1" x14ac:dyDescent="0.25">
      <c r="A25" s="91">
        <v>21</v>
      </c>
      <c r="B25" s="31" t="s">
        <v>111</v>
      </c>
      <c r="C25" s="32">
        <v>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23" customFormat="1" ht="12.6" customHeight="1" x14ac:dyDescent="0.25">
      <c r="A26" s="91">
        <v>22</v>
      </c>
      <c r="B26" s="31" t="s">
        <v>147</v>
      </c>
      <c r="C26" s="32">
        <v>1</v>
      </c>
      <c r="D26" s="132" t="s">
        <v>403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23" customFormat="1" ht="12.6" customHeight="1" x14ac:dyDescent="0.25">
      <c r="A27" s="91">
        <v>23</v>
      </c>
      <c r="B27" s="31" t="s">
        <v>281</v>
      </c>
      <c r="C27" s="32">
        <v>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23" customFormat="1" ht="12.6" customHeight="1" x14ac:dyDescent="0.25">
      <c r="A28" s="91">
        <v>24</v>
      </c>
      <c r="B28" s="31" t="s">
        <v>399</v>
      </c>
      <c r="C28" s="32">
        <v>1</v>
      </c>
      <c r="D28" s="26" t="s">
        <v>355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23" customFormat="1" ht="12.6" customHeight="1" x14ac:dyDescent="0.25">
      <c r="A29" s="91">
        <v>25</v>
      </c>
      <c r="B29" s="31" t="s">
        <v>4</v>
      </c>
      <c r="C29" s="32">
        <v>1</v>
      </c>
      <c r="D29" s="26" t="s">
        <v>300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23" customFormat="1" ht="12.6" x14ac:dyDescent="0.3">
      <c r="A30" s="91">
        <v>26</v>
      </c>
      <c r="B30" s="31" t="s">
        <v>3</v>
      </c>
      <c r="C30" s="32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23" customFormat="1" ht="12.6" x14ac:dyDescent="0.3">
      <c r="A31" s="91">
        <v>27</v>
      </c>
      <c r="B31" s="31" t="s">
        <v>9</v>
      </c>
      <c r="C31" s="3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25">
      <c r="A33" s="45"/>
      <c r="B33" s="73" t="s">
        <v>402</v>
      </c>
      <c r="C33" s="74">
        <f>SUM(C5:C32)</f>
        <v>150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5:U29">
    <sortCondition descending="1" ref="C5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workbookViewId="0">
      <pane ySplit="3" topLeftCell="A4" activePane="bottomLeft" state="frozen"/>
      <selection pane="bottomLeft" activeCell="A41" sqref="A41"/>
    </sheetView>
  </sheetViews>
  <sheetFormatPr baseColWidth="10" defaultColWidth="11.42578125" defaultRowHeight="12.75" x14ac:dyDescent="0.25"/>
  <cols>
    <col min="1" max="2" width="5.42578125" style="22" customWidth="1"/>
    <col min="3" max="3" width="5.42578125" style="24" customWidth="1"/>
    <col min="4" max="27" width="7" style="23" customWidth="1"/>
    <col min="28" max="29" width="7.140625" style="23" customWidth="1"/>
    <col min="30" max="33" width="7" style="23" customWidth="1"/>
    <col min="34" max="35" width="5.42578125" style="23" customWidth="1"/>
    <col min="36" max="16384" width="11.42578125" style="23"/>
  </cols>
  <sheetData>
    <row r="1" spans="1:29" s="22" customFormat="1" ht="16.5" x14ac:dyDescent="0.3">
      <c r="A1" s="77" t="s">
        <v>82</v>
      </c>
      <c r="B1" s="78"/>
      <c r="C1" s="79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0"/>
    </row>
    <row r="2" spans="1:29" x14ac:dyDescent="0.25">
      <c r="A2" s="28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x14ac:dyDescent="0.25">
      <c r="A3" s="46" t="s">
        <v>185</v>
      </c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</row>
    <row r="5" spans="1:29" x14ac:dyDescent="0.25">
      <c r="A5" s="91">
        <v>1</v>
      </c>
      <c r="B5" s="31" t="s">
        <v>87</v>
      </c>
      <c r="C5" s="32">
        <v>69</v>
      </c>
      <c r="D5" s="26" t="s">
        <v>186</v>
      </c>
      <c r="E5" s="26" t="s">
        <v>187</v>
      </c>
      <c r="F5" s="26" t="s">
        <v>188</v>
      </c>
      <c r="G5" s="26" t="s">
        <v>189</v>
      </c>
      <c r="H5" s="26" t="s">
        <v>190</v>
      </c>
      <c r="I5" s="26" t="s">
        <v>191</v>
      </c>
      <c r="J5" s="26" t="s">
        <v>192</v>
      </c>
      <c r="K5" s="26" t="s">
        <v>90</v>
      </c>
      <c r="L5" s="26" t="s">
        <v>193</v>
      </c>
      <c r="M5" s="26" t="s">
        <v>93</v>
      </c>
      <c r="N5" s="26" t="s">
        <v>194</v>
      </c>
      <c r="O5" s="26" t="s">
        <v>195</v>
      </c>
      <c r="P5" s="26" t="s">
        <v>196</v>
      </c>
      <c r="Q5" s="132" t="s">
        <v>197</v>
      </c>
      <c r="R5" s="26"/>
      <c r="S5" s="26"/>
      <c r="T5" s="35"/>
      <c r="U5" s="26"/>
      <c r="V5" s="26"/>
      <c r="W5" s="26"/>
      <c r="X5" s="26"/>
      <c r="Y5" s="26"/>
      <c r="Z5" s="26"/>
      <c r="AA5" s="26"/>
      <c r="AB5" s="26"/>
      <c r="AC5" s="26"/>
    </row>
    <row r="6" spans="1:29" s="115" customFormat="1" x14ac:dyDescent="0.25">
      <c r="A6" s="130"/>
      <c r="B6" s="123"/>
      <c r="C6" s="124"/>
      <c r="D6" s="118" t="s">
        <v>103</v>
      </c>
      <c r="E6" s="118" t="s">
        <v>198</v>
      </c>
      <c r="F6" s="118" t="s">
        <v>199</v>
      </c>
      <c r="G6" s="118" t="s">
        <v>200</v>
      </c>
      <c r="H6" s="118" t="s">
        <v>96</v>
      </c>
      <c r="I6" s="118" t="s">
        <v>201</v>
      </c>
      <c r="J6" s="118" t="s">
        <v>202</v>
      </c>
      <c r="K6" s="118" t="s">
        <v>203</v>
      </c>
      <c r="L6" s="118" t="s">
        <v>204</v>
      </c>
      <c r="M6" s="118" t="s">
        <v>102</v>
      </c>
      <c r="N6" s="118" t="s">
        <v>205</v>
      </c>
      <c r="O6" s="118" t="s">
        <v>206</v>
      </c>
      <c r="P6" s="118" t="s">
        <v>207</v>
      </c>
      <c r="Q6" s="118" t="s">
        <v>208</v>
      </c>
      <c r="R6" s="118" t="s">
        <v>98</v>
      </c>
      <c r="S6" s="118" t="s">
        <v>209</v>
      </c>
      <c r="T6" s="136" t="s">
        <v>166</v>
      </c>
      <c r="U6" s="118" t="s">
        <v>210</v>
      </c>
      <c r="V6" s="118" t="s">
        <v>211</v>
      </c>
      <c r="W6" s="118" t="s">
        <v>212</v>
      </c>
      <c r="X6" s="118" t="s">
        <v>213</v>
      </c>
      <c r="Y6" s="118" t="s">
        <v>214</v>
      </c>
      <c r="Z6" s="118" t="s">
        <v>215</v>
      </c>
      <c r="AA6" s="118" t="s">
        <v>216</v>
      </c>
      <c r="AB6" s="118" t="s">
        <v>217</v>
      </c>
      <c r="AC6" s="118"/>
    </row>
    <row r="7" spans="1:29" ht="12.6" x14ac:dyDescent="0.3">
      <c r="A7" s="91">
        <v>2</v>
      </c>
      <c r="B7" s="31" t="s">
        <v>84</v>
      </c>
      <c r="C7" s="32">
        <v>68</v>
      </c>
      <c r="D7" s="26" t="s">
        <v>218</v>
      </c>
      <c r="E7" s="26" t="s">
        <v>219</v>
      </c>
      <c r="F7" s="26" t="s">
        <v>220</v>
      </c>
      <c r="G7" s="26" t="s">
        <v>221</v>
      </c>
      <c r="H7" s="26" t="s">
        <v>222</v>
      </c>
      <c r="I7" s="26" t="s">
        <v>223</v>
      </c>
      <c r="J7" s="26" t="s">
        <v>224</v>
      </c>
      <c r="K7" s="26" t="s">
        <v>225</v>
      </c>
      <c r="L7" s="26" t="s">
        <v>226</v>
      </c>
      <c r="M7" s="26" t="s">
        <v>227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12.6" x14ac:dyDescent="0.3">
      <c r="A8" s="91">
        <v>3</v>
      </c>
      <c r="B8" s="31" t="s">
        <v>0</v>
      </c>
      <c r="C8" s="32">
        <v>43</v>
      </c>
      <c r="D8" s="26" t="s">
        <v>228</v>
      </c>
      <c r="E8" s="26" t="s">
        <v>229</v>
      </c>
      <c r="F8" s="26" t="s">
        <v>230</v>
      </c>
      <c r="G8" s="26" t="s">
        <v>125</v>
      </c>
      <c r="H8" s="26" t="s">
        <v>232</v>
      </c>
      <c r="I8" s="26" t="s">
        <v>231</v>
      </c>
      <c r="J8" s="26" t="s">
        <v>233</v>
      </c>
      <c r="K8" s="26" t="s">
        <v>234</v>
      </c>
      <c r="L8" s="26" t="s">
        <v>235</v>
      </c>
      <c r="M8" s="26" t="s">
        <v>236</v>
      </c>
      <c r="N8" s="26" t="s">
        <v>237</v>
      </c>
      <c r="O8" s="26" t="s">
        <v>238</v>
      </c>
      <c r="P8" s="26" t="s">
        <v>239</v>
      </c>
      <c r="Q8" s="26" t="s">
        <v>110</v>
      </c>
      <c r="R8" s="26" t="s">
        <v>240</v>
      </c>
      <c r="S8" s="26" t="s">
        <v>241</v>
      </c>
      <c r="T8" s="26" t="s">
        <v>242</v>
      </c>
      <c r="U8" s="26" t="s">
        <v>243</v>
      </c>
      <c r="V8" s="26" t="s">
        <v>244</v>
      </c>
      <c r="W8" s="26" t="s">
        <v>115</v>
      </c>
      <c r="X8" s="26" t="s">
        <v>245</v>
      </c>
      <c r="Y8" s="26"/>
      <c r="Z8" s="26"/>
      <c r="AA8" s="26"/>
      <c r="AB8" s="26"/>
      <c r="AC8" s="26"/>
    </row>
    <row r="9" spans="1:29" x14ac:dyDescent="0.25">
      <c r="A9" s="91">
        <v>4</v>
      </c>
      <c r="B9" s="31" t="s">
        <v>106</v>
      </c>
      <c r="C9" s="32">
        <v>29</v>
      </c>
      <c r="D9" s="26" t="s">
        <v>0</v>
      </c>
      <c r="E9" s="132" t="s">
        <v>252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x14ac:dyDescent="0.25">
      <c r="A10" s="91">
        <v>5</v>
      </c>
      <c r="B10" s="31" t="s">
        <v>136</v>
      </c>
      <c r="C10" s="32">
        <v>24</v>
      </c>
      <c r="D10" s="26" t="s">
        <v>256</v>
      </c>
      <c r="E10" s="26" t="s">
        <v>139</v>
      </c>
      <c r="F10" s="26" t="s">
        <v>257</v>
      </c>
      <c r="G10" s="26" t="s">
        <v>258</v>
      </c>
      <c r="H10" s="26" t="s">
        <v>247</v>
      </c>
      <c r="I10" s="26" t="s">
        <v>259</v>
      </c>
      <c r="J10" s="26" t="s">
        <v>260</v>
      </c>
      <c r="K10" s="26" t="s">
        <v>261</v>
      </c>
      <c r="L10" s="26" t="s">
        <v>262</v>
      </c>
      <c r="M10" s="26" t="s">
        <v>263</v>
      </c>
      <c r="N10" s="26" t="s">
        <v>264</v>
      </c>
      <c r="O10" s="26" t="s">
        <v>265</v>
      </c>
      <c r="P10" s="26" t="s">
        <v>266</v>
      </c>
      <c r="Q10" s="26" t="s">
        <v>267</v>
      </c>
      <c r="R10" s="26" t="s">
        <v>268</v>
      </c>
      <c r="S10" s="26" t="s">
        <v>269</v>
      </c>
      <c r="T10" s="26" t="s">
        <v>270</v>
      </c>
      <c r="U10" s="26" t="s">
        <v>271</v>
      </c>
      <c r="V10" s="26" t="s">
        <v>272</v>
      </c>
      <c r="W10" s="26" t="s">
        <v>273</v>
      </c>
      <c r="X10" s="26" t="s">
        <v>274</v>
      </c>
      <c r="Y10" s="26" t="s">
        <v>275</v>
      </c>
      <c r="Z10" s="26" t="s">
        <v>276</v>
      </c>
      <c r="AA10" s="26"/>
      <c r="AB10" s="26"/>
      <c r="AC10" s="26"/>
    </row>
    <row r="11" spans="1:29" x14ac:dyDescent="0.25">
      <c r="A11" s="91">
        <v>6</v>
      </c>
      <c r="B11" s="31" t="s">
        <v>283</v>
      </c>
      <c r="C11" s="32">
        <v>22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x14ac:dyDescent="0.25">
      <c r="A12" s="91">
        <v>7</v>
      </c>
      <c r="B12" s="31" t="s">
        <v>77</v>
      </c>
      <c r="C12" s="32">
        <v>22</v>
      </c>
      <c r="D12" s="132" t="s">
        <v>78</v>
      </c>
      <c r="E12" s="26"/>
      <c r="F12" s="26"/>
      <c r="G12" s="26"/>
      <c r="H12" s="26"/>
      <c r="I12" s="26"/>
      <c r="J12" s="26"/>
      <c r="K12" s="118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x14ac:dyDescent="0.25">
      <c r="A13" s="91">
        <v>8</v>
      </c>
      <c r="B13" s="31" t="s">
        <v>114</v>
      </c>
      <c r="C13" s="32">
        <v>11</v>
      </c>
      <c r="D13" s="26" t="s">
        <v>246</v>
      </c>
      <c r="E13" s="26" t="s">
        <v>158</v>
      </c>
      <c r="F13" s="26" t="s">
        <v>131</v>
      </c>
      <c r="G13" s="26" t="s">
        <v>247</v>
      </c>
      <c r="H13" s="26" t="s">
        <v>144</v>
      </c>
      <c r="I13" s="26" t="s">
        <v>248</v>
      </c>
      <c r="J13" s="26" t="s">
        <v>249</v>
      </c>
      <c r="K13" s="26" t="s">
        <v>250</v>
      </c>
      <c r="L13" s="26" t="s">
        <v>132</v>
      </c>
      <c r="M13" s="26" t="s">
        <v>251</v>
      </c>
      <c r="N13" s="26" t="s">
        <v>130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x14ac:dyDescent="0.25">
      <c r="A14" s="91">
        <v>9</v>
      </c>
      <c r="B14" s="31" t="s">
        <v>127</v>
      </c>
      <c r="C14" s="32">
        <v>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x14ac:dyDescent="0.25">
      <c r="A15" s="91">
        <v>10</v>
      </c>
      <c r="B15" s="31" t="s">
        <v>124</v>
      </c>
      <c r="C15" s="32">
        <v>8</v>
      </c>
      <c r="D15" s="26" t="s">
        <v>280</v>
      </c>
      <c r="E15" s="26" t="s">
        <v>281</v>
      </c>
      <c r="F15" s="26" t="s">
        <v>106</v>
      </c>
      <c r="G15" s="26" t="s">
        <v>282</v>
      </c>
      <c r="H15" s="26" t="s">
        <v>278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x14ac:dyDescent="0.25">
      <c r="A16" s="91">
        <v>11</v>
      </c>
      <c r="B16" s="31" t="s">
        <v>111</v>
      </c>
      <c r="C16" s="32">
        <v>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x14ac:dyDescent="0.25">
      <c r="A17" s="91">
        <v>12</v>
      </c>
      <c r="B17" s="31" t="s">
        <v>281</v>
      </c>
      <c r="C17" s="32">
        <v>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2.6" x14ac:dyDescent="0.3">
      <c r="A18" s="91">
        <v>13</v>
      </c>
      <c r="B18" s="31" t="s">
        <v>142</v>
      </c>
      <c r="C18" s="32">
        <v>5</v>
      </c>
      <c r="D18" s="26" t="s">
        <v>284</v>
      </c>
      <c r="E18" s="26" t="s">
        <v>225</v>
      </c>
      <c r="F18" s="26" t="s">
        <v>285</v>
      </c>
      <c r="G18" s="26" t="s">
        <v>143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x14ac:dyDescent="0.25">
      <c r="A19" s="91">
        <v>14</v>
      </c>
      <c r="B19" s="31" t="s">
        <v>134</v>
      </c>
      <c r="C19" s="32">
        <v>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x14ac:dyDescent="0.25">
      <c r="A20" s="91">
        <v>15</v>
      </c>
      <c r="B20" s="31" t="s">
        <v>288</v>
      </c>
      <c r="C20" s="32">
        <v>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x14ac:dyDescent="0.25">
      <c r="A21" s="91">
        <v>16</v>
      </c>
      <c r="B21" s="31" t="s">
        <v>151</v>
      </c>
      <c r="C21" s="32">
        <v>4</v>
      </c>
      <c r="D21" s="26" t="s">
        <v>108</v>
      </c>
      <c r="E21" s="26" t="s">
        <v>289</v>
      </c>
      <c r="F21" s="26" t="s">
        <v>290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x14ac:dyDescent="0.25">
      <c r="A22" s="91">
        <v>17</v>
      </c>
      <c r="B22" s="31" t="s">
        <v>6</v>
      </c>
      <c r="C22" s="32">
        <v>3</v>
      </c>
      <c r="D22" s="26" t="s">
        <v>161</v>
      </c>
      <c r="E22" s="26" t="s">
        <v>291</v>
      </c>
      <c r="F22" s="26" t="s">
        <v>145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x14ac:dyDescent="0.25">
      <c r="A23" s="91">
        <v>18</v>
      </c>
      <c r="B23" s="31" t="s">
        <v>158</v>
      </c>
      <c r="C23" s="32">
        <v>3</v>
      </c>
      <c r="D23" s="26" t="s">
        <v>300</v>
      </c>
      <c r="E23" s="26" t="s">
        <v>85</v>
      </c>
      <c r="F23" s="26" t="s">
        <v>301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x14ac:dyDescent="0.25">
      <c r="A24" s="91">
        <v>19</v>
      </c>
      <c r="B24" s="31" t="s">
        <v>139</v>
      </c>
      <c r="C24" s="32">
        <v>2</v>
      </c>
      <c r="D24" s="26" t="s">
        <v>279</v>
      </c>
      <c r="E24" s="26" t="s">
        <v>158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x14ac:dyDescent="0.25">
      <c r="A25" s="91">
        <v>20</v>
      </c>
      <c r="B25" s="31" t="s">
        <v>286</v>
      </c>
      <c r="C25" s="32">
        <v>2</v>
      </c>
      <c r="D25" s="26" t="s">
        <v>287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x14ac:dyDescent="0.25">
      <c r="A26" s="91">
        <v>21</v>
      </c>
      <c r="B26" s="31" t="s">
        <v>293</v>
      </c>
      <c r="C26" s="32">
        <v>2</v>
      </c>
      <c r="D26" s="26" t="s">
        <v>294</v>
      </c>
      <c r="E26" s="26" t="s">
        <v>295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x14ac:dyDescent="0.25">
      <c r="A27" s="91">
        <v>22</v>
      </c>
      <c r="B27" s="31" t="s">
        <v>299</v>
      </c>
      <c r="C27" s="32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x14ac:dyDescent="0.25">
      <c r="A28" s="91">
        <v>23</v>
      </c>
      <c r="B28" s="31" t="s">
        <v>7</v>
      </c>
      <c r="C28" s="32">
        <v>1</v>
      </c>
      <c r="D28" s="26" t="s">
        <v>277</v>
      </c>
      <c r="E28" s="26"/>
      <c r="F28" s="26"/>
      <c r="G28" s="26"/>
      <c r="H28" s="26"/>
      <c r="I28" s="26"/>
      <c r="J28" s="26"/>
      <c r="K28" s="1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x14ac:dyDescent="0.25">
      <c r="A29" s="91">
        <v>24</v>
      </c>
      <c r="B29" s="31" t="s">
        <v>147</v>
      </c>
      <c r="C29" s="32">
        <v>1</v>
      </c>
      <c r="D29" s="26" t="s">
        <v>292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x14ac:dyDescent="0.25">
      <c r="A30" s="91">
        <v>25</v>
      </c>
      <c r="B30" s="31" t="s">
        <v>154</v>
      </c>
      <c r="C30" s="32">
        <v>1</v>
      </c>
      <c r="D30" s="26" t="s">
        <v>296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x14ac:dyDescent="0.25">
      <c r="A31" s="91">
        <v>26</v>
      </c>
      <c r="B31" s="31" t="s">
        <v>160</v>
      </c>
      <c r="C31" s="32">
        <v>1</v>
      </c>
      <c r="D31" s="26" t="s">
        <v>297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x14ac:dyDescent="0.25">
      <c r="A32" s="91">
        <v>27</v>
      </c>
      <c r="B32" s="31" t="s">
        <v>298</v>
      </c>
      <c r="C32" s="32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x14ac:dyDescent="0.25">
      <c r="A33" s="91">
        <v>28</v>
      </c>
      <c r="B33" s="31" t="s">
        <v>8</v>
      </c>
      <c r="C33" s="32">
        <v>1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x14ac:dyDescent="0.25">
      <c r="A34" s="91">
        <v>29</v>
      </c>
      <c r="B34" s="31" t="s">
        <v>153</v>
      </c>
      <c r="C34" s="32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115" customFormat="1" x14ac:dyDescent="0.25">
      <c r="A35" s="130">
        <v>30</v>
      </c>
      <c r="B35" s="123" t="s">
        <v>5</v>
      </c>
      <c r="C35" s="124">
        <v>1</v>
      </c>
      <c r="D35" s="118" t="s">
        <v>221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1:29" s="115" customFormat="1" x14ac:dyDescent="0.25">
      <c r="A36" s="130">
        <v>31</v>
      </c>
      <c r="B36" s="123" t="s">
        <v>135</v>
      </c>
      <c r="C36" s="124">
        <v>1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1:29" s="115" customFormat="1" x14ac:dyDescent="0.25">
      <c r="A37" s="130">
        <v>32</v>
      </c>
      <c r="B37" s="131" t="s">
        <v>302</v>
      </c>
      <c r="C37" s="124">
        <v>1</v>
      </c>
      <c r="D37" s="118" t="s">
        <v>303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1:29" s="115" customFormat="1" x14ac:dyDescent="0.25">
      <c r="A38" s="130">
        <v>33</v>
      </c>
      <c r="B38" s="123" t="s">
        <v>3</v>
      </c>
      <c r="C38" s="124"/>
      <c r="D38" s="132" t="s">
        <v>304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</row>
    <row r="39" spans="1:29" ht="12.6" x14ac:dyDescent="0.3">
      <c r="A39" s="91">
        <v>34</v>
      </c>
      <c r="B39" s="31" t="s">
        <v>9</v>
      </c>
      <c r="C39" s="32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x14ac:dyDescent="0.25">
      <c r="A40" s="25"/>
      <c r="B40" s="25"/>
      <c r="C40" s="2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22" customFormat="1" x14ac:dyDescent="0.25">
      <c r="A41" s="45"/>
      <c r="B41" s="73" t="s">
        <v>205</v>
      </c>
      <c r="C41" s="74">
        <f>SUM(C5:C40)</f>
        <v>362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3" spans="1:29" ht="12" x14ac:dyDescent="0.2">
      <c r="A43" s="23"/>
      <c r="B43" s="23"/>
      <c r="C43" s="3"/>
    </row>
  </sheetData>
  <sortState ref="B8:Z36">
    <sortCondition descending="1" ref="C8:C3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A36" sqref="A36"/>
    </sheetView>
  </sheetViews>
  <sheetFormatPr baseColWidth="10" defaultColWidth="11.42578125" defaultRowHeight="12.75" x14ac:dyDescent="0.25"/>
  <cols>
    <col min="1" max="2" width="5.42578125" style="22" customWidth="1"/>
    <col min="3" max="3" width="5.42578125" style="24" customWidth="1"/>
    <col min="4" max="27" width="7" style="23" customWidth="1"/>
    <col min="28" max="29" width="7.140625" style="23" customWidth="1"/>
    <col min="30" max="33" width="7" style="23" customWidth="1"/>
    <col min="34" max="35" width="5.42578125" style="23" customWidth="1"/>
    <col min="36" max="16384" width="11.42578125" style="23"/>
  </cols>
  <sheetData>
    <row r="1" spans="1:29" s="22" customFormat="1" ht="16.5" x14ac:dyDescent="0.3">
      <c r="A1" s="126" t="s">
        <v>82</v>
      </c>
      <c r="B1" s="127"/>
      <c r="C1" s="128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9"/>
    </row>
    <row r="2" spans="1:29" x14ac:dyDescent="0.25">
      <c r="A2" s="120"/>
      <c r="B2" s="120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1:29" x14ac:dyDescent="0.25">
      <c r="A3" s="53" t="s">
        <v>83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30">
        <v>1</v>
      </c>
      <c r="B5" s="123" t="s">
        <v>84</v>
      </c>
      <c r="C5" s="124">
        <v>48</v>
      </c>
      <c r="D5" s="118" t="s">
        <v>85</v>
      </c>
      <c r="E5" s="118" t="s">
        <v>86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pans="1:29" x14ac:dyDescent="0.25">
      <c r="A6" s="130">
        <v>2</v>
      </c>
      <c r="B6" s="123" t="s">
        <v>87</v>
      </c>
      <c r="C6" s="124">
        <v>37</v>
      </c>
      <c r="D6" s="118" t="s">
        <v>88</v>
      </c>
      <c r="E6" s="118" t="s">
        <v>89</v>
      </c>
      <c r="F6" s="118" t="s">
        <v>90</v>
      </c>
      <c r="G6" s="118" t="s">
        <v>91</v>
      </c>
      <c r="H6" s="118" t="s">
        <v>92</v>
      </c>
      <c r="I6" s="118" t="s">
        <v>93</v>
      </c>
      <c r="J6" s="118" t="s">
        <v>94</v>
      </c>
      <c r="K6" s="118" t="s">
        <v>95</v>
      </c>
      <c r="L6" s="118" t="s">
        <v>96</v>
      </c>
      <c r="M6" s="118" t="s">
        <v>97</v>
      </c>
      <c r="N6" s="118" t="s">
        <v>98</v>
      </c>
      <c r="O6" s="118" t="s">
        <v>99</v>
      </c>
      <c r="P6" s="118" t="s">
        <v>100</v>
      </c>
      <c r="Q6" s="118" t="s">
        <v>101</v>
      </c>
      <c r="R6" s="118" t="s">
        <v>102</v>
      </c>
      <c r="S6" s="118" t="s">
        <v>103</v>
      </c>
      <c r="T6" s="118" t="s">
        <v>104</v>
      </c>
      <c r="U6" s="132" t="s">
        <v>105</v>
      </c>
      <c r="V6" s="118"/>
      <c r="W6" s="118"/>
      <c r="X6" s="118"/>
      <c r="Y6" s="118"/>
      <c r="Z6" s="118"/>
      <c r="AA6" s="118"/>
      <c r="AB6" s="118"/>
      <c r="AC6" s="118"/>
    </row>
    <row r="7" spans="1:29" x14ac:dyDescent="0.25">
      <c r="A7" s="130">
        <v>3</v>
      </c>
      <c r="B7" s="123" t="s">
        <v>106</v>
      </c>
      <c r="C7" s="124">
        <v>19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</row>
    <row r="8" spans="1:29" x14ac:dyDescent="0.25">
      <c r="A8" s="130">
        <v>4</v>
      </c>
      <c r="B8" s="123" t="s">
        <v>0</v>
      </c>
      <c r="C8" s="124">
        <v>16</v>
      </c>
      <c r="D8" s="118" t="s">
        <v>107</v>
      </c>
      <c r="E8" s="118" t="s">
        <v>108</v>
      </c>
      <c r="F8" s="118" t="s">
        <v>109</v>
      </c>
      <c r="G8" s="118" t="s">
        <v>110</v>
      </c>
      <c r="H8" s="118" t="s">
        <v>111</v>
      </c>
      <c r="I8" s="118" t="s">
        <v>112</v>
      </c>
      <c r="J8" s="118" t="s">
        <v>113</v>
      </c>
      <c r="K8" s="118" t="s">
        <v>114</v>
      </c>
      <c r="L8" s="118" t="s">
        <v>115</v>
      </c>
      <c r="M8" s="118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</row>
    <row r="9" spans="1:29" x14ac:dyDescent="0.25">
      <c r="A9" s="130">
        <v>5</v>
      </c>
      <c r="B9" s="123" t="s">
        <v>77</v>
      </c>
      <c r="C9" s="124">
        <v>13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</row>
    <row r="10" spans="1:29" x14ac:dyDescent="0.25">
      <c r="A10" s="130">
        <v>6</v>
      </c>
      <c r="B10" s="123" t="s">
        <v>8</v>
      </c>
      <c r="C10" s="124">
        <v>6</v>
      </c>
      <c r="D10" s="118" t="s">
        <v>117</v>
      </c>
      <c r="E10" s="118" t="s">
        <v>118</v>
      </c>
      <c r="F10" s="118" t="s">
        <v>119</v>
      </c>
      <c r="G10" s="118" t="s">
        <v>120</v>
      </c>
      <c r="H10" s="118" t="s">
        <v>121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</row>
    <row r="11" spans="1:29" x14ac:dyDescent="0.25">
      <c r="A11" s="130">
        <v>7</v>
      </c>
      <c r="B11" s="123" t="s">
        <v>122</v>
      </c>
      <c r="C11" s="124">
        <v>6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</row>
    <row r="12" spans="1:29" x14ac:dyDescent="0.25">
      <c r="A12" s="130">
        <v>8</v>
      </c>
      <c r="B12" s="123" t="s">
        <v>123</v>
      </c>
      <c r="C12" s="124">
        <v>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</row>
    <row r="13" spans="1:29" x14ac:dyDescent="0.25">
      <c r="A13" s="130">
        <v>9</v>
      </c>
      <c r="B13" s="123" t="s">
        <v>124</v>
      </c>
      <c r="C13" s="124">
        <v>6</v>
      </c>
      <c r="D13" s="118" t="s">
        <v>125</v>
      </c>
      <c r="E13" s="118" t="s">
        <v>126</v>
      </c>
      <c r="F13" s="118" t="s">
        <v>127</v>
      </c>
      <c r="G13" s="118"/>
      <c r="H13" s="125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</row>
    <row r="14" spans="1:29" x14ac:dyDescent="0.25">
      <c r="A14" s="130">
        <v>10</v>
      </c>
      <c r="B14" s="123" t="s">
        <v>114</v>
      </c>
      <c r="C14" s="124">
        <v>6</v>
      </c>
      <c r="D14" s="118" t="s">
        <v>128</v>
      </c>
      <c r="E14" s="118" t="s">
        <v>129</v>
      </c>
      <c r="F14" s="118" t="s">
        <v>130</v>
      </c>
      <c r="G14" s="118" t="s">
        <v>131</v>
      </c>
      <c r="H14" s="118" t="s">
        <v>132</v>
      </c>
      <c r="I14" s="118" t="s">
        <v>133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</row>
    <row r="15" spans="1:29" x14ac:dyDescent="0.25">
      <c r="A15" s="130">
        <v>11</v>
      </c>
      <c r="B15" s="123" t="s">
        <v>134</v>
      </c>
      <c r="C15" s="124">
        <v>4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</row>
    <row r="16" spans="1:29" x14ac:dyDescent="0.25">
      <c r="A16" s="130">
        <v>12</v>
      </c>
      <c r="B16" s="123" t="s">
        <v>135</v>
      </c>
      <c r="C16" s="124">
        <v>3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</row>
    <row r="17" spans="1:29" x14ac:dyDescent="0.25">
      <c r="A17" s="130">
        <v>13</v>
      </c>
      <c r="B17" s="123" t="s">
        <v>111</v>
      </c>
      <c r="C17" s="124">
        <v>3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spans="1:29" x14ac:dyDescent="0.25">
      <c r="A18" s="130">
        <v>14</v>
      </c>
      <c r="B18" s="123" t="s">
        <v>136</v>
      </c>
      <c r="C18" s="124">
        <v>3</v>
      </c>
      <c r="D18" s="118" t="s">
        <v>137</v>
      </c>
      <c r="E18" s="118" t="s">
        <v>77</v>
      </c>
      <c r="F18" s="118" t="s">
        <v>138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  <row r="19" spans="1:29" x14ac:dyDescent="0.25">
      <c r="A19" s="130">
        <v>15</v>
      </c>
      <c r="B19" s="123" t="s">
        <v>139</v>
      </c>
      <c r="C19" s="124">
        <v>2</v>
      </c>
      <c r="D19" s="118" t="s">
        <v>140</v>
      </c>
      <c r="E19" s="118" t="s">
        <v>141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</row>
    <row r="20" spans="1:29" x14ac:dyDescent="0.25">
      <c r="A20" s="130">
        <v>16</v>
      </c>
      <c r="B20" s="123" t="s">
        <v>142</v>
      </c>
      <c r="C20" s="124">
        <v>2</v>
      </c>
      <c r="D20" s="118" t="s">
        <v>143</v>
      </c>
      <c r="E20" s="118" t="s">
        <v>144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</row>
    <row r="21" spans="1:29" x14ac:dyDescent="0.25">
      <c r="A21" s="130">
        <v>17</v>
      </c>
      <c r="B21" s="123" t="s">
        <v>6</v>
      </c>
      <c r="C21" s="124">
        <v>2</v>
      </c>
      <c r="D21" s="118" t="s">
        <v>145</v>
      </c>
      <c r="E21" s="132" t="s">
        <v>146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1:29" x14ac:dyDescent="0.25">
      <c r="A22" s="130">
        <v>18</v>
      </c>
      <c r="B22" s="123" t="s">
        <v>147</v>
      </c>
      <c r="C22" s="124">
        <v>1</v>
      </c>
      <c r="D22" s="118" t="s">
        <v>148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1:29" x14ac:dyDescent="0.25">
      <c r="A23" s="130">
        <v>19</v>
      </c>
      <c r="B23" s="123" t="s">
        <v>149</v>
      </c>
      <c r="C23" s="124">
        <v>1</v>
      </c>
      <c r="D23" s="118" t="s">
        <v>150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1:29" x14ac:dyDescent="0.25">
      <c r="A24" s="130">
        <v>20</v>
      </c>
      <c r="B24" s="123" t="s">
        <v>151</v>
      </c>
      <c r="C24" s="124">
        <v>1</v>
      </c>
      <c r="D24" s="118" t="s">
        <v>152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</row>
    <row r="25" spans="1:29" x14ac:dyDescent="0.25">
      <c r="A25" s="130">
        <v>21</v>
      </c>
      <c r="B25" s="123" t="s">
        <v>153</v>
      </c>
      <c r="C25" s="124">
        <v>1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</row>
    <row r="26" spans="1:29" x14ac:dyDescent="0.25">
      <c r="A26" s="130">
        <v>22</v>
      </c>
      <c r="B26" s="123" t="s">
        <v>154</v>
      </c>
      <c r="C26" s="124">
        <v>1</v>
      </c>
      <c r="D26" s="118" t="s">
        <v>155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1:29" x14ac:dyDescent="0.25">
      <c r="A27" s="130">
        <v>23</v>
      </c>
      <c r="B27" s="123" t="s">
        <v>4</v>
      </c>
      <c r="C27" s="124">
        <v>1</v>
      </c>
      <c r="D27" s="118" t="s">
        <v>156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1:29" x14ac:dyDescent="0.25">
      <c r="A28" s="130">
        <v>24</v>
      </c>
      <c r="B28" s="123" t="s">
        <v>7</v>
      </c>
      <c r="C28" s="124">
        <v>1</v>
      </c>
      <c r="D28" s="118" t="s">
        <v>157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1:29" x14ac:dyDescent="0.25">
      <c r="A29" s="130">
        <v>25</v>
      </c>
      <c r="B29" s="123" t="s">
        <v>158</v>
      </c>
      <c r="C29" s="124">
        <v>1</v>
      </c>
      <c r="D29" s="118" t="s">
        <v>159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1:29" x14ac:dyDescent="0.25">
      <c r="A30" s="130">
        <v>26</v>
      </c>
      <c r="B30" s="123" t="s">
        <v>160</v>
      </c>
      <c r="C30" s="124">
        <v>1</v>
      </c>
      <c r="D30" s="118" t="s">
        <v>161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  <row r="31" spans="1:29" x14ac:dyDescent="0.25">
      <c r="A31" s="130">
        <v>27</v>
      </c>
      <c r="B31" s="123" t="s">
        <v>162</v>
      </c>
      <c r="C31" s="124">
        <v>1</v>
      </c>
      <c r="D31" s="118" t="s">
        <v>163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1:29" x14ac:dyDescent="0.25">
      <c r="A32" s="130">
        <v>28</v>
      </c>
      <c r="B32" s="131" t="s">
        <v>164</v>
      </c>
      <c r="C32" s="124">
        <v>1</v>
      </c>
      <c r="D32" s="118" t="s">
        <v>165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1:29" x14ac:dyDescent="0.25">
      <c r="A33" s="130">
        <v>29</v>
      </c>
      <c r="B33" s="123" t="s">
        <v>3</v>
      </c>
      <c r="C33" s="124"/>
      <c r="D33" s="132" t="s">
        <v>36</v>
      </c>
      <c r="E33" s="132"/>
      <c r="F33" s="132"/>
      <c r="G33" s="132"/>
      <c r="H33" s="132"/>
      <c r="I33" s="132"/>
      <c r="J33" s="132"/>
      <c r="K33" s="132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1:29" x14ac:dyDescent="0.25">
      <c r="A34" s="130">
        <v>30</v>
      </c>
      <c r="B34" s="123" t="s">
        <v>9</v>
      </c>
      <c r="C34" s="124"/>
      <c r="D34" s="132" t="s">
        <v>62</v>
      </c>
      <c r="E34" s="132"/>
      <c r="F34" s="132" t="s">
        <v>67</v>
      </c>
      <c r="G34" s="132"/>
      <c r="H34" s="132" t="s">
        <v>70</v>
      </c>
      <c r="I34" s="132"/>
      <c r="J34" s="132" t="s">
        <v>74</v>
      </c>
      <c r="K34" s="132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1:29" x14ac:dyDescent="0.25">
      <c r="A35" s="117"/>
      <c r="B35" s="117"/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1:29" s="22" customFormat="1" x14ac:dyDescent="0.25">
      <c r="A36" s="58"/>
      <c r="B36" s="59" t="s">
        <v>166</v>
      </c>
      <c r="C36" s="60">
        <v>193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</row>
    <row r="38" spans="1:29" ht="15" x14ac:dyDescent="0.25">
      <c r="A38" s="115"/>
      <c r="B38" s="115"/>
      <c r="C38" s="116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</row>
  </sheetData>
  <sortState ref="B5:AC34">
    <sortCondition descending="1" ref="C5:C3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2" sqref="E2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77" t="s">
        <v>82</v>
      </c>
      <c r="B1" s="78"/>
      <c r="C1" s="82"/>
      <c r="D1" s="78"/>
      <c r="E1" s="78"/>
      <c r="F1" s="80"/>
    </row>
    <row r="2" spans="1:6" x14ac:dyDescent="0.25">
      <c r="A2" s="8"/>
      <c r="B2" s="8"/>
      <c r="C2" s="16"/>
      <c r="D2" s="19"/>
    </row>
    <row r="3" spans="1:6" x14ac:dyDescent="0.25">
      <c r="A3" s="106" t="s">
        <v>22</v>
      </c>
      <c r="B3" s="107"/>
      <c r="C3" s="110"/>
      <c r="D3" s="111"/>
      <c r="E3" s="108"/>
      <c r="F3" s="109"/>
    </row>
    <row r="4" spans="1:6" s="21" customFormat="1" x14ac:dyDescent="0.25">
      <c r="A4" s="99"/>
      <c r="B4" s="99"/>
      <c r="C4" s="100"/>
      <c r="D4" s="101"/>
      <c r="E4" s="102"/>
      <c r="F4" s="102"/>
    </row>
    <row r="5" spans="1:6" s="21" customFormat="1" x14ac:dyDescent="0.25">
      <c r="A5" s="105" t="s">
        <v>9</v>
      </c>
      <c r="B5" s="105"/>
      <c r="C5" s="112"/>
      <c r="D5" s="112" t="s">
        <v>25</v>
      </c>
      <c r="E5" s="105" t="s">
        <v>26</v>
      </c>
      <c r="F5" s="105" t="s">
        <v>27</v>
      </c>
    </row>
    <row r="6" spans="1:6" s="21" customFormat="1" ht="12" x14ac:dyDescent="0.2">
      <c r="A6" s="104" t="s">
        <v>61</v>
      </c>
      <c r="B6" s="104" t="s">
        <v>9</v>
      </c>
      <c r="C6" s="103" t="s">
        <v>62</v>
      </c>
      <c r="D6" s="103" t="s">
        <v>63</v>
      </c>
      <c r="E6" s="104" t="s">
        <v>64</v>
      </c>
      <c r="F6" s="104" t="s">
        <v>65</v>
      </c>
    </row>
    <row r="7" spans="1:6" s="21" customFormat="1" ht="12" x14ac:dyDescent="0.2">
      <c r="A7" s="104" t="s">
        <v>66</v>
      </c>
      <c r="B7" s="104" t="s">
        <v>9</v>
      </c>
      <c r="C7" s="103" t="s">
        <v>67</v>
      </c>
      <c r="D7" s="103" t="s">
        <v>68</v>
      </c>
      <c r="E7" s="104" t="s">
        <v>64</v>
      </c>
      <c r="F7" s="104" t="s">
        <v>65</v>
      </c>
    </row>
    <row r="8" spans="1:6" ht="12" x14ac:dyDescent="0.2">
      <c r="A8" s="104" t="s">
        <v>69</v>
      </c>
      <c r="B8" s="104" t="s">
        <v>9</v>
      </c>
      <c r="C8" s="103" t="s">
        <v>70</v>
      </c>
      <c r="D8" s="103" t="s">
        <v>71</v>
      </c>
      <c r="E8" s="104" t="s">
        <v>72</v>
      </c>
      <c r="F8" s="104" t="s">
        <v>65</v>
      </c>
    </row>
    <row r="9" spans="1:6" ht="12" x14ac:dyDescent="0.2">
      <c r="A9" s="104" t="s">
        <v>73</v>
      </c>
      <c r="B9" s="104" t="s">
        <v>9</v>
      </c>
      <c r="C9" s="103" t="s">
        <v>74</v>
      </c>
      <c r="D9" s="103" t="s">
        <v>75</v>
      </c>
      <c r="E9" s="104" t="s">
        <v>76</v>
      </c>
      <c r="F9" s="104" t="s">
        <v>65</v>
      </c>
    </row>
    <row r="10" spans="1:6" ht="12" x14ac:dyDescent="0.2">
      <c r="A10" s="102"/>
      <c r="B10" s="102"/>
      <c r="C10" s="101"/>
      <c r="D10" s="101"/>
      <c r="E10" s="102"/>
      <c r="F10" s="102"/>
    </row>
    <row r="11" spans="1:6" x14ac:dyDescent="0.25">
      <c r="A11" s="106" t="s">
        <v>23</v>
      </c>
      <c r="B11" s="107"/>
      <c r="C11" s="113"/>
      <c r="D11" s="112" t="s">
        <v>25</v>
      </c>
      <c r="E11" s="105" t="s">
        <v>26</v>
      </c>
      <c r="F11" s="105" t="s">
        <v>27</v>
      </c>
    </row>
    <row r="12" spans="1:6" ht="12" x14ac:dyDescent="0.2">
      <c r="A12" s="104" t="s">
        <v>61</v>
      </c>
      <c r="B12" s="104" t="s">
        <v>77</v>
      </c>
      <c r="C12" s="103" t="s">
        <v>78</v>
      </c>
      <c r="D12" s="103" t="s">
        <v>79</v>
      </c>
      <c r="E12" s="104" t="s">
        <v>80</v>
      </c>
      <c r="F12" s="104" t="s">
        <v>81</v>
      </c>
    </row>
    <row r="13" spans="1:6" ht="12" x14ac:dyDescent="0.2">
      <c r="A13" s="104" t="s">
        <v>66</v>
      </c>
      <c r="B13" s="104" t="s">
        <v>106</v>
      </c>
      <c r="C13" s="103" t="s">
        <v>252</v>
      </c>
      <c r="D13" s="103" t="s">
        <v>253</v>
      </c>
      <c r="E13" s="104" t="s">
        <v>254</v>
      </c>
      <c r="F13" s="104" t="s">
        <v>255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workbookViewId="0">
      <selection activeCell="D36" sqref="D36"/>
    </sheetView>
  </sheetViews>
  <sheetFormatPr baseColWidth="10" defaultColWidth="11.42578125" defaultRowHeight="12.75" x14ac:dyDescent="0.25"/>
  <cols>
    <col min="1" max="2" width="12.140625" style="22" customWidth="1"/>
    <col min="3" max="3" width="12.140625" style="24" customWidth="1"/>
    <col min="4" max="7" width="12.140625" style="23" customWidth="1"/>
    <col min="8" max="8" width="5.28515625" style="23" customWidth="1"/>
    <col min="9" max="10" width="12.140625" style="23" customWidth="1"/>
    <col min="11" max="11" width="12.140625" style="39" customWidth="1"/>
    <col min="12" max="12" width="12.140625" style="23" customWidth="1"/>
    <col min="13" max="28" width="7" style="23" customWidth="1"/>
    <col min="29" max="30" width="7.140625" style="23" customWidth="1"/>
    <col min="31" max="34" width="7" style="23" customWidth="1"/>
    <col min="35" max="36" width="5.42578125" style="23" customWidth="1"/>
    <col min="37" max="16384" width="11.42578125" style="23"/>
  </cols>
  <sheetData>
    <row r="1" spans="1:30" s="22" customFormat="1" ht="16.5" x14ac:dyDescent="0.3">
      <c r="A1" s="77" t="s">
        <v>82</v>
      </c>
      <c r="B1" s="78"/>
      <c r="C1" s="79"/>
      <c r="D1" s="78"/>
      <c r="E1" s="78"/>
      <c r="F1" s="78"/>
      <c r="G1" s="78"/>
      <c r="H1" s="78"/>
      <c r="I1" s="78"/>
      <c r="J1" s="78"/>
      <c r="K1" s="78"/>
      <c r="L1" s="80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x14ac:dyDescent="0.25">
      <c r="A2" s="28"/>
      <c r="B2" s="28"/>
      <c r="C2" s="29"/>
      <c r="D2" s="30"/>
      <c r="E2" s="30"/>
      <c r="F2" s="30"/>
      <c r="G2" s="30"/>
      <c r="H2" s="30"/>
      <c r="I2" s="30"/>
      <c r="J2" s="30"/>
      <c r="K2" s="41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x14ac:dyDescent="0.25">
      <c r="A3" s="53" t="s">
        <v>16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7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x14ac:dyDescent="0.25">
      <c r="A4" s="36"/>
      <c r="B4" s="36"/>
      <c r="C4" s="18"/>
      <c r="D4" s="37"/>
      <c r="E4" s="37"/>
      <c r="F4" s="37"/>
      <c r="G4" s="37"/>
      <c r="H4" s="37"/>
      <c r="I4" s="37"/>
      <c r="J4" s="37"/>
      <c r="K4" s="43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30" s="22" customFormat="1" x14ac:dyDescent="0.25">
      <c r="A5" s="95" t="s">
        <v>3</v>
      </c>
      <c r="B5" s="95" t="s">
        <v>0</v>
      </c>
      <c r="C5" s="96" t="s">
        <v>4</v>
      </c>
      <c r="D5" s="95" t="s">
        <v>5</v>
      </c>
      <c r="E5" s="95" t="s">
        <v>6</v>
      </c>
      <c r="F5" s="95" t="s">
        <v>7</v>
      </c>
      <c r="G5" s="95" t="s">
        <v>8</v>
      </c>
      <c r="H5" s="95"/>
      <c r="I5" s="95" t="s">
        <v>17</v>
      </c>
      <c r="J5" s="95" t="s">
        <v>18</v>
      </c>
      <c r="K5" s="95" t="s">
        <v>19</v>
      </c>
      <c r="L5" s="95" t="s">
        <v>35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30" ht="12" x14ac:dyDescent="0.2">
      <c r="A6" s="94" t="s">
        <v>36</v>
      </c>
      <c r="B6" s="94" t="s">
        <v>58</v>
      </c>
      <c r="C6" s="98" t="s">
        <v>38</v>
      </c>
      <c r="D6" s="94" t="s">
        <v>170</v>
      </c>
      <c r="E6" s="94" t="s">
        <v>39</v>
      </c>
      <c r="F6" s="94" t="s">
        <v>40</v>
      </c>
      <c r="G6" s="94" t="s">
        <v>41</v>
      </c>
      <c r="H6" s="97"/>
      <c r="I6" s="94"/>
      <c r="J6" s="94"/>
      <c r="K6" s="94" t="s">
        <v>42</v>
      </c>
      <c r="L6" s="94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30" ht="12" x14ac:dyDescent="0.2">
      <c r="A7" s="94"/>
      <c r="B7" s="94" t="s">
        <v>181</v>
      </c>
      <c r="C7" s="98" t="s">
        <v>173</v>
      </c>
      <c r="D7" s="94"/>
      <c r="E7" s="94" t="s">
        <v>44</v>
      </c>
      <c r="F7" s="94" t="s">
        <v>174</v>
      </c>
      <c r="G7" s="94" t="s">
        <v>45</v>
      </c>
      <c r="H7" s="97"/>
      <c r="I7" s="94"/>
      <c r="J7" s="94"/>
      <c r="K7" s="94" t="s">
        <v>46</v>
      </c>
      <c r="L7" s="94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30" ht="12" x14ac:dyDescent="0.2">
      <c r="A8" s="94"/>
      <c r="B8" s="94" t="s">
        <v>48</v>
      </c>
      <c r="C8" s="98"/>
      <c r="D8" s="94"/>
      <c r="E8" s="94" t="s">
        <v>175</v>
      </c>
      <c r="F8" s="94"/>
      <c r="G8" s="94" t="s">
        <v>168</v>
      </c>
      <c r="H8" s="97"/>
      <c r="I8" s="94"/>
      <c r="J8" s="94"/>
      <c r="K8" s="94"/>
      <c r="L8" s="94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30" ht="12" x14ac:dyDescent="0.2">
      <c r="A9" s="94"/>
      <c r="B9" s="94" t="s">
        <v>167</v>
      </c>
      <c r="C9" s="98"/>
      <c r="D9" s="94"/>
      <c r="E9" s="94"/>
      <c r="F9" s="94"/>
      <c r="G9" s="94" t="s">
        <v>169</v>
      </c>
      <c r="H9" s="97"/>
      <c r="I9" s="94"/>
      <c r="J9" s="94"/>
      <c r="K9" s="94"/>
      <c r="L9" s="94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30" s="39" customFormat="1" ht="12" x14ac:dyDescent="0.2">
      <c r="A10" s="94"/>
      <c r="B10" s="94" t="s">
        <v>176</v>
      </c>
      <c r="C10" s="98"/>
      <c r="D10" s="94"/>
      <c r="E10" s="94"/>
      <c r="F10" s="94"/>
      <c r="G10" s="94"/>
      <c r="H10" s="97"/>
      <c r="I10" s="94"/>
      <c r="J10" s="94"/>
      <c r="K10" s="94"/>
      <c r="L10" s="94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30" s="39" customFormat="1" ht="12" x14ac:dyDescent="0.2">
      <c r="A11" s="94"/>
      <c r="B11" s="94" t="s">
        <v>59</v>
      </c>
      <c r="C11" s="98"/>
      <c r="D11" s="94"/>
      <c r="E11" s="94"/>
      <c r="F11" s="94"/>
      <c r="G11" s="94"/>
      <c r="H11" s="97"/>
      <c r="I11" s="94"/>
      <c r="J11" s="94"/>
      <c r="K11" s="94"/>
      <c r="L11" s="94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30" s="39" customFormat="1" ht="12" x14ac:dyDescent="0.2">
      <c r="A12" s="94"/>
      <c r="B12" s="94" t="s">
        <v>54</v>
      </c>
      <c r="C12" s="98"/>
      <c r="D12" s="94"/>
      <c r="E12" s="94"/>
      <c r="F12" s="94"/>
      <c r="G12" s="94"/>
      <c r="H12" s="97"/>
      <c r="I12" s="94"/>
      <c r="J12" s="94"/>
      <c r="K12" s="94"/>
      <c r="L12" s="9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30" s="39" customFormat="1" ht="12" x14ac:dyDescent="0.2">
      <c r="A13" s="94"/>
      <c r="B13" s="94" t="s">
        <v>60</v>
      </c>
      <c r="C13" s="98"/>
      <c r="D13" s="94"/>
      <c r="E13" s="94"/>
      <c r="F13" s="94"/>
      <c r="G13" s="94"/>
      <c r="H13" s="97"/>
      <c r="I13" s="94"/>
      <c r="J13" s="94"/>
      <c r="K13" s="94"/>
      <c r="L13" s="9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30" s="39" customFormat="1" ht="12" x14ac:dyDescent="0.2">
      <c r="A14" s="94"/>
      <c r="B14" s="94" t="s">
        <v>180</v>
      </c>
      <c r="C14" s="98"/>
      <c r="D14" s="94"/>
      <c r="E14" s="94"/>
      <c r="F14" s="94"/>
      <c r="G14" s="94"/>
      <c r="H14" s="97"/>
      <c r="I14" s="94"/>
      <c r="J14" s="94"/>
      <c r="K14" s="94"/>
      <c r="L14" s="9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30" s="39" customFormat="1" ht="12" x14ac:dyDescent="0.2">
      <c r="A15" s="94"/>
      <c r="B15" s="94" t="s">
        <v>50</v>
      </c>
      <c r="C15" s="98"/>
      <c r="D15" s="94"/>
      <c r="E15" s="94"/>
      <c r="F15" s="94"/>
      <c r="G15" s="94"/>
      <c r="H15" s="97"/>
      <c r="I15" s="94"/>
      <c r="J15" s="94"/>
      <c r="K15" s="94"/>
      <c r="L15" s="94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30" s="39" customFormat="1" ht="12" x14ac:dyDescent="0.2">
      <c r="A16" s="94"/>
      <c r="B16" s="94" t="s">
        <v>183</v>
      </c>
      <c r="C16" s="98"/>
      <c r="D16" s="94"/>
      <c r="E16" s="94"/>
      <c r="F16" s="94"/>
      <c r="G16" s="94"/>
      <c r="H16" s="97"/>
      <c r="I16" s="94"/>
      <c r="J16" s="94"/>
      <c r="K16" s="94"/>
      <c r="L16" s="94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s="39" customFormat="1" ht="12" x14ac:dyDescent="0.2">
      <c r="A17" s="94"/>
      <c r="B17" s="94" t="s">
        <v>51</v>
      </c>
      <c r="C17" s="98"/>
      <c r="D17" s="94"/>
      <c r="E17" s="94"/>
      <c r="F17" s="94"/>
      <c r="G17" s="94"/>
      <c r="H17" s="97"/>
      <c r="I17" s="94"/>
      <c r="J17" s="94"/>
      <c r="K17" s="94"/>
      <c r="L17" s="94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39" customFormat="1" ht="12" x14ac:dyDescent="0.2">
      <c r="A18" s="94"/>
      <c r="B18" s="94" t="s">
        <v>37</v>
      </c>
      <c r="C18" s="98"/>
      <c r="D18" s="94"/>
      <c r="E18" s="94"/>
      <c r="F18" s="94"/>
      <c r="G18" s="94"/>
      <c r="H18" s="97"/>
      <c r="I18" s="94"/>
      <c r="J18" s="94"/>
      <c r="K18" s="94"/>
      <c r="L18" s="9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39" customFormat="1" ht="12" x14ac:dyDescent="0.2">
      <c r="A19" s="94"/>
      <c r="B19" s="94" t="s">
        <v>53</v>
      </c>
      <c r="C19" s="98"/>
      <c r="D19" s="94"/>
      <c r="E19" s="94"/>
      <c r="F19" s="94"/>
      <c r="G19" s="94"/>
      <c r="H19" s="97"/>
      <c r="I19" s="94"/>
      <c r="J19" s="94"/>
      <c r="K19" s="94"/>
      <c r="L19" s="9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s="39" customFormat="1" ht="12" x14ac:dyDescent="0.2">
      <c r="A20" s="94"/>
      <c r="B20" s="94" t="s">
        <v>47</v>
      </c>
      <c r="C20" s="98"/>
      <c r="D20" s="94"/>
      <c r="E20" s="94"/>
      <c r="F20" s="94"/>
      <c r="G20" s="94"/>
      <c r="H20" s="97"/>
      <c r="I20" s="94"/>
      <c r="J20" s="94"/>
      <c r="K20" s="94"/>
      <c r="L20" s="94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39" customFormat="1" ht="12" x14ac:dyDescent="0.2">
      <c r="A21" s="94"/>
      <c r="B21" s="94" t="s">
        <v>172</v>
      </c>
      <c r="C21" s="98"/>
      <c r="D21" s="94"/>
      <c r="E21" s="94"/>
      <c r="F21" s="94"/>
      <c r="G21" s="94"/>
      <c r="H21" s="97"/>
      <c r="I21" s="94"/>
      <c r="J21" s="94"/>
      <c r="K21" s="94"/>
      <c r="L21" s="94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s="39" customFormat="1" ht="12" x14ac:dyDescent="0.2">
      <c r="A22" s="94"/>
      <c r="B22" s="94" t="s">
        <v>177</v>
      </c>
      <c r="C22" s="98"/>
      <c r="D22" s="94"/>
      <c r="E22" s="94"/>
      <c r="F22" s="94"/>
      <c r="G22" s="94"/>
      <c r="H22" s="97"/>
      <c r="I22" s="94"/>
      <c r="J22" s="94"/>
      <c r="K22" s="94"/>
      <c r="L22" s="94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s="39" customFormat="1" ht="12" x14ac:dyDescent="0.2">
      <c r="A23" s="94"/>
      <c r="B23" s="94" t="s">
        <v>56</v>
      </c>
      <c r="C23" s="98"/>
      <c r="D23" s="94"/>
      <c r="E23" s="94"/>
      <c r="F23" s="94"/>
      <c r="G23" s="94"/>
      <c r="H23" s="97"/>
      <c r="I23" s="94"/>
      <c r="J23" s="94"/>
      <c r="K23" s="94"/>
      <c r="L23" s="94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39" customFormat="1" ht="12" x14ac:dyDescent="0.2">
      <c r="A24" s="94"/>
      <c r="B24" s="94" t="s">
        <v>57</v>
      </c>
      <c r="C24" s="98"/>
      <c r="D24" s="94"/>
      <c r="E24" s="94"/>
      <c r="F24" s="94"/>
      <c r="G24" s="94"/>
      <c r="H24" s="97"/>
      <c r="I24" s="94"/>
      <c r="J24" s="94"/>
      <c r="K24" s="94"/>
      <c r="L24" s="9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39" customFormat="1" ht="12" x14ac:dyDescent="0.2">
      <c r="A25" s="94"/>
      <c r="B25" s="94" t="s">
        <v>182</v>
      </c>
      <c r="C25" s="98"/>
      <c r="D25" s="94"/>
      <c r="E25" s="94"/>
      <c r="F25" s="94"/>
      <c r="G25" s="94"/>
      <c r="H25" s="97"/>
      <c r="I25" s="94"/>
      <c r="J25" s="94"/>
      <c r="K25" s="94"/>
      <c r="L25" s="94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s="39" customFormat="1" ht="12" x14ac:dyDescent="0.2">
      <c r="A26" s="94"/>
      <c r="B26" s="94" t="s">
        <v>49</v>
      </c>
      <c r="C26" s="98"/>
      <c r="D26" s="94"/>
      <c r="E26" s="94"/>
      <c r="F26" s="94"/>
      <c r="G26" s="94"/>
      <c r="H26" s="97"/>
      <c r="I26" s="94"/>
      <c r="J26" s="94"/>
      <c r="K26" s="94"/>
      <c r="L26" s="9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s="39" customFormat="1" ht="12" x14ac:dyDescent="0.2">
      <c r="A27" s="44"/>
      <c r="B27" s="44" t="s">
        <v>178</v>
      </c>
      <c r="C27" s="93"/>
      <c r="D27" s="44"/>
      <c r="E27" s="44"/>
      <c r="F27" s="44"/>
      <c r="G27" s="44"/>
      <c r="H27" s="62"/>
      <c r="I27" s="44"/>
      <c r="J27" s="44"/>
      <c r="K27" s="44"/>
      <c r="L27" s="44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s="39" customFormat="1" ht="12" x14ac:dyDescent="0.2">
      <c r="A28" s="44"/>
      <c r="B28" s="44" t="s">
        <v>184</v>
      </c>
      <c r="C28" s="93"/>
      <c r="D28" s="44"/>
      <c r="E28" s="44"/>
      <c r="F28" s="44"/>
      <c r="G28" s="44"/>
      <c r="H28" s="62"/>
      <c r="I28" s="44"/>
      <c r="J28" s="44"/>
      <c r="K28" s="44"/>
      <c r="L28" s="44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s="39" customFormat="1" ht="12" x14ac:dyDescent="0.2">
      <c r="A29" s="44"/>
      <c r="B29" s="44" t="s">
        <v>43</v>
      </c>
      <c r="C29" s="93"/>
      <c r="D29" s="44"/>
      <c r="E29" s="44"/>
      <c r="F29" s="44"/>
      <c r="G29" s="44"/>
      <c r="H29" s="62"/>
      <c r="I29" s="44"/>
      <c r="J29" s="44"/>
      <c r="K29" s="44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39" customFormat="1" ht="12" x14ac:dyDescent="0.2">
      <c r="A30" s="44"/>
      <c r="B30" s="44" t="s">
        <v>52</v>
      </c>
      <c r="C30" s="93"/>
      <c r="D30" s="44"/>
      <c r="E30" s="44"/>
      <c r="F30" s="44"/>
      <c r="G30" s="44"/>
      <c r="H30" s="62"/>
      <c r="I30" s="44"/>
      <c r="J30" s="44"/>
      <c r="K30" s="44"/>
      <c r="L30" s="44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s="39" customFormat="1" ht="12" x14ac:dyDescent="0.2">
      <c r="A31" s="44"/>
      <c r="B31" s="44" t="s">
        <v>179</v>
      </c>
      <c r="C31" s="93"/>
      <c r="D31" s="44"/>
      <c r="E31" s="44"/>
      <c r="F31" s="44"/>
      <c r="G31" s="44"/>
      <c r="H31" s="62"/>
      <c r="I31" s="44"/>
      <c r="J31" s="44"/>
      <c r="K31" s="44"/>
      <c r="L31" s="44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s="39" customFormat="1" ht="12" x14ac:dyDescent="0.2">
      <c r="A32" s="44"/>
      <c r="B32" s="44" t="s">
        <v>55</v>
      </c>
      <c r="C32" s="93"/>
      <c r="D32" s="44"/>
      <c r="E32" s="44"/>
      <c r="F32" s="44"/>
      <c r="G32" s="44"/>
      <c r="H32" s="62"/>
      <c r="I32" s="44"/>
      <c r="J32" s="44"/>
      <c r="K32" s="44"/>
      <c r="L32" s="44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x14ac:dyDescent="0.25">
      <c r="A33" s="36"/>
      <c r="B33" s="36"/>
      <c r="C33" s="18"/>
      <c r="D33" s="37"/>
      <c r="E33" s="37"/>
      <c r="F33" s="37"/>
      <c r="G33" s="37"/>
      <c r="H33" s="37"/>
      <c r="I33" s="37"/>
      <c r="J33" s="37"/>
      <c r="K33" s="43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x14ac:dyDescent="0.25">
      <c r="A34" s="36"/>
      <c r="B34" s="36"/>
      <c r="C34" s="18"/>
      <c r="D34" s="37"/>
      <c r="E34" s="37"/>
      <c r="F34" s="37"/>
      <c r="G34" s="37"/>
      <c r="H34" s="37"/>
      <c r="I34" s="37"/>
      <c r="J34" s="37"/>
      <c r="K34" s="43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x14ac:dyDescent="0.25">
      <c r="A35" s="36"/>
      <c r="B35" s="36"/>
      <c r="C35" s="18"/>
      <c r="D35" s="37"/>
      <c r="E35" s="37"/>
      <c r="F35" s="37"/>
      <c r="G35" s="37"/>
      <c r="H35" s="37"/>
      <c r="I35" s="37"/>
      <c r="J35" s="37"/>
      <c r="K35" s="43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x14ac:dyDescent="0.25">
      <c r="A36" s="36"/>
      <c r="B36" s="36"/>
      <c r="C36" s="18"/>
      <c r="D36" s="37"/>
      <c r="E36" s="37"/>
      <c r="F36" s="37"/>
      <c r="G36" s="37"/>
      <c r="H36" s="37"/>
      <c r="I36" s="37"/>
      <c r="J36" s="37"/>
      <c r="K36" s="4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36"/>
      <c r="B37" s="36"/>
      <c r="C37" s="18"/>
      <c r="D37" s="37"/>
      <c r="E37" s="37"/>
      <c r="F37" s="37"/>
      <c r="G37" s="37"/>
      <c r="H37" s="37"/>
      <c r="I37" s="37"/>
      <c r="J37" s="37"/>
      <c r="K37" s="43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x14ac:dyDescent="0.25">
      <c r="A38" s="36"/>
      <c r="B38" s="36"/>
      <c r="C38" s="18"/>
      <c r="D38" s="37"/>
      <c r="E38" s="37"/>
      <c r="F38" s="37"/>
      <c r="G38" s="37"/>
      <c r="H38" s="37"/>
      <c r="I38" s="37"/>
      <c r="J38" s="37"/>
      <c r="K38" s="43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x14ac:dyDescent="0.25">
      <c r="A39" s="36"/>
      <c r="B39" s="36"/>
      <c r="C39" s="18"/>
      <c r="D39" s="37"/>
      <c r="E39" s="37"/>
      <c r="F39" s="37"/>
      <c r="G39" s="37"/>
      <c r="H39" s="37"/>
      <c r="I39" s="37"/>
      <c r="J39" s="37"/>
      <c r="K39" s="43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x14ac:dyDescent="0.25">
      <c r="A40" s="36"/>
      <c r="B40" s="36"/>
      <c r="C40" s="18"/>
      <c r="D40" s="37"/>
      <c r="E40" s="37"/>
      <c r="F40" s="37"/>
      <c r="G40" s="37"/>
      <c r="H40" s="37"/>
      <c r="I40" s="37"/>
      <c r="J40" s="37"/>
      <c r="K40" s="43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x14ac:dyDescent="0.25">
      <c r="A41" s="36"/>
      <c r="B41" s="36"/>
      <c r="C41" s="18"/>
      <c r="D41" s="37"/>
      <c r="E41" s="37"/>
      <c r="F41" s="37"/>
      <c r="G41" s="37"/>
      <c r="H41" s="37"/>
      <c r="I41" s="37"/>
      <c r="J41" s="37"/>
      <c r="K41" s="43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x14ac:dyDescent="0.25">
      <c r="A42" s="36"/>
      <c r="B42" s="36"/>
      <c r="C42" s="18"/>
      <c r="D42" s="37"/>
      <c r="E42" s="37"/>
      <c r="F42" s="37"/>
      <c r="G42" s="37"/>
      <c r="H42" s="37"/>
      <c r="I42" s="37"/>
      <c r="J42" s="37"/>
      <c r="K42" s="43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x14ac:dyDescent="0.25">
      <c r="A43" s="36"/>
      <c r="B43" s="36"/>
      <c r="C43" s="18"/>
      <c r="D43" s="37"/>
      <c r="E43" s="37"/>
      <c r="F43" s="37"/>
      <c r="G43" s="37"/>
      <c r="H43" s="37"/>
      <c r="I43" s="37"/>
      <c r="J43" s="37"/>
      <c r="K43" s="43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x14ac:dyDescent="0.25">
      <c r="A44" s="36"/>
      <c r="B44" s="36"/>
      <c r="C44" s="18"/>
      <c r="D44" s="37"/>
      <c r="E44" s="37"/>
      <c r="F44" s="37"/>
      <c r="G44" s="37"/>
      <c r="H44" s="37"/>
      <c r="I44" s="37"/>
      <c r="J44" s="37"/>
      <c r="K44" s="43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x14ac:dyDescent="0.25">
      <c r="A45" s="36"/>
      <c r="B45" s="36"/>
      <c r="C45" s="18"/>
      <c r="D45" s="37"/>
      <c r="E45" s="37"/>
      <c r="F45" s="37"/>
      <c r="G45" s="37"/>
      <c r="H45" s="37"/>
      <c r="I45" s="37"/>
      <c r="J45" s="37"/>
      <c r="K45" s="43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x14ac:dyDescent="0.25">
      <c r="A46" s="36"/>
      <c r="B46" s="36"/>
      <c r="C46" s="18"/>
      <c r="D46" s="37"/>
      <c r="E46" s="37"/>
      <c r="F46" s="37"/>
      <c r="G46" s="37"/>
      <c r="H46" s="37"/>
      <c r="I46" s="37"/>
      <c r="J46" s="37"/>
      <c r="K46" s="43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5">
      <c r="A47" s="36"/>
      <c r="B47" s="36"/>
      <c r="C47" s="18"/>
      <c r="D47" s="37"/>
      <c r="E47" s="37"/>
      <c r="F47" s="37"/>
      <c r="G47" s="37"/>
      <c r="H47" s="37"/>
      <c r="I47" s="37"/>
      <c r="J47" s="37"/>
      <c r="K47" s="43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x14ac:dyDescent="0.25">
      <c r="A48" s="36"/>
      <c r="B48" s="36"/>
      <c r="C48" s="18"/>
      <c r="D48" s="37"/>
      <c r="E48" s="37"/>
      <c r="F48" s="37"/>
      <c r="G48" s="37"/>
      <c r="H48" s="37"/>
      <c r="I48" s="37"/>
      <c r="J48" s="37"/>
      <c r="K48" s="43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x14ac:dyDescent="0.25">
      <c r="A49" s="36"/>
      <c r="B49" s="36"/>
      <c r="C49" s="18"/>
      <c r="D49" s="37"/>
      <c r="E49" s="37"/>
      <c r="F49" s="37"/>
      <c r="G49" s="37"/>
      <c r="H49" s="37"/>
      <c r="I49" s="37"/>
      <c r="J49" s="37"/>
      <c r="K49" s="43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x14ac:dyDescent="0.25">
      <c r="A50" s="36"/>
      <c r="B50" s="36"/>
      <c r="C50" s="18"/>
      <c r="D50" s="37"/>
      <c r="E50" s="37"/>
      <c r="F50" s="37"/>
      <c r="G50" s="37"/>
      <c r="H50" s="37"/>
      <c r="I50" s="37"/>
      <c r="J50" s="37"/>
      <c r="K50" s="43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x14ac:dyDescent="0.25">
      <c r="A51" s="36"/>
      <c r="B51" s="36"/>
      <c r="C51" s="18"/>
      <c r="D51" s="37"/>
      <c r="E51" s="37"/>
      <c r="F51" s="37"/>
      <c r="G51" s="37"/>
      <c r="H51" s="37"/>
      <c r="I51" s="37"/>
      <c r="J51" s="37"/>
      <c r="K51" s="43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x14ac:dyDescent="0.25">
      <c r="A52" s="36"/>
      <c r="B52" s="36"/>
      <c r="C52" s="18"/>
      <c r="D52" s="37"/>
      <c r="E52" s="37"/>
      <c r="F52" s="37"/>
      <c r="G52" s="37"/>
      <c r="H52" s="37"/>
      <c r="I52" s="37"/>
      <c r="J52" s="37"/>
      <c r="K52" s="43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x14ac:dyDescent="0.25">
      <c r="A53" s="36"/>
      <c r="B53" s="36"/>
      <c r="C53" s="18"/>
      <c r="D53" s="37"/>
      <c r="E53" s="37"/>
      <c r="F53" s="37"/>
      <c r="G53" s="37"/>
      <c r="H53" s="37"/>
      <c r="I53" s="37"/>
      <c r="J53" s="37"/>
      <c r="K53" s="43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x14ac:dyDescent="0.25">
      <c r="A54" s="36"/>
      <c r="B54" s="36"/>
      <c r="C54" s="18"/>
      <c r="D54" s="37"/>
      <c r="E54" s="37"/>
      <c r="F54" s="37"/>
      <c r="G54" s="37"/>
      <c r="H54" s="37"/>
      <c r="I54" s="37"/>
      <c r="J54" s="37"/>
      <c r="K54" s="43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x14ac:dyDescent="0.25">
      <c r="A55" s="36"/>
      <c r="B55" s="36"/>
      <c r="C55" s="18"/>
      <c r="D55" s="37"/>
      <c r="E55" s="37"/>
      <c r="F55" s="37"/>
      <c r="G55" s="37"/>
      <c r="H55" s="37"/>
      <c r="I55" s="37"/>
      <c r="J55" s="37"/>
      <c r="K55" s="4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x14ac:dyDescent="0.25">
      <c r="A56" s="36"/>
      <c r="B56" s="36"/>
      <c r="C56" s="18"/>
      <c r="D56" s="37"/>
      <c r="E56" s="37"/>
      <c r="F56" s="37"/>
      <c r="G56" s="37"/>
      <c r="H56" s="37"/>
      <c r="I56" s="37"/>
      <c r="J56" s="37"/>
      <c r="K56" s="43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x14ac:dyDescent="0.25">
      <c r="A57" s="36"/>
      <c r="B57" s="36"/>
      <c r="C57" s="18"/>
      <c r="D57" s="37"/>
      <c r="E57" s="37"/>
      <c r="F57" s="37"/>
      <c r="G57" s="37"/>
      <c r="H57" s="37"/>
      <c r="I57" s="37"/>
      <c r="J57" s="37"/>
      <c r="K57" s="43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x14ac:dyDescent="0.25">
      <c r="A58" s="36"/>
      <c r="B58" s="36"/>
      <c r="C58" s="18"/>
      <c r="D58" s="37"/>
      <c r="E58" s="37"/>
      <c r="F58" s="37"/>
      <c r="G58" s="37"/>
      <c r="H58" s="37"/>
      <c r="I58" s="37"/>
      <c r="J58" s="37"/>
      <c r="K58" s="43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x14ac:dyDescent="0.25">
      <c r="A59" s="36"/>
      <c r="B59" s="36"/>
      <c r="C59" s="18"/>
      <c r="D59" s="37"/>
      <c r="E59" s="37"/>
      <c r="F59" s="37"/>
      <c r="G59" s="37"/>
      <c r="H59" s="37"/>
      <c r="I59" s="37"/>
      <c r="J59" s="37"/>
      <c r="K59" s="43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x14ac:dyDescent="0.25">
      <c r="A60" s="36"/>
      <c r="B60" s="36"/>
      <c r="C60" s="18"/>
      <c r="D60" s="37"/>
      <c r="E60" s="37"/>
      <c r="F60" s="37"/>
      <c r="G60" s="37"/>
      <c r="H60" s="37"/>
      <c r="I60" s="37"/>
      <c r="J60" s="37"/>
      <c r="K60" s="43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x14ac:dyDescent="0.25">
      <c r="A61" s="36"/>
      <c r="B61" s="36"/>
      <c r="C61" s="18"/>
      <c r="D61" s="37"/>
      <c r="E61" s="37"/>
      <c r="F61" s="37"/>
      <c r="G61" s="37"/>
      <c r="H61" s="37"/>
      <c r="I61" s="37"/>
      <c r="J61" s="37"/>
      <c r="K61" s="43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x14ac:dyDescent="0.25">
      <c r="A62" s="36"/>
      <c r="B62" s="36"/>
      <c r="C62" s="18"/>
      <c r="D62" s="37"/>
      <c r="E62" s="37"/>
      <c r="F62" s="37"/>
      <c r="G62" s="37"/>
      <c r="H62" s="37"/>
      <c r="I62" s="37"/>
      <c r="J62" s="37"/>
      <c r="K62" s="43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x14ac:dyDescent="0.25">
      <c r="A63" s="36"/>
      <c r="B63" s="36"/>
      <c r="C63" s="18"/>
      <c r="D63" s="37"/>
      <c r="E63" s="37"/>
      <c r="F63" s="37"/>
      <c r="G63" s="37"/>
      <c r="H63" s="37"/>
      <c r="I63" s="37"/>
      <c r="J63" s="37"/>
      <c r="K63" s="43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x14ac:dyDescent="0.25">
      <c r="A64" s="36"/>
      <c r="B64" s="36"/>
      <c r="C64" s="18"/>
      <c r="D64" s="37"/>
      <c r="E64" s="37"/>
      <c r="F64" s="37"/>
      <c r="G64" s="37"/>
      <c r="H64" s="37"/>
      <c r="I64" s="37"/>
      <c r="J64" s="37"/>
      <c r="K64" s="43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x14ac:dyDescent="0.25">
      <c r="A65" s="36"/>
      <c r="B65" s="36"/>
      <c r="C65" s="18"/>
      <c r="D65" s="37"/>
      <c r="E65" s="37"/>
      <c r="F65" s="37"/>
      <c r="G65" s="37"/>
      <c r="H65" s="37"/>
      <c r="I65" s="37"/>
      <c r="J65" s="37"/>
      <c r="K65" s="43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x14ac:dyDescent="0.25">
      <c r="A66" s="36"/>
      <c r="B66" s="36"/>
      <c r="C66" s="18"/>
      <c r="D66" s="37"/>
      <c r="E66" s="37"/>
      <c r="F66" s="37"/>
      <c r="G66" s="37"/>
      <c r="H66" s="37"/>
      <c r="I66" s="37"/>
      <c r="J66" s="37"/>
      <c r="K66" s="43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x14ac:dyDescent="0.25">
      <c r="A67" s="36"/>
      <c r="B67" s="36"/>
      <c r="C67" s="18"/>
      <c r="D67" s="37"/>
      <c r="E67" s="37"/>
      <c r="F67" s="37"/>
      <c r="G67" s="37"/>
      <c r="H67" s="37"/>
      <c r="I67" s="37"/>
      <c r="J67" s="37"/>
      <c r="K67" s="43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x14ac:dyDescent="0.25">
      <c r="A68" s="36"/>
      <c r="B68" s="36"/>
      <c r="C68" s="18"/>
      <c r="D68" s="37"/>
      <c r="E68" s="37"/>
      <c r="F68" s="37"/>
      <c r="G68" s="37"/>
      <c r="H68" s="37"/>
      <c r="I68" s="37"/>
      <c r="J68" s="37"/>
      <c r="K68" s="43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</sheetData>
  <sortState ref="B6:B32">
    <sortCondition ref="B6:B32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38" customFormat="1" ht="16.5" x14ac:dyDescent="0.3">
      <c r="A1" s="77" t="s">
        <v>34</v>
      </c>
      <c r="B1" s="78"/>
      <c r="C1" s="79"/>
      <c r="D1" s="78"/>
      <c r="E1" s="78"/>
      <c r="F1" s="80"/>
    </row>
    <row r="3" spans="1:6" x14ac:dyDescent="0.25">
      <c r="A3" s="81" t="s">
        <v>28</v>
      </c>
      <c r="B3" s="78"/>
      <c r="C3" s="80"/>
    </row>
    <row r="4" spans="1:6" x14ac:dyDescent="0.25">
      <c r="A4" s="65" t="s">
        <v>20</v>
      </c>
      <c r="B4" s="66"/>
      <c r="C4" s="69"/>
    </row>
    <row r="5" spans="1:6" x14ac:dyDescent="0.25">
      <c r="A5" s="46" t="s">
        <v>21</v>
      </c>
      <c r="B5" s="47"/>
      <c r="C5" s="50"/>
    </row>
    <row r="6" spans="1:6" x14ac:dyDescent="0.25">
      <c r="A6" s="53" t="s">
        <v>29</v>
      </c>
      <c r="B6" s="56"/>
      <c r="C6" s="57"/>
    </row>
    <row r="7" spans="1:6" x14ac:dyDescent="0.25">
      <c r="A7" s="51" t="s">
        <v>24</v>
      </c>
      <c r="B7" s="52"/>
      <c r="C7" s="85"/>
    </row>
    <row r="8" spans="1:6" x14ac:dyDescent="0.25">
      <c r="A8" s="87" t="s">
        <v>32</v>
      </c>
      <c r="B8" s="88"/>
      <c r="C8" s="89"/>
    </row>
    <row r="9" spans="1:6" x14ac:dyDescent="0.25">
      <c r="A9" s="83" t="s">
        <v>33</v>
      </c>
      <c r="B9" s="84"/>
      <c r="C9" s="86"/>
    </row>
    <row r="11" spans="1:6" x14ac:dyDescent="0.25">
      <c r="A11" s="135" t="s">
        <v>31</v>
      </c>
      <c r="B11" s="135"/>
      <c r="C11" s="135"/>
      <c r="D11" s="135"/>
      <c r="E11" s="135"/>
      <c r="F11" s="13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Zürich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2015-08-15T09:51:47Z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