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Zürich" sheetId="15" r:id="rId5"/>
    <sheet name="Geneva" sheetId="18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61" i="1" l="1"/>
  <c r="C52" i="1" l="1"/>
  <c r="C60" i="1"/>
  <c r="C59" i="1"/>
  <c r="C58" i="1"/>
  <c r="C43" i="1"/>
  <c r="C45" i="1"/>
  <c r="C51" i="1"/>
  <c r="C50" i="1"/>
  <c r="C57" i="1"/>
  <c r="C56" i="1"/>
  <c r="C55" i="1"/>
  <c r="C38" i="1"/>
  <c r="C54" i="1" l="1"/>
  <c r="C49" i="1"/>
  <c r="C53" i="1"/>
  <c r="C48" i="1"/>
  <c r="C32" i="1"/>
  <c r="C42" i="1"/>
  <c r="H65" i="1" l="1"/>
  <c r="G65" i="1"/>
  <c r="C37" i="1" l="1"/>
  <c r="C47" i="1"/>
  <c r="C46" i="1"/>
  <c r="C31" i="1"/>
  <c r="C44" i="1"/>
  <c r="C20" i="1"/>
  <c r="C22" i="1"/>
  <c r="C40" i="1"/>
  <c r="C26" i="1"/>
  <c r="C28" i="1"/>
  <c r="C40" i="15" l="1"/>
  <c r="F65" i="1"/>
  <c r="C39" i="14" l="1"/>
  <c r="E65" i="1" l="1"/>
  <c r="C30" i="1" l="1"/>
  <c r="I65" i="1" l="1"/>
  <c r="C35" i="1"/>
  <c r="C43" i="12"/>
  <c r="C34" i="1" l="1"/>
  <c r="C39" i="1" l="1"/>
  <c r="C36" i="1" l="1"/>
  <c r="C9" i="1" l="1"/>
  <c r="C24" i="1"/>
  <c r="C21" i="1"/>
  <c r="C6" i="1"/>
  <c r="C25" i="1" l="1"/>
  <c r="C17" i="1"/>
  <c r="C18" i="1"/>
  <c r="C12" i="1"/>
  <c r="C13" i="1"/>
  <c r="C23" i="1"/>
  <c r="C19" i="1"/>
  <c r="C16" i="1"/>
  <c r="C11" i="1"/>
  <c r="C7" i="1"/>
  <c r="C41" i="1"/>
  <c r="C15" i="1"/>
  <c r="C8" i="1"/>
  <c r="C33" i="1"/>
  <c r="C14" i="1"/>
  <c r="C29" i="1"/>
  <c r="C27" i="1"/>
  <c r="C10" i="1"/>
  <c r="C65" i="1" l="1"/>
  <c r="C36" i="8" l="1"/>
  <c r="D65" i="1"/>
</calcChain>
</file>

<file path=xl/sharedStrings.xml><?xml version="1.0" encoding="utf-8"?>
<sst xmlns="http://schemas.openxmlformats.org/spreadsheetml/2006/main" count="872" uniqueCount="523">
  <si>
    <t>A</t>
  </si>
  <si>
    <t xml:space="preserve"> </t>
  </si>
  <si>
    <t>Zürich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</si>
  <si>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</si>
  <si>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</si>
  <si>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</si>
  <si>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</si>
  <si>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</si>
  <si>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</si>
  <si>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</si>
  <si>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</si>
  <si>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</si>
  <si>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</si>
  <si>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</si>
  <si>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</si>
  <si>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</si>
  <si>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</si>
  <si>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</si>
  <si>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</si>
  <si>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</si>
  <si>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</si>
  <si>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</si>
  <si>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</si>
  <si>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</si>
  <si>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</si>
  <si>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</si>
  <si>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</si>
  <si>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</si>
  <si>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</si>
  <si>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</si>
  <si>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</si>
  <si>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</si>
  <si>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</si>
  <si>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</si>
  <si>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</si>
  <si>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</si>
  <si>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32</t>
  </si>
  <si>
    <t>1</t>
  </si>
  <si>
    <t>CDVD 67-2</t>
  </si>
  <si>
    <t>Saab 93</t>
  </si>
  <si>
    <t>2 = Kanada</t>
  </si>
  <si>
    <t>Hotel Ibis in Winterthur</t>
  </si>
  <si>
    <t>2</t>
  </si>
  <si>
    <t>B</t>
  </si>
  <si>
    <t>EF 594BY</t>
  </si>
  <si>
    <t>RI 480DP</t>
  </si>
  <si>
    <t>G 565NN</t>
  </si>
  <si>
    <t>VZ 297-MA</t>
  </si>
  <si>
    <t>S 175D</t>
  </si>
  <si>
    <t>KH 6224BB</t>
  </si>
  <si>
    <t>BM 658CP</t>
  </si>
  <si>
    <t>CDGE 193-04</t>
  </si>
  <si>
    <t>Nissan Murano</t>
  </si>
  <si>
    <t>04 = WMO</t>
  </si>
  <si>
    <t>VI 379DN</t>
  </si>
  <si>
    <t>BP 2216BK</t>
  </si>
  <si>
    <t>TX 4470KX</t>
  </si>
  <si>
    <t>K 2019AK</t>
  </si>
  <si>
    <t>LL 862JW</t>
  </si>
  <si>
    <t>BN 510IE</t>
  </si>
  <si>
    <t>SP 105CA</t>
  </si>
  <si>
    <t>MTK 219R</t>
  </si>
  <si>
    <t>LZ 120BR</t>
  </si>
  <si>
    <t>PO 020-DV</t>
  </si>
  <si>
    <t>VI 954DO</t>
  </si>
  <si>
    <t>CD-AF 862</t>
  </si>
  <si>
    <t>BMW 320d</t>
  </si>
  <si>
    <t>no coding</t>
  </si>
  <si>
    <t>Zürich City</t>
  </si>
  <si>
    <t>WT 728A</t>
  </si>
  <si>
    <t>BN 680KI</t>
  </si>
  <si>
    <t>S 734MO</t>
  </si>
  <si>
    <t>BH 1197CB</t>
  </si>
  <si>
    <t>AE 2013CP</t>
  </si>
  <si>
    <t>BG 886-EI</t>
  </si>
  <si>
    <t>RV 741K</t>
  </si>
  <si>
    <t>IM 678GJ</t>
  </si>
  <si>
    <t>AI 14314</t>
  </si>
  <si>
    <t>VS 431746</t>
  </si>
  <si>
    <t>ZH 888102</t>
  </si>
  <si>
    <t>HA 177FV</t>
  </si>
  <si>
    <t>BG 718-UV</t>
  </si>
  <si>
    <t>PL</t>
  </si>
  <si>
    <t>RO</t>
  </si>
  <si>
    <t>I</t>
  </si>
  <si>
    <t>MK</t>
  </si>
  <si>
    <t>E</t>
  </si>
  <si>
    <t>F</t>
  </si>
  <si>
    <t>SLO</t>
  </si>
  <si>
    <t>BIH</t>
  </si>
  <si>
    <t>N</t>
  </si>
  <si>
    <t>NL</t>
  </si>
  <si>
    <t>S</t>
  </si>
  <si>
    <t>GB</t>
  </si>
  <si>
    <t>P</t>
  </si>
  <si>
    <t>DK</t>
  </si>
  <si>
    <t>H</t>
  </si>
  <si>
    <t>SK</t>
  </si>
  <si>
    <t>EST</t>
  </si>
  <si>
    <t>FL</t>
  </si>
  <si>
    <t>L</t>
  </si>
  <si>
    <t>CZ</t>
  </si>
  <si>
    <t>LV</t>
  </si>
  <si>
    <t>BY</t>
  </si>
  <si>
    <t>GR</t>
  </si>
  <si>
    <t>RUS</t>
  </si>
  <si>
    <t>AL</t>
  </si>
  <si>
    <t>TN</t>
  </si>
  <si>
    <t>TR</t>
  </si>
  <si>
    <t>MD</t>
  </si>
  <si>
    <t>FIN</t>
  </si>
  <si>
    <t>LT</t>
  </si>
  <si>
    <t>T</t>
  </si>
  <si>
    <t>AM 7511BE</t>
  </si>
  <si>
    <t>VR 041-HX</t>
  </si>
  <si>
    <t>AA-722 VR</t>
  </si>
  <si>
    <t>KG 079-TN</t>
  </si>
  <si>
    <t>KR 781-GE</t>
  </si>
  <si>
    <t>BH 0493BP</t>
  </si>
  <si>
    <t>X 0442BP</t>
  </si>
  <si>
    <t>KR 260-FD</t>
  </si>
  <si>
    <t>K 142ES</t>
  </si>
  <si>
    <t>GB 276AI</t>
  </si>
  <si>
    <t>CB 5578AP</t>
  </si>
  <si>
    <t>AA 9065ET</t>
  </si>
  <si>
    <t>AA 4097EA</t>
  </si>
  <si>
    <t>M 6152BK</t>
  </si>
  <si>
    <t>WU 381GP</t>
  </si>
  <si>
    <t>GE 795708</t>
  </si>
  <si>
    <t>PA 062-MK</t>
  </si>
  <si>
    <t>AA 3376ME</t>
  </si>
  <si>
    <t>KU 975EB</t>
  </si>
  <si>
    <t>KB 978DC</t>
  </si>
  <si>
    <t>PB 1561PA</t>
  </si>
  <si>
    <t>ST 890-ZA</t>
  </si>
  <si>
    <t>ST 9893-C</t>
  </si>
  <si>
    <t>3</t>
  </si>
  <si>
    <t>CCGE 13-61</t>
  </si>
  <si>
    <t>Range Rover</t>
  </si>
  <si>
    <t>61 = Saudi Arabia</t>
  </si>
  <si>
    <t>10-D-38913CD</t>
  </si>
  <si>
    <t>Honda</t>
  </si>
  <si>
    <t>Ferney</t>
  </si>
  <si>
    <t>51 K 102</t>
  </si>
  <si>
    <t>Citroen C3</t>
  </si>
  <si>
    <t>51 = Honduras</t>
  </si>
  <si>
    <t>Geneva</t>
  </si>
  <si>
    <t>4</t>
  </si>
  <si>
    <t>65 CD 162</t>
  </si>
  <si>
    <t>Mercedes R320 CDI</t>
  </si>
  <si>
    <t>65 = Kuwait</t>
  </si>
  <si>
    <t>5</t>
  </si>
  <si>
    <t>TA 304646</t>
  </si>
  <si>
    <t>Peugeot5008</t>
  </si>
  <si>
    <t>304 = NATO</t>
  </si>
  <si>
    <t>Tour to Geneva on 07.08.2015 (04.30 - 19.00 Uhr)</t>
  </si>
  <si>
    <t>NI</t>
  </si>
  <si>
    <t>SCO</t>
  </si>
  <si>
    <t>SD</t>
  </si>
  <si>
    <t>SG</t>
  </si>
  <si>
    <t>SN</t>
  </si>
  <si>
    <t>SL</t>
  </si>
  <si>
    <t>SV</t>
  </si>
  <si>
    <t>SY</t>
  </si>
  <si>
    <t>CYM</t>
  </si>
  <si>
    <t>CA</t>
  </si>
  <si>
    <t>CE</t>
  </si>
  <si>
    <t>hotel tours, 05.08.2015 and 08.08.2015</t>
  </si>
  <si>
    <t>A(4)</t>
  </si>
  <si>
    <t>S(2)</t>
  </si>
  <si>
    <t>M</t>
  </si>
  <si>
    <t>DW(2)</t>
  </si>
  <si>
    <t>DSW(2)</t>
  </si>
  <si>
    <t>WI</t>
  </si>
  <si>
    <t>BI</t>
  </si>
  <si>
    <t>EL</t>
  </si>
  <si>
    <t>WOT</t>
  </si>
  <si>
    <t>GD</t>
  </si>
  <si>
    <t>WPI</t>
  </si>
  <si>
    <t>MI(3)</t>
  </si>
  <si>
    <t>CT</t>
  </si>
  <si>
    <t>BZ</t>
  </si>
  <si>
    <t>BO</t>
  </si>
  <si>
    <t>VR</t>
  </si>
  <si>
    <t>FC</t>
  </si>
  <si>
    <t>PV</t>
  </si>
  <si>
    <t>AO</t>
  </si>
  <si>
    <t>69(7)</t>
  </si>
  <si>
    <t>67(7)</t>
  </si>
  <si>
    <t>68(7)</t>
  </si>
  <si>
    <t>75(7)</t>
  </si>
  <si>
    <t>74(6)</t>
  </si>
  <si>
    <t>01(6)</t>
  </si>
  <si>
    <t>60(6)</t>
  </si>
  <si>
    <t>91(4)</t>
  </si>
  <si>
    <t>88(4)</t>
  </si>
  <si>
    <t>57(4)</t>
  </si>
  <si>
    <t>37(3)</t>
  </si>
  <si>
    <t>71(3)</t>
  </si>
  <si>
    <t>38(3)</t>
  </si>
  <si>
    <t>25(2)</t>
  </si>
  <si>
    <t>31(2)</t>
  </si>
  <si>
    <t>83(2)</t>
  </si>
  <si>
    <t>81(2)</t>
  </si>
  <si>
    <t>54(2)</t>
  </si>
  <si>
    <t>95(2)</t>
  </si>
  <si>
    <t>59(2)</t>
  </si>
  <si>
    <t>07</t>
  </si>
  <si>
    <t>06(2)</t>
  </si>
  <si>
    <t>84</t>
  </si>
  <si>
    <t>45</t>
  </si>
  <si>
    <t>47</t>
  </si>
  <si>
    <t>73</t>
  </si>
  <si>
    <t>93</t>
  </si>
  <si>
    <t>78</t>
  </si>
  <si>
    <t>39</t>
  </si>
  <si>
    <t>82</t>
  </si>
  <si>
    <t>10</t>
  </si>
  <si>
    <t>50</t>
  </si>
  <si>
    <t>86</t>
  </si>
  <si>
    <t>49</t>
  </si>
  <si>
    <t>13</t>
  </si>
  <si>
    <t>33</t>
  </si>
  <si>
    <t>7</t>
  </si>
  <si>
    <t>70</t>
  </si>
  <si>
    <t>temp</t>
  </si>
  <si>
    <t>AE</t>
  </si>
  <si>
    <t>DV(2)</t>
  </si>
  <si>
    <t>EJ</t>
  </si>
  <si>
    <t>FV</t>
  </si>
  <si>
    <t>GK</t>
  </si>
  <si>
    <t>GM</t>
  </si>
  <si>
    <t>HK</t>
  </si>
  <si>
    <t>LN</t>
  </si>
  <si>
    <t>LY</t>
  </si>
  <si>
    <t>LG</t>
  </si>
  <si>
    <t>NA</t>
  </si>
  <si>
    <t>YN</t>
  </si>
  <si>
    <t>YH</t>
  </si>
  <si>
    <t>RY</t>
  </si>
  <si>
    <t>FVU</t>
  </si>
  <si>
    <t>GJ</t>
  </si>
  <si>
    <t>35</t>
  </si>
  <si>
    <t>W(10)</t>
  </si>
  <si>
    <t>B(3)</t>
  </si>
  <si>
    <t>FK(2)</t>
  </si>
  <si>
    <t>EF</t>
  </si>
  <si>
    <t>BM</t>
  </si>
  <si>
    <t>VI</t>
  </si>
  <si>
    <t>RI</t>
  </si>
  <si>
    <t>G</t>
  </si>
  <si>
    <t>KU</t>
  </si>
  <si>
    <t>MT</t>
  </si>
  <si>
    <t>B(5)</t>
  </si>
  <si>
    <t>SZ(4)</t>
  </si>
  <si>
    <t>DO(4)</t>
  </si>
  <si>
    <t>IM</t>
  </si>
  <si>
    <t>BR</t>
  </si>
  <si>
    <t>KB(2)</t>
  </si>
  <si>
    <t>IS(2)</t>
  </si>
  <si>
    <t>MM</t>
  </si>
  <si>
    <t>SB</t>
  </si>
  <si>
    <t>TM</t>
  </si>
  <si>
    <t>KK</t>
  </si>
  <si>
    <t>NR</t>
  </si>
  <si>
    <t>SE</t>
  </si>
  <si>
    <t>PN</t>
  </si>
  <si>
    <t>BL</t>
  </si>
  <si>
    <t>52</t>
  </si>
  <si>
    <t>77</t>
  </si>
  <si>
    <t>190</t>
  </si>
  <si>
    <t>777</t>
  </si>
  <si>
    <t>777(2)</t>
  </si>
  <si>
    <t>CE(2)</t>
  </si>
  <si>
    <t>KP</t>
  </si>
  <si>
    <t>GO</t>
  </si>
  <si>
    <t>MS</t>
  </si>
  <si>
    <t>KR</t>
  </si>
  <si>
    <t>AA(3)</t>
  </si>
  <si>
    <t>CB</t>
  </si>
  <si>
    <t>BS(2)</t>
  </si>
  <si>
    <t>DP</t>
  </si>
  <si>
    <t>LJ</t>
  </si>
  <si>
    <t>RK</t>
  </si>
  <si>
    <t>LJ (green)</t>
  </si>
  <si>
    <t>PA</t>
  </si>
  <si>
    <t>SM</t>
  </si>
  <si>
    <t>ST(2)</t>
  </si>
  <si>
    <t>MC</t>
  </si>
  <si>
    <t>LIG</t>
  </si>
  <si>
    <t>CDN</t>
  </si>
  <si>
    <t>ONT(mc)</t>
  </si>
  <si>
    <t>32</t>
  </si>
  <si>
    <t>city tour, 04.08.2014, 16.30 - 20.00</t>
  </si>
  <si>
    <t>PO(2)</t>
  </si>
  <si>
    <t>OOL</t>
  </si>
  <si>
    <t>PGN</t>
  </si>
  <si>
    <t>SCZ</t>
  </si>
  <si>
    <t>KWA</t>
  </si>
  <si>
    <t>VL</t>
  </si>
  <si>
    <t>OT</t>
  </si>
  <si>
    <t>BA</t>
  </si>
  <si>
    <t>GE</t>
  </si>
  <si>
    <t>CD-AF-862</t>
  </si>
  <si>
    <t>BG(2)</t>
  </si>
  <si>
    <t>UE</t>
  </si>
  <si>
    <t>CU</t>
  </si>
  <si>
    <t>PO</t>
  </si>
  <si>
    <t>ZG(2)</t>
  </si>
  <si>
    <t>OH(2)</t>
  </si>
  <si>
    <t>68(2)</t>
  </si>
  <si>
    <t>92(2)</t>
  </si>
  <si>
    <t>75(2)</t>
  </si>
  <si>
    <t>69(2)</t>
  </si>
  <si>
    <t>05</t>
  </si>
  <si>
    <t>42</t>
  </si>
  <si>
    <t>67</t>
  </si>
  <si>
    <t>31</t>
  </si>
  <si>
    <t>26</t>
  </si>
  <si>
    <t>29</t>
  </si>
  <si>
    <t>06</t>
  </si>
  <si>
    <t>94</t>
  </si>
  <si>
    <t>64</t>
  </si>
  <si>
    <t>74</t>
  </si>
  <si>
    <t>76</t>
  </si>
  <si>
    <t>W(8)</t>
  </si>
  <si>
    <t>LZ</t>
  </si>
  <si>
    <t>LJ(2)</t>
  </si>
  <si>
    <t>DE</t>
  </si>
  <si>
    <t>AK</t>
  </si>
  <si>
    <t>EX</t>
  </si>
  <si>
    <t>ME</t>
  </si>
  <si>
    <t>EXC</t>
  </si>
  <si>
    <t>IL</t>
  </si>
  <si>
    <t>ZH</t>
  </si>
  <si>
    <t>YNT</t>
  </si>
  <si>
    <t>BH</t>
  </si>
  <si>
    <t>77 (export)</t>
  </si>
  <si>
    <t>60(4)</t>
  </si>
  <si>
    <t>68(4)</t>
  </si>
  <si>
    <t>67(3)</t>
  </si>
  <si>
    <t>01(3)</t>
  </si>
  <si>
    <t>74(3)</t>
  </si>
  <si>
    <t>76(2)</t>
  </si>
  <si>
    <t>13(2)</t>
  </si>
  <si>
    <t>01(2)</t>
  </si>
  <si>
    <t>22</t>
  </si>
  <si>
    <t>21</t>
  </si>
  <si>
    <t>34</t>
  </si>
  <si>
    <t>62</t>
  </si>
  <si>
    <t>83</t>
  </si>
  <si>
    <t>90</t>
  </si>
  <si>
    <t>75</t>
  </si>
  <si>
    <t>W(7)</t>
  </si>
  <si>
    <t>FK(4)</t>
  </si>
  <si>
    <t>DO(3)</t>
  </si>
  <si>
    <t>SZ</t>
  </si>
  <si>
    <t>LL</t>
  </si>
  <si>
    <t>BN</t>
  </si>
  <si>
    <t>SP</t>
  </si>
  <si>
    <t>WU</t>
  </si>
  <si>
    <t>VK</t>
  </si>
  <si>
    <t>MI(2)</t>
  </si>
  <si>
    <t>VB</t>
  </si>
  <si>
    <t>TO</t>
  </si>
  <si>
    <t>A(5)</t>
  </si>
  <si>
    <t>H(2)</t>
  </si>
  <si>
    <t>PD(2)</t>
  </si>
  <si>
    <t>LE(2)</t>
  </si>
  <si>
    <t>RS(2)</t>
  </si>
  <si>
    <t>LC</t>
  </si>
  <si>
    <t>PP</t>
  </si>
  <si>
    <t>MI</t>
  </si>
  <si>
    <t>BB</t>
  </si>
  <si>
    <t>HE</t>
  </si>
  <si>
    <t>VZ</t>
  </si>
  <si>
    <t>ZG</t>
  </si>
  <si>
    <t>BP</t>
  </si>
  <si>
    <t>TX</t>
  </si>
  <si>
    <t>K</t>
  </si>
  <si>
    <t>PB</t>
  </si>
  <si>
    <t>WM</t>
  </si>
  <si>
    <t>WJ</t>
  </si>
  <si>
    <t>EK</t>
  </si>
  <si>
    <t>FY</t>
  </si>
  <si>
    <t>OU</t>
  </si>
  <si>
    <t>SEV</t>
  </si>
  <si>
    <t>DDV</t>
  </si>
  <si>
    <t>VS</t>
  </si>
  <si>
    <t>VN</t>
  </si>
  <si>
    <t>SK(2)</t>
  </si>
  <si>
    <t>LTM(2)</t>
  </si>
  <si>
    <t>ERA</t>
  </si>
  <si>
    <t>DBL</t>
  </si>
  <si>
    <t>PKN</t>
  </si>
  <si>
    <t>FMI</t>
  </si>
  <si>
    <t>DW</t>
  </si>
  <si>
    <t>RPR</t>
  </si>
  <si>
    <t>GTC</t>
  </si>
  <si>
    <t>6</t>
  </si>
  <si>
    <t>PC</t>
  </si>
  <si>
    <t>RKS</t>
  </si>
  <si>
    <t>01</t>
  </si>
  <si>
    <t>30</t>
  </si>
  <si>
    <t>FG(4)</t>
  </si>
  <si>
    <t>WGM(3)</t>
  </si>
  <si>
    <t>PO(3)</t>
  </si>
  <si>
    <t>WG(2)</t>
  </si>
  <si>
    <t>WE(2)</t>
  </si>
  <si>
    <t>SKL</t>
  </si>
  <si>
    <t>SWD</t>
  </si>
  <si>
    <t>OP</t>
  </si>
  <si>
    <t>ZS</t>
  </si>
  <si>
    <t>GA</t>
  </si>
  <si>
    <t>KN</t>
  </si>
  <si>
    <t>WPR</t>
  </si>
  <si>
    <t>SC</t>
  </si>
  <si>
    <t>OKR</t>
  </si>
  <si>
    <t>EWE</t>
  </si>
  <si>
    <t>WWL</t>
  </si>
  <si>
    <t>GS</t>
  </si>
  <si>
    <t>FGW</t>
  </si>
  <si>
    <t>WR</t>
  </si>
  <si>
    <t>PZ</t>
  </si>
  <si>
    <t>DDZ</t>
  </si>
  <si>
    <t>DB</t>
  </si>
  <si>
    <t>LBL</t>
  </si>
  <si>
    <t>SK(12)</t>
  </si>
  <si>
    <t>ST</t>
  </si>
  <si>
    <t>SU</t>
  </si>
  <si>
    <t>K/C(2)</t>
  </si>
  <si>
    <t>FK</t>
  </si>
  <si>
    <t>MA</t>
  </si>
  <si>
    <t>W/GT</t>
  </si>
  <si>
    <t>KE</t>
  </si>
  <si>
    <t>MI(4)</t>
  </si>
  <si>
    <t>SA</t>
  </si>
  <si>
    <t>RV</t>
  </si>
  <si>
    <t>LJ(4)</t>
  </si>
  <si>
    <t>CE(3)</t>
  </si>
  <si>
    <t>34(2)</t>
  </si>
  <si>
    <t>38(2)</t>
  </si>
  <si>
    <t>M(3)</t>
  </si>
  <si>
    <t>S(3)</t>
  </si>
  <si>
    <t>C(2)</t>
  </si>
  <si>
    <t>B(2)</t>
  </si>
  <si>
    <t>T(2)</t>
  </si>
  <si>
    <t>KH</t>
  </si>
  <si>
    <t>X</t>
  </si>
  <si>
    <t>L(4)</t>
  </si>
  <si>
    <t>NK</t>
  </si>
  <si>
    <t>WH</t>
  </si>
  <si>
    <t>CJ(3)</t>
  </si>
  <si>
    <t>MM(2)</t>
  </si>
  <si>
    <t>PH</t>
  </si>
  <si>
    <t>CV</t>
  </si>
  <si>
    <t>KR(2)</t>
  </si>
  <si>
    <t>AM</t>
  </si>
  <si>
    <t>KG</t>
  </si>
  <si>
    <t>MNE</t>
  </si>
  <si>
    <t>PG</t>
  </si>
  <si>
    <t>36</t>
  </si>
  <si>
    <t>max. 10 vehicles</t>
  </si>
  <si>
    <t>CD-0844-XH</t>
  </si>
  <si>
    <t>GU</t>
  </si>
  <si>
    <t>SS</t>
  </si>
  <si>
    <t>431CD</t>
  </si>
  <si>
    <t>431K</t>
  </si>
  <si>
    <t>TTW</t>
  </si>
  <si>
    <t>TTQ</t>
  </si>
  <si>
    <t>Freezone 01</t>
  </si>
  <si>
    <t>Freezone 74</t>
  </si>
  <si>
    <t>11-3268</t>
  </si>
  <si>
    <t>11-2922</t>
  </si>
  <si>
    <t>CK 44-17</t>
  </si>
  <si>
    <t>Z-</t>
  </si>
  <si>
    <t>V</t>
  </si>
  <si>
    <t>temp (2)</t>
  </si>
  <si>
    <t>TPA</t>
  </si>
  <si>
    <t>OBI</t>
  </si>
  <si>
    <t>IKZ</t>
  </si>
  <si>
    <t>KAM</t>
  </si>
  <si>
    <t>YKY</t>
  </si>
  <si>
    <t>EAZ</t>
  </si>
  <si>
    <t>IMX</t>
  </si>
  <si>
    <t>IAE</t>
  </si>
  <si>
    <t>Q</t>
  </si>
  <si>
    <t>SO</t>
  </si>
  <si>
    <t>KE(2)</t>
  </si>
  <si>
    <t>CW</t>
  </si>
  <si>
    <t>10-D-38913-CD</t>
  </si>
  <si>
    <t>BC</t>
  </si>
  <si>
    <t>AT</t>
  </si>
  <si>
    <t>AH</t>
  </si>
  <si>
    <t>11-DARIK</t>
  </si>
  <si>
    <t>TN-XXXXX</t>
  </si>
  <si>
    <t>KSA</t>
  </si>
  <si>
    <t>AND</t>
  </si>
  <si>
    <t>96</t>
  </si>
  <si>
    <t>163</t>
  </si>
  <si>
    <t>178</t>
  </si>
  <si>
    <t>GBJ</t>
  </si>
  <si>
    <t>46</t>
  </si>
  <si>
    <t>ZT</t>
  </si>
  <si>
    <t>NV (green)</t>
  </si>
  <si>
    <t>ZR</t>
  </si>
  <si>
    <t>AD</t>
  </si>
  <si>
    <t>ONT</t>
  </si>
  <si>
    <t>KWT</t>
  </si>
  <si>
    <t>DZ</t>
  </si>
  <si>
    <t>16</t>
  </si>
  <si>
    <t>GBM</t>
  </si>
  <si>
    <t>AZ</t>
  </si>
  <si>
    <t>F 93012</t>
  </si>
  <si>
    <t>many CD and CC in Geneva</t>
  </si>
  <si>
    <t>mc</t>
  </si>
  <si>
    <t>Z-31-06</t>
  </si>
  <si>
    <t>CD-nnnn-xx</t>
  </si>
  <si>
    <t>Audi A4</t>
  </si>
  <si>
    <t>XH = UNIDO</t>
  </si>
  <si>
    <t>BANGKOK (tuktuk-taxi)</t>
  </si>
  <si>
    <t>58</t>
  </si>
  <si>
    <t>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</si>
</sst>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1" fillId="4" borderId="1" xfId="0" applyNumberFormat="1" applyFont="1" applyFill="1" applyBorder="1"/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323850</xdr:colOff>
      <xdr:row>39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workbookViewId="0">
      <pane ySplit="5" topLeftCell="A36" activePane="bottomLeft" state="frozen"/>
      <selection pane="bottomLeft" activeCell="A63" sqref="A6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8" width="10.7109375" style="44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91" t="s">
        <v>36</v>
      </c>
      <c r="B1" s="92"/>
      <c r="C1" s="93"/>
      <c r="D1" s="92"/>
      <c r="E1" s="92"/>
      <c r="F1" s="92"/>
      <c r="G1" s="92"/>
      <c r="H1" s="92"/>
      <c r="I1" s="94"/>
    </row>
    <row r="2" spans="1:9" x14ac:dyDescent="0.25">
      <c r="A2" s="8"/>
      <c r="B2" s="8"/>
      <c r="C2" s="9"/>
      <c r="D2" s="10"/>
      <c r="E2" s="33"/>
      <c r="F2" s="33"/>
      <c r="G2" s="49"/>
      <c r="H2" s="49"/>
      <c r="I2" s="10"/>
    </row>
    <row r="3" spans="1:9" x14ac:dyDescent="0.25">
      <c r="A3" s="63" t="s">
        <v>30</v>
      </c>
      <c r="B3" s="64"/>
      <c r="C3" s="65"/>
      <c r="D3" s="66"/>
      <c r="E3" s="66"/>
      <c r="F3" s="66"/>
      <c r="G3" s="66"/>
      <c r="H3" s="66"/>
      <c r="I3" s="67"/>
    </row>
    <row r="4" spans="1:9" x14ac:dyDescent="0.25">
      <c r="A4" s="8"/>
      <c r="B4" s="8"/>
      <c r="C4" s="9"/>
      <c r="D4" s="10"/>
      <c r="E4" s="33"/>
      <c r="F4" s="33"/>
      <c r="G4" s="49"/>
      <c r="H4" s="49"/>
      <c r="I4" s="10"/>
    </row>
    <row r="5" spans="1:9" s="1" customFormat="1" x14ac:dyDescent="0.25">
      <c r="A5" s="68"/>
      <c r="B5" s="68"/>
      <c r="C5" s="72"/>
      <c r="D5" s="89" t="s">
        <v>12</v>
      </c>
      <c r="E5" s="55" t="s">
        <v>13</v>
      </c>
      <c r="F5" s="55" t="s">
        <v>14</v>
      </c>
      <c r="G5" s="55" t="s">
        <v>2</v>
      </c>
      <c r="H5" s="68" t="s">
        <v>146</v>
      </c>
      <c r="I5" s="55" t="s">
        <v>15</v>
      </c>
    </row>
    <row r="6" spans="1:9" x14ac:dyDescent="0.25">
      <c r="A6" s="105">
        <v>1</v>
      </c>
      <c r="B6" s="50" t="s">
        <v>87</v>
      </c>
      <c r="C6" s="90">
        <f t="shared" ref="C6:C37" si="0">SUM(D6:I6)</f>
        <v>183</v>
      </c>
      <c r="D6" s="37">
        <v>3</v>
      </c>
      <c r="E6" s="37">
        <v>32</v>
      </c>
      <c r="F6" s="37">
        <v>100</v>
      </c>
      <c r="G6" s="52">
        <v>36</v>
      </c>
      <c r="H6" s="52">
        <v>10</v>
      </c>
      <c r="I6" s="15">
        <v>2</v>
      </c>
    </row>
    <row r="7" spans="1:9" x14ac:dyDescent="0.25">
      <c r="A7" s="106">
        <v>2</v>
      </c>
      <c r="B7" s="50" t="s">
        <v>84</v>
      </c>
      <c r="C7" s="36">
        <f t="shared" si="0"/>
        <v>161</v>
      </c>
      <c r="D7" s="37">
        <v>10</v>
      </c>
      <c r="E7" s="37">
        <v>28</v>
      </c>
      <c r="F7" s="37">
        <v>77</v>
      </c>
      <c r="G7" s="52">
        <v>34</v>
      </c>
      <c r="H7" s="52">
        <v>10</v>
      </c>
      <c r="I7" s="15">
        <v>2</v>
      </c>
    </row>
    <row r="8" spans="1:9" x14ac:dyDescent="0.25">
      <c r="A8" s="106">
        <v>3</v>
      </c>
      <c r="B8" s="50" t="s">
        <v>0</v>
      </c>
      <c r="C8" s="13">
        <f t="shared" si="0"/>
        <v>100</v>
      </c>
      <c r="D8" s="37">
        <v>14</v>
      </c>
      <c r="E8" s="37">
        <v>26</v>
      </c>
      <c r="F8" s="37">
        <v>36</v>
      </c>
      <c r="G8" s="52">
        <v>14</v>
      </c>
      <c r="H8" s="52">
        <v>10</v>
      </c>
      <c r="I8" s="15"/>
    </row>
    <row r="9" spans="1:9" x14ac:dyDescent="0.25">
      <c r="A9" s="106">
        <v>4</v>
      </c>
      <c r="B9" s="50" t="s">
        <v>91</v>
      </c>
      <c r="C9" s="13">
        <f t="shared" si="0"/>
        <v>87</v>
      </c>
      <c r="D9" s="37">
        <v>19</v>
      </c>
      <c r="E9" s="37">
        <v>20</v>
      </c>
      <c r="F9" s="37">
        <v>24</v>
      </c>
      <c r="G9" s="52">
        <v>14</v>
      </c>
      <c r="H9" s="52">
        <v>10</v>
      </c>
      <c r="I9" s="15"/>
    </row>
    <row r="10" spans="1:9" x14ac:dyDescent="0.25">
      <c r="A10" s="106">
        <v>5</v>
      </c>
      <c r="B10" s="50" t="s">
        <v>82</v>
      </c>
      <c r="C10" s="13">
        <f t="shared" si="0"/>
        <v>77</v>
      </c>
      <c r="D10" s="37">
        <v>37</v>
      </c>
      <c r="E10" s="37">
        <v>10</v>
      </c>
      <c r="F10" s="37">
        <v>11</v>
      </c>
      <c r="G10" s="52">
        <v>9</v>
      </c>
      <c r="H10" s="52">
        <v>10</v>
      </c>
      <c r="I10" s="15"/>
    </row>
    <row r="11" spans="1:9" x14ac:dyDescent="0.25">
      <c r="A11" s="106">
        <v>6</v>
      </c>
      <c r="B11" s="50" t="s">
        <v>86</v>
      </c>
      <c r="C11" s="13">
        <f t="shared" si="0"/>
        <v>70</v>
      </c>
      <c r="D11" s="37">
        <v>2</v>
      </c>
      <c r="E11" s="37">
        <v>15</v>
      </c>
      <c r="F11" s="37">
        <v>30</v>
      </c>
      <c r="G11" s="52">
        <v>13</v>
      </c>
      <c r="H11" s="52">
        <v>10</v>
      </c>
      <c r="I11" s="15"/>
    </row>
    <row r="12" spans="1:9" x14ac:dyDescent="0.25">
      <c r="A12" s="106">
        <v>7</v>
      </c>
      <c r="B12" s="50" t="s">
        <v>43</v>
      </c>
      <c r="C12" s="13">
        <f t="shared" si="0"/>
        <v>55</v>
      </c>
      <c r="D12" s="37">
        <v>6</v>
      </c>
      <c r="E12" s="37">
        <v>10</v>
      </c>
      <c r="F12" s="37">
        <v>21</v>
      </c>
      <c r="G12" s="52">
        <v>7</v>
      </c>
      <c r="H12" s="52">
        <v>10</v>
      </c>
      <c r="I12" s="15">
        <v>1</v>
      </c>
    </row>
    <row r="13" spans="1:9" x14ac:dyDescent="0.25">
      <c r="A13" s="106">
        <v>8</v>
      </c>
      <c r="B13" s="50" t="s">
        <v>93</v>
      </c>
      <c r="C13" s="13">
        <f t="shared" si="0"/>
        <v>46</v>
      </c>
      <c r="D13" s="37">
        <v>2</v>
      </c>
      <c r="E13" s="37">
        <v>8</v>
      </c>
      <c r="F13" s="37">
        <v>20</v>
      </c>
      <c r="G13" s="52">
        <v>6</v>
      </c>
      <c r="H13" s="52">
        <v>10</v>
      </c>
      <c r="I13" s="15"/>
    </row>
    <row r="14" spans="1:9" x14ac:dyDescent="0.25">
      <c r="A14" s="106">
        <v>9</v>
      </c>
      <c r="B14" s="50" t="s">
        <v>101</v>
      </c>
      <c r="C14" s="13">
        <f t="shared" si="0"/>
        <v>46</v>
      </c>
      <c r="D14" s="37">
        <v>17</v>
      </c>
      <c r="E14" s="37">
        <v>9</v>
      </c>
      <c r="F14" s="37">
        <v>7</v>
      </c>
      <c r="G14" s="52">
        <v>3</v>
      </c>
      <c r="H14" s="52">
        <v>10</v>
      </c>
      <c r="I14" s="15"/>
    </row>
    <row r="15" spans="1:9" x14ac:dyDescent="0.25">
      <c r="A15" s="106">
        <v>10</v>
      </c>
      <c r="B15" s="50" t="s">
        <v>97</v>
      </c>
      <c r="C15" s="13">
        <f t="shared" si="0"/>
        <v>46</v>
      </c>
      <c r="D15" s="37">
        <v>13</v>
      </c>
      <c r="E15" s="37">
        <v>14</v>
      </c>
      <c r="F15" s="37">
        <v>5</v>
      </c>
      <c r="G15" s="52">
        <v>4</v>
      </c>
      <c r="H15" s="52">
        <v>10</v>
      </c>
      <c r="I15" s="15"/>
    </row>
    <row r="16" spans="1:9" x14ac:dyDescent="0.25">
      <c r="A16" s="106">
        <v>11</v>
      </c>
      <c r="B16" s="50" t="s">
        <v>96</v>
      </c>
      <c r="C16" s="13">
        <f t="shared" si="0"/>
        <v>45</v>
      </c>
      <c r="D16" s="37">
        <v>10</v>
      </c>
      <c r="E16" s="37">
        <v>8</v>
      </c>
      <c r="F16" s="37">
        <v>11</v>
      </c>
      <c r="G16" s="52">
        <v>5</v>
      </c>
      <c r="H16" s="52">
        <v>10</v>
      </c>
      <c r="I16" s="15">
        <v>1</v>
      </c>
    </row>
    <row r="17" spans="1:9" x14ac:dyDescent="0.25">
      <c r="A17" s="106">
        <v>12</v>
      </c>
      <c r="B17" s="50" t="s">
        <v>83</v>
      </c>
      <c r="C17" s="13">
        <f t="shared" si="0"/>
        <v>40</v>
      </c>
      <c r="D17" s="37">
        <v>13</v>
      </c>
      <c r="E17" s="37">
        <v>4</v>
      </c>
      <c r="F17" s="37">
        <v>10</v>
      </c>
      <c r="G17" s="52">
        <v>3</v>
      </c>
      <c r="H17" s="52">
        <v>10</v>
      </c>
      <c r="I17" s="15"/>
    </row>
    <row r="18" spans="1:9" x14ac:dyDescent="0.25">
      <c r="A18" s="106">
        <v>13</v>
      </c>
      <c r="B18" s="50" t="s">
        <v>99</v>
      </c>
      <c r="C18" s="13">
        <f t="shared" si="0"/>
        <v>32</v>
      </c>
      <c r="D18" s="37">
        <v>5</v>
      </c>
      <c r="E18" s="37">
        <v>6</v>
      </c>
      <c r="F18" s="37">
        <v>9</v>
      </c>
      <c r="G18" s="52">
        <v>7</v>
      </c>
      <c r="H18" s="52">
        <v>5</v>
      </c>
      <c r="I18" s="15"/>
    </row>
    <row r="19" spans="1:9" x14ac:dyDescent="0.25">
      <c r="A19" s="106">
        <v>14</v>
      </c>
      <c r="B19" s="50" t="s">
        <v>94</v>
      </c>
      <c r="C19" s="13">
        <f t="shared" si="0"/>
        <v>26</v>
      </c>
      <c r="D19" s="37">
        <v>7</v>
      </c>
      <c r="E19" s="37">
        <v>2</v>
      </c>
      <c r="F19" s="37">
        <v>3</v>
      </c>
      <c r="G19" s="52">
        <v>4</v>
      </c>
      <c r="H19" s="52">
        <v>10</v>
      </c>
      <c r="I19" s="15"/>
    </row>
    <row r="20" spans="1:9" x14ac:dyDescent="0.25">
      <c r="A20" s="106">
        <v>15</v>
      </c>
      <c r="B20" s="50" t="s">
        <v>88</v>
      </c>
      <c r="C20" s="13">
        <f t="shared" si="0"/>
        <v>25</v>
      </c>
      <c r="D20" s="37">
        <v>8</v>
      </c>
      <c r="E20" s="37">
        <v>3</v>
      </c>
      <c r="F20" s="37">
        <v>6</v>
      </c>
      <c r="G20" s="52">
        <v>5</v>
      </c>
      <c r="H20" s="52">
        <v>3</v>
      </c>
      <c r="I20" s="15"/>
    </row>
    <row r="21" spans="1:9" x14ac:dyDescent="0.25">
      <c r="A21" s="106">
        <v>16</v>
      </c>
      <c r="B21" s="50" t="s">
        <v>100</v>
      </c>
      <c r="C21" s="13">
        <f t="shared" si="0"/>
        <v>23</v>
      </c>
      <c r="D21" s="37">
        <v>2</v>
      </c>
      <c r="E21" s="37">
        <v>6</v>
      </c>
      <c r="F21" s="37">
        <v>4</v>
      </c>
      <c r="G21" s="52">
        <v>1</v>
      </c>
      <c r="H21" s="52">
        <v>10</v>
      </c>
      <c r="I21" s="15"/>
    </row>
    <row r="22" spans="1:9" x14ac:dyDescent="0.25">
      <c r="A22" s="106">
        <v>17</v>
      </c>
      <c r="B22" s="50" t="s">
        <v>85</v>
      </c>
      <c r="C22" s="13">
        <f t="shared" si="0"/>
        <v>21</v>
      </c>
      <c r="D22" s="37">
        <v>14</v>
      </c>
      <c r="E22" s="37">
        <v>2</v>
      </c>
      <c r="F22" s="37"/>
      <c r="G22" s="52">
        <v>2</v>
      </c>
      <c r="H22" s="52">
        <v>3</v>
      </c>
      <c r="I22" s="15"/>
    </row>
    <row r="23" spans="1:9" x14ac:dyDescent="0.25">
      <c r="A23" s="106">
        <v>18</v>
      </c>
      <c r="B23" s="50" t="s">
        <v>92</v>
      </c>
      <c r="C23" s="13">
        <f t="shared" si="0"/>
        <v>19</v>
      </c>
      <c r="D23" s="37">
        <v>1</v>
      </c>
      <c r="E23" s="37">
        <v>1</v>
      </c>
      <c r="F23" s="37">
        <v>4</v>
      </c>
      <c r="G23" s="52">
        <v>4</v>
      </c>
      <c r="H23" s="52">
        <v>9</v>
      </c>
      <c r="I23" s="15"/>
    </row>
    <row r="24" spans="1:9" x14ac:dyDescent="0.25">
      <c r="A24" s="106">
        <v>19</v>
      </c>
      <c r="B24" s="50" t="s">
        <v>95</v>
      </c>
      <c r="C24" s="13">
        <f t="shared" si="0"/>
        <v>16</v>
      </c>
      <c r="D24" s="37">
        <v>4</v>
      </c>
      <c r="E24" s="37">
        <v>1</v>
      </c>
      <c r="F24" s="37">
        <v>3</v>
      </c>
      <c r="G24" s="52">
        <v>1</v>
      </c>
      <c r="H24" s="52">
        <v>7</v>
      </c>
      <c r="I24" s="15"/>
    </row>
    <row r="25" spans="1:9" x14ac:dyDescent="0.25">
      <c r="A25" s="106">
        <v>20</v>
      </c>
      <c r="B25" s="50" t="s">
        <v>111</v>
      </c>
      <c r="C25" s="13">
        <f t="shared" si="0"/>
        <v>16</v>
      </c>
      <c r="D25" s="37">
        <v>12</v>
      </c>
      <c r="E25" s="37"/>
      <c r="F25" s="37"/>
      <c r="G25" s="52"/>
      <c r="H25" s="52">
        <v>4</v>
      </c>
      <c r="I25" s="15"/>
    </row>
    <row r="26" spans="1:9" x14ac:dyDescent="0.25">
      <c r="A26" s="107">
        <v>21</v>
      </c>
      <c r="B26" s="50" t="s">
        <v>5</v>
      </c>
      <c r="C26" s="13">
        <f t="shared" si="0"/>
        <v>16</v>
      </c>
      <c r="D26" s="37">
        <v>6</v>
      </c>
      <c r="E26" s="37">
        <v>6</v>
      </c>
      <c r="F26" s="37">
        <v>1</v>
      </c>
      <c r="G26" s="52"/>
      <c r="H26" s="52">
        <v>3</v>
      </c>
      <c r="I26" s="15"/>
    </row>
    <row r="27" spans="1:9" x14ac:dyDescent="0.25">
      <c r="A27" s="106">
        <v>22</v>
      </c>
      <c r="B27" s="50" t="s">
        <v>6</v>
      </c>
      <c r="C27" s="13">
        <f t="shared" si="0"/>
        <v>13</v>
      </c>
      <c r="D27" s="37">
        <v>3</v>
      </c>
      <c r="E27" s="37">
        <v>2</v>
      </c>
      <c r="F27" s="37">
        <v>2</v>
      </c>
      <c r="G27" s="52">
        <v>2</v>
      </c>
      <c r="H27" s="52">
        <v>4</v>
      </c>
      <c r="I27" s="15"/>
    </row>
    <row r="28" spans="1:9" x14ac:dyDescent="0.25">
      <c r="A28" s="106">
        <v>23</v>
      </c>
      <c r="B28" s="50" t="s">
        <v>105</v>
      </c>
      <c r="C28" s="13">
        <f t="shared" si="0"/>
        <v>12</v>
      </c>
      <c r="D28" s="37"/>
      <c r="E28" s="37">
        <v>1</v>
      </c>
      <c r="F28" s="37">
        <v>6</v>
      </c>
      <c r="G28" s="52">
        <v>1</v>
      </c>
      <c r="H28" s="52">
        <v>4</v>
      </c>
      <c r="I28" s="15"/>
    </row>
    <row r="29" spans="1:9" x14ac:dyDescent="0.25">
      <c r="A29" s="106">
        <v>24</v>
      </c>
      <c r="B29" s="50" t="s">
        <v>288</v>
      </c>
      <c r="C29" s="13">
        <f t="shared" si="0"/>
        <v>11</v>
      </c>
      <c r="D29" s="37"/>
      <c r="E29" s="37"/>
      <c r="F29" s="37">
        <v>1</v>
      </c>
      <c r="G29" s="52"/>
      <c r="H29" s="52">
        <v>10</v>
      </c>
      <c r="I29" s="15"/>
    </row>
    <row r="30" spans="1:9" x14ac:dyDescent="0.25">
      <c r="A30" s="106">
        <v>25</v>
      </c>
      <c r="B30" s="50" t="s">
        <v>7</v>
      </c>
      <c r="C30" s="13">
        <f t="shared" si="0"/>
        <v>11</v>
      </c>
      <c r="D30" s="37">
        <v>1</v>
      </c>
      <c r="E30" s="37"/>
      <c r="F30" s="37">
        <v>4</v>
      </c>
      <c r="G30" s="52">
        <v>2</v>
      </c>
      <c r="H30" s="52">
        <v>4</v>
      </c>
      <c r="I30" s="15"/>
    </row>
    <row r="31" spans="1:9" x14ac:dyDescent="0.25">
      <c r="A31" s="106">
        <v>26</v>
      </c>
      <c r="B31" s="50" t="s">
        <v>90</v>
      </c>
      <c r="C31" s="13">
        <f t="shared" si="0"/>
        <v>11</v>
      </c>
      <c r="D31" s="37"/>
      <c r="E31" s="37">
        <v>1</v>
      </c>
      <c r="F31" s="37">
        <v>5</v>
      </c>
      <c r="G31" s="52">
        <v>2</v>
      </c>
      <c r="H31" s="52">
        <v>3</v>
      </c>
      <c r="I31" s="15"/>
    </row>
    <row r="32" spans="1:9" x14ac:dyDescent="0.25">
      <c r="A32" s="106">
        <v>27</v>
      </c>
      <c r="B32" s="50" t="s">
        <v>8</v>
      </c>
      <c r="C32" s="13">
        <f t="shared" si="0"/>
        <v>11</v>
      </c>
      <c r="D32" s="37">
        <v>2</v>
      </c>
      <c r="E32" s="37">
        <v>1</v>
      </c>
      <c r="F32" s="37">
        <v>1</v>
      </c>
      <c r="G32" s="52">
        <v>5</v>
      </c>
      <c r="H32" s="52">
        <v>2</v>
      </c>
      <c r="I32" s="15"/>
    </row>
    <row r="33" spans="1:9" s="26" customFormat="1" x14ac:dyDescent="0.25">
      <c r="A33" s="106">
        <v>28</v>
      </c>
      <c r="B33" s="50" t="s">
        <v>104</v>
      </c>
      <c r="C33" s="36">
        <f t="shared" si="0"/>
        <v>9</v>
      </c>
      <c r="D33" s="37"/>
      <c r="E33" s="37"/>
      <c r="F33" s="37"/>
      <c r="G33" s="52">
        <v>1</v>
      </c>
      <c r="H33" s="52">
        <v>8</v>
      </c>
      <c r="I33" s="37"/>
    </row>
    <row r="34" spans="1:9" s="26" customFormat="1" x14ac:dyDescent="0.25">
      <c r="A34" s="106">
        <v>29</v>
      </c>
      <c r="B34" s="50" t="s">
        <v>102</v>
      </c>
      <c r="C34" s="36">
        <f t="shared" si="0"/>
        <v>9</v>
      </c>
      <c r="D34" s="37">
        <v>2</v>
      </c>
      <c r="E34" s="37"/>
      <c r="F34" s="37"/>
      <c r="G34" s="52">
        <v>1</v>
      </c>
      <c r="H34" s="52">
        <v>6</v>
      </c>
      <c r="I34" s="37"/>
    </row>
    <row r="35" spans="1:9" s="26" customFormat="1" x14ac:dyDescent="0.25">
      <c r="A35" s="106">
        <v>30</v>
      </c>
      <c r="B35" s="50" t="s">
        <v>157</v>
      </c>
      <c r="C35" s="36">
        <f t="shared" si="0"/>
        <v>8</v>
      </c>
      <c r="D35" s="37"/>
      <c r="E35" s="37"/>
      <c r="F35" s="37">
        <v>1</v>
      </c>
      <c r="G35" s="52"/>
      <c r="H35" s="52">
        <v>7</v>
      </c>
      <c r="I35" s="37"/>
    </row>
    <row r="36" spans="1:9" s="26" customFormat="1" x14ac:dyDescent="0.25">
      <c r="A36" s="106">
        <v>31</v>
      </c>
      <c r="B36" s="50" t="s">
        <v>4</v>
      </c>
      <c r="C36" s="36">
        <f t="shared" si="0"/>
        <v>7</v>
      </c>
      <c r="D36" s="37">
        <v>1</v>
      </c>
      <c r="E36" s="37"/>
      <c r="F36" s="37"/>
      <c r="G36" s="52"/>
      <c r="H36" s="52">
        <v>5</v>
      </c>
      <c r="I36" s="37">
        <v>1</v>
      </c>
    </row>
    <row r="37" spans="1:9" s="26" customFormat="1" x14ac:dyDescent="0.25">
      <c r="A37" s="106">
        <v>32</v>
      </c>
      <c r="B37" s="50" t="s">
        <v>89</v>
      </c>
      <c r="C37" s="36">
        <f t="shared" si="0"/>
        <v>7</v>
      </c>
      <c r="D37" s="37">
        <v>2</v>
      </c>
      <c r="E37" s="37">
        <v>1</v>
      </c>
      <c r="F37" s="37"/>
      <c r="G37" s="52">
        <v>2</v>
      </c>
      <c r="H37" s="52">
        <v>2</v>
      </c>
      <c r="I37" s="37"/>
    </row>
    <row r="38" spans="1:9" s="26" customFormat="1" x14ac:dyDescent="0.25">
      <c r="A38" s="106">
        <v>33</v>
      </c>
      <c r="B38" s="50" t="s">
        <v>108</v>
      </c>
      <c r="C38" s="36">
        <f t="shared" ref="C38:C69" si="1">SUM(D38:I38)</f>
        <v>7</v>
      </c>
      <c r="D38" s="37">
        <v>4</v>
      </c>
      <c r="E38" s="37"/>
      <c r="F38" s="37">
        <v>2</v>
      </c>
      <c r="G38" s="52"/>
      <c r="H38" s="52">
        <v>1</v>
      </c>
      <c r="I38" s="37"/>
    </row>
    <row r="39" spans="1:9" s="26" customFormat="1" x14ac:dyDescent="0.25">
      <c r="A39" s="106">
        <v>34</v>
      </c>
      <c r="B39" s="110" t="s">
        <v>486</v>
      </c>
      <c r="C39" s="36">
        <f t="shared" si="1"/>
        <v>6</v>
      </c>
      <c r="D39" s="37"/>
      <c r="E39" s="37"/>
      <c r="F39" s="37"/>
      <c r="G39" s="52"/>
      <c r="H39" s="52">
        <v>6</v>
      </c>
      <c r="I39" s="37"/>
    </row>
    <row r="40" spans="1:9" s="26" customFormat="1" x14ac:dyDescent="0.25">
      <c r="A40" s="106">
        <v>35</v>
      </c>
      <c r="B40" s="50" t="s">
        <v>98</v>
      </c>
      <c r="C40" s="36">
        <f t="shared" si="1"/>
        <v>6</v>
      </c>
      <c r="D40" s="37">
        <v>2</v>
      </c>
      <c r="E40" s="37"/>
      <c r="F40" s="37"/>
      <c r="G40" s="52">
        <v>1</v>
      </c>
      <c r="H40" s="52">
        <v>3</v>
      </c>
      <c r="I40" s="37"/>
    </row>
    <row r="41" spans="1:9" s="26" customFormat="1" x14ac:dyDescent="0.25">
      <c r="A41" s="106">
        <v>36</v>
      </c>
      <c r="B41" s="110" t="s">
        <v>496</v>
      </c>
      <c r="C41" s="36">
        <f t="shared" si="1"/>
        <v>4</v>
      </c>
      <c r="D41" s="37"/>
      <c r="E41" s="37"/>
      <c r="F41" s="37"/>
      <c r="G41" s="52"/>
      <c r="H41" s="52">
        <v>4</v>
      </c>
      <c r="I41" s="37"/>
    </row>
    <row r="42" spans="1:9" s="26" customFormat="1" x14ac:dyDescent="0.25">
      <c r="A42" s="106">
        <v>37</v>
      </c>
      <c r="B42" s="110" t="s">
        <v>109</v>
      </c>
      <c r="C42" s="36">
        <f t="shared" si="1"/>
        <v>4</v>
      </c>
      <c r="D42" s="37">
        <v>2</v>
      </c>
      <c r="E42" s="37"/>
      <c r="F42" s="37"/>
      <c r="G42" s="52"/>
      <c r="H42" s="52">
        <v>2</v>
      </c>
      <c r="I42" s="37"/>
    </row>
    <row r="43" spans="1:9" s="44" customFormat="1" x14ac:dyDescent="0.25">
      <c r="A43" s="106">
        <v>38</v>
      </c>
      <c r="B43" s="50" t="s">
        <v>103</v>
      </c>
      <c r="C43" s="36">
        <f t="shared" si="1"/>
        <v>4</v>
      </c>
      <c r="D43" s="52">
        <v>2</v>
      </c>
      <c r="E43" s="52">
        <v>1</v>
      </c>
      <c r="F43" s="52"/>
      <c r="G43" s="52">
        <v>1</v>
      </c>
      <c r="H43" s="52"/>
      <c r="I43" s="52"/>
    </row>
    <row r="44" spans="1:9" s="44" customFormat="1" x14ac:dyDescent="0.25">
      <c r="A44" s="106">
        <v>39</v>
      </c>
      <c r="B44" s="110" t="s">
        <v>497</v>
      </c>
      <c r="C44" s="36">
        <f t="shared" si="1"/>
        <v>3</v>
      </c>
      <c r="D44" s="52"/>
      <c r="E44" s="52"/>
      <c r="F44" s="52"/>
      <c r="G44" s="52"/>
      <c r="H44" s="52">
        <v>3</v>
      </c>
      <c r="I44" s="52"/>
    </row>
    <row r="45" spans="1:9" s="44" customFormat="1" x14ac:dyDescent="0.25">
      <c r="A45" s="106">
        <v>40</v>
      </c>
      <c r="B45" s="50" t="s">
        <v>110</v>
      </c>
      <c r="C45" s="36">
        <f t="shared" si="1"/>
        <v>3</v>
      </c>
      <c r="D45" s="52">
        <v>2</v>
      </c>
      <c r="E45" s="52"/>
      <c r="F45" s="52">
        <v>1</v>
      </c>
      <c r="G45" s="52"/>
      <c r="H45" s="52"/>
      <c r="I45" s="52"/>
    </row>
    <row r="46" spans="1:9" s="44" customFormat="1" x14ac:dyDescent="0.25">
      <c r="A46" s="106">
        <v>41</v>
      </c>
      <c r="B46" s="110" t="s">
        <v>501</v>
      </c>
      <c r="C46" s="36">
        <f t="shared" si="1"/>
        <v>2</v>
      </c>
      <c r="D46" s="52"/>
      <c r="E46" s="52"/>
      <c r="F46" s="52"/>
      <c r="G46" s="52"/>
      <c r="H46" s="52">
        <v>2</v>
      </c>
      <c r="I46" s="52"/>
    </row>
    <row r="47" spans="1:9" s="44" customFormat="1" x14ac:dyDescent="0.25">
      <c r="A47" s="106">
        <v>42</v>
      </c>
      <c r="B47" s="110" t="s">
        <v>432</v>
      </c>
      <c r="C47" s="36">
        <f t="shared" si="1"/>
        <v>2</v>
      </c>
      <c r="D47" s="52"/>
      <c r="E47" s="52"/>
      <c r="F47" s="52"/>
      <c r="G47" s="52"/>
      <c r="H47" s="52">
        <v>2</v>
      </c>
      <c r="I47" s="52"/>
    </row>
    <row r="48" spans="1:9" s="44" customFormat="1" x14ac:dyDescent="0.25">
      <c r="A48" s="106">
        <v>43</v>
      </c>
      <c r="B48" s="50" t="s">
        <v>164</v>
      </c>
      <c r="C48" s="36">
        <f t="shared" si="1"/>
        <v>2</v>
      </c>
      <c r="D48" s="52"/>
      <c r="E48" s="52"/>
      <c r="F48" s="52"/>
      <c r="G48" s="52"/>
      <c r="H48" s="52">
        <v>2</v>
      </c>
      <c r="I48" s="52"/>
    </row>
    <row r="49" spans="1:9" s="44" customFormat="1" x14ac:dyDescent="0.25">
      <c r="A49" s="106">
        <v>44</v>
      </c>
      <c r="B49" s="110" t="s">
        <v>290</v>
      </c>
      <c r="C49" s="36">
        <f t="shared" si="1"/>
        <v>2</v>
      </c>
      <c r="D49" s="52"/>
      <c r="E49" s="52"/>
      <c r="F49" s="52">
        <v>1</v>
      </c>
      <c r="G49" s="52"/>
      <c r="H49" s="52">
        <v>1</v>
      </c>
      <c r="I49" s="52"/>
    </row>
    <row r="50" spans="1:9" s="44" customFormat="1" x14ac:dyDescent="0.25">
      <c r="A50" s="106">
        <v>45</v>
      </c>
      <c r="B50" s="110" t="s">
        <v>107</v>
      </c>
      <c r="C50" s="36">
        <f t="shared" si="1"/>
        <v>2</v>
      </c>
      <c r="D50" s="52"/>
      <c r="E50" s="52"/>
      <c r="F50" s="52"/>
      <c r="G50" s="52">
        <v>1</v>
      </c>
      <c r="H50" s="52">
        <v>1</v>
      </c>
      <c r="I50" s="52"/>
    </row>
    <row r="51" spans="1:9" s="44" customFormat="1" x14ac:dyDescent="0.25">
      <c r="A51" s="106">
        <v>46</v>
      </c>
      <c r="B51" s="50" t="s">
        <v>156</v>
      </c>
      <c r="C51" s="36">
        <f t="shared" si="1"/>
        <v>2</v>
      </c>
      <c r="D51" s="52"/>
      <c r="E51" s="52"/>
      <c r="F51" s="52">
        <v>1</v>
      </c>
      <c r="G51" s="52"/>
      <c r="H51" s="52">
        <v>1</v>
      </c>
      <c r="I51" s="52"/>
    </row>
    <row r="52" spans="1:9" s="44" customFormat="1" x14ac:dyDescent="0.25">
      <c r="A52" s="106">
        <v>47</v>
      </c>
      <c r="B52" s="110" t="s">
        <v>106</v>
      </c>
      <c r="C52" s="36">
        <f t="shared" si="1"/>
        <v>2</v>
      </c>
      <c r="D52" s="52"/>
      <c r="E52" s="52">
        <v>1</v>
      </c>
      <c r="F52" s="52"/>
      <c r="G52" s="52">
        <v>1</v>
      </c>
      <c r="H52" s="52"/>
      <c r="I52" s="52"/>
    </row>
    <row r="53" spans="1:9" s="44" customFormat="1" x14ac:dyDescent="0.25">
      <c r="A53" s="106">
        <v>48</v>
      </c>
      <c r="B53" s="110" t="s">
        <v>506</v>
      </c>
      <c r="C53" s="36">
        <f t="shared" si="1"/>
        <v>1</v>
      </c>
      <c r="D53" s="52"/>
      <c r="E53" s="52"/>
      <c r="F53" s="52"/>
      <c r="G53" s="52"/>
      <c r="H53" s="52">
        <v>1</v>
      </c>
      <c r="I53" s="52"/>
    </row>
    <row r="54" spans="1:9" s="44" customFormat="1" x14ac:dyDescent="0.25">
      <c r="A54" s="106">
        <v>49</v>
      </c>
      <c r="B54" s="110" t="s">
        <v>508</v>
      </c>
      <c r="C54" s="36">
        <f t="shared" si="1"/>
        <v>1</v>
      </c>
      <c r="D54" s="52"/>
      <c r="E54" s="52"/>
      <c r="F54" s="52"/>
      <c r="G54" s="52"/>
      <c r="H54" s="52">
        <v>1</v>
      </c>
      <c r="I54" s="52"/>
    </row>
    <row r="55" spans="1:9" s="44" customFormat="1" x14ac:dyDescent="0.25">
      <c r="A55" s="106">
        <v>50</v>
      </c>
      <c r="B55" s="110" t="s">
        <v>509</v>
      </c>
      <c r="C55" s="36">
        <f t="shared" si="1"/>
        <v>1</v>
      </c>
      <c r="D55" s="52"/>
      <c r="E55" s="52"/>
      <c r="F55" s="52"/>
      <c r="G55" s="52"/>
      <c r="H55" s="52">
        <v>1</v>
      </c>
      <c r="I55" s="52"/>
    </row>
    <row r="56" spans="1:9" s="44" customFormat="1" x14ac:dyDescent="0.25">
      <c r="A56" s="106">
        <v>51</v>
      </c>
      <c r="B56" s="110" t="s">
        <v>511</v>
      </c>
      <c r="C56" s="36">
        <f t="shared" si="1"/>
        <v>1</v>
      </c>
      <c r="D56" s="52"/>
      <c r="E56" s="52"/>
      <c r="F56" s="52"/>
      <c r="G56" s="52"/>
      <c r="H56" s="52">
        <v>1</v>
      </c>
      <c r="I56" s="52"/>
    </row>
    <row r="57" spans="1:9" s="44" customFormat="1" x14ac:dyDescent="0.25">
      <c r="A57" s="106">
        <v>52</v>
      </c>
      <c r="B57" s="110" t="s">
        <v>512</v>
      </c>
      <c r="C57" s="36">
        <f t="shared" si="1"/>
        <v>1</v>
      </c>
      <c r="D57" s="52"/>
      <c r="E57" s="52"/>
      <c r="F57" s="52"/>
      <c r="G57" s="52"/>
      <c r="H57" s="52">
        <v>1</v>
      </c>
      <c r="I57" s="52"/>
    </row>
    <row r="58" spans="1:9" s="44" customFormat="1" x14ac:dyDescent="0.25">
      <c r="A58" s="106">
        <v>53</v>
      </c>
      <c r="B58" s="110" t="s">
        <v>459</v>
      </c>
      <c r="C58" s="36">
        <f t="shared" si="1"/>
        <v>1</v>
      </c>
      <c r="D58" s="52">
        <v>1</v>
      </c>
      <c r="E58" s="52"/>
      <c r="F58" s="52"/>
      <c r="G58" s="52"/>
      <c r="H58" s="52"/>
      <c r="I58" s="52"/>
    </row>
    <row r="59" spans="1:9" s="44" customFormat="1" x14ac:dyDescent="0.25">
      <c r="A59" s="106">
        <v>54</v>
      </c>
      <c r="B59" s="110" t="s">
        <v>302</v>
      </c>
      <c r="C59" s="36">
        <f t="shared" si="1"/>
        <v>1</v>
      </c>
      <c r="D59" s="52">
        <v>1</v>
      </c>
      <c r="E59" s="52"/>
      <c r="F59" s="52"/>
      <c r="G59" s="52"/>
      <c r="H59" s="52"/>
      <c r="I59" s="52"/>
    </row>
    <row r="60" spans="1:9" s="44" customFormat="1" x14ac:dyDescent="0.25">
      <c r="A60" s="106">
        <v>55</v>
      </c>
      <c r="B60" s="110" t="s">
        <v>401</v>
      </c>
      <c r="C60" s="36">
        <f t="shared" si="1"/>
        <v>1</v>
      </c>
      <c r="D60" s="52"/>
      <c r="E60" s="52">
        <v>1</v>
      </c>
      <c r="F60" s="52"/>
      <c r="G60" s="52"/>
      <c r="H60" s="52"/>
      <c r="I60" s="52"/>
    </row>
    <row r="61" spans="1:9" s="44" customFormat="1" x14ac:dyDescent="0.25">
      <c r="A61" s="106">
        <v>56</v>
      </c>
      <c r="B61" s="110" t="s">
        <v>112</v>
      </c>
      <c r="C61" s="36">
        <f t="shared" si="1"/>
        <v>1</v>
      </c>
      <c r="D61" s="52"/>
      <c r="E61" s="52"/>
      <c r="F61" s="52"/>
      <c r="G61" s="52">
        <v>1</v>
      </c>
      <c r="H61" s="52"/>
      <c r="I61" s="52"/>
    </row>
    <row r="62" spans="1:9" s="44" customFormat="1" x14ac:dyDescent="0.25">
      <c r="A62" s="106">
        <v>57</v>
      </c>
      <c r="B62" s="50" t="s">
        <v>3</v>
      </c>
      <c r="C62" s="36"/>
      <c r="D62" s="52"/>
      <c r="E62" s="52"/>
      <c r="F62" s="52"/>
      <c r="G62" s="52"/>
      <c r="H62" s="52"/>
      <c r="I62" s="52"/>
    </row>
    <row r="63" spans="1:9" s="44" customFormat="1" x14ac:dyDescent="0.25">
      <c r="A63" s="106">
        <v>58</v>
      </c>
      <c r="B63" s="50" t="s">
        <v>9</v>
      </c>
      <c r="C63" s="36"/>
      <c r="D63" s="52"/>
      <c r="E63" s="52"/>
      <c r="F63" s="52"/>
      <c r="G63" s="52"/>
      <c r="H63" s="52"/>
      <c r="I63" s="52">
        <v>3</v>
      </c>
    </row>
    <row r="64" spans="1:9" x14ac:dyDescent="0.25">
      <c r="A64" s="5"/>
      <c r="B64" s="5"/>
      <c r="C64" s="7"/>
      <c r="D64" s="6"/>
      <c r="E64" s="29"/>
      <c r="F64" s="29"/>
      <c r="G64" s="46"/>
      <c r="H64" s="46"/>
      <c r="I64" s="14"/>
    </row>
    <row r="65" spans="1:9" s="1" customFormat="1" x14ac:dyDescent="0.25">
      <c r="A65" s="68"/>
      <c r="B65" s="69"/>
      <c r="C65" s="70">
        <f>SUM(C6:C64)</f>
        <v>1319</v>
      </c>
      <c r="D65" s="75">
        <f t="shared" ref="D65:I65" si="2">SUM(D6:D63)</f>
        <v>230</v>
      </c>
      <c r="E65" s="83">
        <f t="shared" si="2"/>
        <v>220</v>
      </c>
      <c r="F65" s="83">
        <f t="shared" si="2"/>
        <v>407</v>
      </c>
      <c r="G65" s="83">
        <f t="shared" si="2"/>
        <v>193</v>
      </c>
      <c r="H65" s="75">
        <f t="shared" si="2"/>
        <v>262</v>
      </c>
      <c r="I65" s="83">
        <f t="shared" si="2"/>
        <v>10</v>
      </c>
    </row>
    <row r="66" spans="1:9" x14ac:dyDescent="0.25">
      <c r="A66" s="68"/>
      <c r="B66" s="69" t="s">
        <v>521</v>
      </c>
      <c r="C66" s="70"/>
      <c r="D66" s="75">
        <v>36</v>
      </c>
      <c r="E66" s="83">
        <v>30</v>
      </c>
      <c r="F66" s="83">
        <v>32</v>
      </c>
      <c r="G66" s="83">
        <v>34</v>
      </c>
      <c r="H66" s="75">
        <v>51</v>
      </c>
      <c r="I66" s="83">
        <v>6</v>
      </c>
    </row>
  </sheetData>
  <sortState ref="B6:I60">
    <sortCondition descending="1" ref="C6:C60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pane ySplit="3" topLeftCell="A4" activePane="bottomLeft" state="frozen"/>
      <selection pane="bottomLeft" activeCell="A41" sqref="A4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1" t="s">
        <v>36</v>
      </c>
      <c r="B1" s="92"/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4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6" t="s">
        <v>11</v>
      </c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</row>
    <row r="5" spans="1:29" ht="12.6" x14ac:dyDescent="0.3">
      <c r="A5" s="106">
        <v>1</v>
      </c>
      <c r="B5" s="34" t="s">
        <v>82</v>
      </c>
      <c r="C5" s="35">
        <v>37</v>
      </c>
      <c r="D5" s="29" t="s">
        <v>404</v>
      </c>
      <c r="E5" s="29" t="s">
        <v>405</v>
      </c>
      <c r="F5" s="29" t="s">
        <v>406</v>
      </c>
      <c r="G5" s="29" t="s">
        <v>407</v>
      </c>
      <c r="H5" s="29" t="s">
        <v>408</v>
      </c>
      <c r="I5" s="29" t="s">
        <v>409</v>
      </c>
      <c r="J5" s="29" t="s">
        <v>410</v>
      </c>
      <c r="K5" s="29" t="s">
        <v>411</v>
      </c>
      <c r="L5" s="29" t="s">
        <v>412</v>
      </c>
      <c r="M5" s="29" t="s">
        <v>413</v>
      </c>
      <c r="N5" s="29" t="s">
        <v>180</v>
      </c>
      <c r="O5" s="29" t="s">
        <v>414</v>
      </c>
      <c r="P5" s="29" t="s">
        <v>415</v>
      </c>
      <c r="Q5" s="29" t="s">
        <v>416</v>
      </c>
      <c r="R5" s="29" t="s">
        <v>417</v>
      </c>
      <c r="S5" s="29" t="s">
        <v>396</v>
      </c>
      <c r="T5" s="29" t="s">
        <v>418</v>
      </c>
      <c r="U5" s="29" t="s">
        <v>381</v>
      </c>
      <c r="V5" s="29" t="s">
        <v>178</v>
      </c>
      <c r="W5" s="29" t="s">
        <v>419</v>
      </c>
      <c r="X5" s="29" t="s">
        <v>360</v>
      </c>
      <c r="Y5" s="29" t="s">
        <v>413</v>
      </c>
      <c r="Z5" s="29"/>
      <c r="AA5" s="29"/>
      <c r="AB5" s="29"/>
      <c r="AC5" s="29"/>
    </row>
    <row r="6" spans="1:29" s="44" customFormat="1" ht="12.6" x14ac:dyDescent="0.3">
      <c r="A6" s="106"/>
      <c r="B6" s="50"/>
      <c r="C6" s="51"/>
      <c r="D6" s="46" t="s">
        <v>420</v>
      </c>
      <c r="E6" s="46" t="s">
        <v>421</v>
      </c>
      <c r="F6" s="46" t="s">
        <v>422</v>
      </c>
      <c r="G6" s="46" t="s">
        <v>423</v>
      </c>
      <c r="H6" s="46" t="s">
        <v>381</v>
      </c>
      <c r="I6" s="46" t="s">
        <v>414</v>
      </c>
      <c r="J6" s="46" t="s">
        <v>371</v>
      </c>
      <c r="K6" s="46" t="s">
        <v>8</v>
      </c>
      <c r="L6" s="46" t="s">
        <v>424</v>
      </c>
      <c r="M6" s="46" t="s">
        <v>425</v>
      </c>
      <c r="N6" s="46" t="s">
        <v>426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ht="12.6" x14ac:dyDescent="0.3">
      <c r="A7" s="106">
        <v>2</v>
      </c>
      <c r="B7" s="34" t="s">
        <v>91</v>
      </c>
      <c r="C7" s="35">
        <v>19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6">
        <v>3</v>
      </c>
      <c r="B8" s="34" t="s">
        <v>101</v>
      </c>
      <c r="C8" s="35">
        <v>17</v>
      </c>
      <c r="D8" s="29" t="s">
        <v>442</v>
      </c>
      <c r="E8" s="29" t="s">
        <v>443</v>
      </c>
      <c r="F8" s="29" t="s">
        <v>444</v>
      </c>
      <c r="G8" s="29" t="s">
        <v>445</v>
      </c>
      <c r="H8" s="29" t="s">
        <v>366</v>
      </c>
      <c r="I8" s="29" t="s">
        <v>446</v>
      </c>
      <c r="J8" s="29" t="s">
        <v>86</v>
      </c>
      <c r="K8" s="29" t="s">
        <v>0</v>
      </c>
      <c r="L8" s="29" t="s">
        <v>94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6">
        <v>4</v>
      </c>
      <c r="B9" s="34" t="s">
        <v>85</v>
      </c>
      <c r="C9" s="35">
        <v>14</v>
      </c>
      <c r="D9" s="29" t="s">
        <v>427</v>
      </c>
      <c r="E9" s="29" t="s">
        <v>428</v>
      </c>
      <c r="F9" s="29" t="s">
        <v>429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6">
        <v>5</v>
      </c>
      <c r="B10" s="34" t="s">
        <v>0</v>
      </c>
      <c r="C10" s="35">
        <v>14</v>
      </c>
      <c r="D10" s="29" t="s">
        <v>244</v>
      </c>
      <c r="E10" s="29" t="s">
        <v>258</v>
      </c>
      <c r="F10" s="29" t="s">
        <v>181</v>
      </c>
      <c r="G10" s="29" t="s">
        <v>361</v>
      </c>
      <c r="H10" s="29" t="s">
        <v>431</v>
      </c>
      <c r="I10" s="29" t="s">
        <v>432</v>
      </c>
      <c r="J10" s="29" t="s">
        <v>104</v>
      </c>
      <c r="K10" s="29" t="s">
        <v>161</v>
      </c>
      <c r="L10" s="29" t="s">
        <v>251</v>
      </c>
      <c r="M10" s="29" t="s">
        <v>379</v>
      </c>
      <c r="N10" s="29" t="s">
        <v>433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6">
        <v>6</v>
      </c>
      <c r="B11" s="34" t="s">
        <v>97</v>
      </c>
      <c r="C11" s="35">
        <v>13</v>
      </c>
      <c r="D11" s="29" t="s">
        <v>435</v>
      </c>
      <c r="E11" s="29" t="s">
        <v>436</v>
      </c>
      <c r="F11" s="29" t="s">
        <v>416</v>
      </c>
      <c r="G11" s="29" t="s">
        <v>264</v>
      </c>
      <c r="H11" s="29" t="s">
        <v>301</v>
      </c>
      <c r="I11" s="29" t="s">
        <v>437</v>
      </c>
      <c r="J11" s="29" t="s">
        <v>361</v>
      </c>
      <c r="K11" s="29" t="s">
        <v>364</v>
      </c>
      <c r="L11" s="29" t="s">
        <v>373</v>
      </c>
      <c r="M11" s="29" t="s">
        <v>160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6">
        <v>7</v>
      </c>
      <c r="B12" s="34" t="s">
        <v>83</v>
      </c>
      <c r="C12" s="35">
        <v>13</v>
      </c>
      <c r="D12" s="29" t="s">
        <v>452</v>
      </c>
      <c r="E12" s="29" t="s">
        <v>453</v>
      </c>
      <c r="F12" s="29" t="s">
        <v>276</v>
      </c>
      <c r="G12" s="29" t="s">
        <v>454</v>
      </c>
      <c r="H12" s="29" t="s">
        <v>286</v>
      </c>
      <c r="I12" s="29" t="s">
        <v>162</v>
      </c>
      <c r="J12" s="29" t="s">
        <v>299</v>
      </c>
      <c r="K12" s="29" t="s">
        <v>6</v>
      </c>
      <c r="L12" s="29" t="s">
        <v>455</v>
      </c>
      <c r="M12" s="29" t="s">
        <v>43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6">
        <v>8</v>
      </c>
      <c r="B13" s="34" t="s">
        <v>111</v>
      </c>
      <c r="C13" s="35">
        <v>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6">
        <v>9</v>
      </c>
      <c r="B14" s="34" t="s">
        <v>96</v>
      </c>
      <c r="C14" s="35">
        <v>10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6">
        <v>10</v>
      </c>
      <c r="B15" s="34" t="s">
        <v>84</v>
      </c>
      <c r="C15" s="35">
        <v>10</v>
      </c>
      <c r="D15" s="29" t="s">
        <v>362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6">
        <v>11</v>
      </c>
      <c r="B16" s="34" t="s">
        <v>88</v>
      </c>
      <c r="C16" s="35">
        <v>8</v>
      </c>
      <c r="D16" s="29" t="s">
        <v>438</v>
      </c>
      <c r="E16" s="29" t="s">
        <v>439</v>
      </c>
      <c r="F16" s="29" t="s">
        <v>277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6">
        <v>12</v>
      </c>
      <c r="B17" s="34" t="s">
        <v>94</v>
      </c>
      <c r="C17" s="35">
        <v>7</v>
      </c>
      <c r="D17" s="29" t="s">
        <v>449</v>
      </c>
      <c r="E17" s="29" t="s">
        <v>265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6">
        <v>13</v>
      </c>
      <c r="B18" s="34" t="s">
        <v>5</v>
      </c>
      <c r="C18" s="35">
        <v>6</v>
      </c>
      <c r="D18" s="29" t="s">
        <v>94</v>
      </c>
      <c r="E18" s="29" t="s">
        <v>447</v>
      </c>
      <c r="F18" s="29" t="s">
        <v>86</v>
      </c>
      <c r="G18" s="29" t="s">
        <v>165</v>
      </c>
      <c r="H18" s="29" t="s">
        <v>448</v>
      </c>
      <c r="I18" s="29" t="s">
        <v>336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6">
        <v>14</v>
      </c>
      <c r="B19" s="34" t="s">
        <v>43</v>
      </c>
      <c r="C19" s="35">
        <v>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6">
        <v>15</v>
      </c>
      <c r="B20" s="34" t="s">
        <v>99</v>
      </c>
      <c r="C20" s="35">
        <v>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6">
        <v>16</v>
      </c>
      <c r="B21" s="34" t="s">
        <v>108</v>
      </c>
      <c r="C21" s="35">
        <v>4</v>
      </c>
      <c r="D21" s="29" t="s">
        <v>440</v>
      </c>
      <c r="E21" s="29" t="s">
        <v>441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6">
        <v>17</v>
      </c>
      <c r="B22" s="34" t="s">
        <v>95</v>
      </c>
      <c r="C22" s="35">
        <v>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6">
        <v>18</v>
      </c>
      <c r="B23" s="34" t="s">
        <v>87</v>
      </c>
      <c r="C23" s="35">
        <v>3</v>
      </c>
      <c r="D23" s="29" t="s">
        <v>310</v>
      </c>
      <c r="E23" s="29" t="s">
        <v>217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6">
        <v>19</v>
      </c>
      <c r="B24" s="34" t="s">
        <v>6</v>
      </c>
      <c r="C24" s="35">
        <v>3</v>
      </c>
      <c r="D24" s="29" t="s">
        <v>456</v>
      </c>
      <c r="E24" s="29" t="s">
        <v>376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6">
        <v>20</v>
      </c>
      <c r="B25" s="34" t="s">
        <v>109</v>
      </c>
      <c r="C25" s="35">
        <v>2</v>
      </c>
      <c r="D25" s="29" t="s">
        <v>430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6">
        <v>21</v>
      </c>
      <c r="B26" s="34" t="s">
        <v>110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6">
        <v>22</v>
      </c>
      <c r="B27" s="34" t="s">
        <v>103</v>
      </c>
      <c r="C27" s="35">
        <v>2</v>
      </c>
      <c r="D27" s="29" t="s">
        <v>37</v>
      </c>
      <c r="E27" s="29" t="s">
        <v>223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6">
        <v>23</v>
      </c>
      <c r="B28" s="34" t="s">
        <v>100</v>
      </c>
      <c r="C28" s="35">
        <v>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6">
        <v>24</v>
      </c>
      <c r="B29" s="34" t="s">
        <v>102</v>
      </c>
      <c r="C29" s="35">
        <v>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6">
        <v>25</v>
      </c>
      <c r="B30" s="34" t="s">
        <v>93</v>
      </c>
      <c r="C30" s="35">
        <v>2</v>
      </c>
      <c r="D30" s="29" t="s">
        <v>450</v>
      </c>
      <c r="E30" s="29" t="s">
        <v>451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6">
        <v>26</v>
      </c>
      <c r="B31" s="34" t="s">
        <v>98</v>
      </c>
      <c r="C31" s="35">
        <v>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6">
        <v>27</v>
      </c>
      <c r="B32" s="34" t="s">
        <v>89</v>
      </c>
      <c r="C32" s="35">
        <v>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6">
        <v>28</v>
      </c>
      <c r="B33" s="34" t="s">
        <v>8</v>
      </c>
      <c r="C33" s="35">
        <v>2</v>
      </c>
      <c r="D33" s="29" t="s">
        <v>458</v>
      </c>
      <c r="E33" s="29" t="s">
        <v>183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106">
        <v>29</v>
      </c>
      <c r="B34" s="34" t="s">
        <v>86</v>
      </c>
      <c r="C34" s="35">
        <v>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6">
        <v>30</v>
      </c>
      <c r="B35" s="50" t="s">
        <v>4</v>
      </c>
      <c r="C35" s="51">
        <v>1</v>
      </c>
      <c r="D35" s="46" t="s">
        <v>434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6">
        <v>31</v>
      </c>
      <c r="B36" s="50" t="s">
        <v>92</v>
      </c>
      <c r="C36" s="51">
        <v>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25">
      <c r="A37" s="106">
        <v>32</v>
      </c>
      <c r="B37" s="50" t="s">
        <v>7</v>
      </c>
      <c r="C37" s="51">
        <v>1</v>
      </c>
      <c r="D37" s="46" t="s">
        <v>457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s="44" customFormat="1" x14ac:dyDescent="0.25">
      <c r="A38" s="106">
        <v>33</v>
      </c>
      <c r="B38" s="110" t="s">
        <v>459</v>
      </c>
      <c r="C38" s="51">
        <v>1</v>
      </c>
      <c r="D38" s="46" t="s">
        <v>460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s="44" customFormat="1" x14ac:dyDescent="0.25">
      <c r="A39" s="106">
        <v>34</v>
      </c>
      <c r="B39" s="110" t="s">
        <v>302</v>
      </c>
      <c r="C39" s="51">
        <v>1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s="44" customFormat="1" x14ac:dyDescent="0.25">
      <c r="A40" s="106">
        <v>35</v>
      </c>
      <c r="B40" s="50" t="s">
        <v>3</v>
      </c>
      <c r="C40" s="51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x14ac:dyDescent="0.25">
      <c r="A41" s="106">
        <v>36</v>
      </c>
      <c r="B41" s="34" t="s">
        <v>9</v>
      </c>
      <c r="C41" s="3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x14ac:dyDescent="0.25">
      <c r="A42" s="28"/>
      <c r="B42" s="28"/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s="25" customFormat="1" x14ac:dyDescent="0.25">
      <c r="A43" s="74"/>
      <c r="B43" s="81" t="s">
        <v>461</v>
      </c>
      <c r="C43" s="82">
        <f>SUM(C5:C42)</f>
        <v>230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x14ac:dyDescent="0.25">
      <c r="A44" s="26"/>
      <c r="B44" s="25" t="s">
        <v>1</v>
      </c>
      <c r="C44" s="26"/>
    </row>
  </sheetData>
  <sortState ref="B7:O37">
    <sortCondition descending="1" ref="C7:C3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ySplit="3" topLeftCell="A4" activePane="bottomLeft" state="frozen"/>
      <selection pane="bottomLeft" activeCell="A34" sqref="A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1" t="s">
        <v>36</v>
      </c>
      <c r="B1" s="92"/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4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6" t="s">
        <v>10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5" spans="1:29" ht="12.6" customHeight="1" x14ac:dyDescent="0.25">
      <c r="A5" s="106">
        <v>1</v>
      </c>
      <c r="B5" s="34" t="s">
        <v>87</v>
      </c>
      <c r="C5" s="35">
        <v>32</v>
      </c>
      <c r="D5" s="29" t="s">
        <v>338</v>
      </c>
      <c r="E5" s="29" t="s">
        <v>339</v>
      </c>
      <c r="F5" s="29" t="s">
        <v>340</v>
      </c>
      <c r="G5" s="29" t="s">
        <v>341</v>
      </c>
      <c r="H5" s="6" t="s">
        <v>342</v>
      </c>
      <c r="I5" s="6" t="s">
        <v>343</v>
      </c>
      <c r="J5" s="6" t="s">
        <v>344</v>
      </c>
      <c r="K5" s="6" t="s">
        <v>345</v>
      </c>
      <c r="L5" s="6" t="s">
        <v>346</v>
      </c>
      <c r="M5" s="6" t="s">
        <v>347</v>
      </c>
      <c r="N5" s="6" t="s">
        <v>348</v>
      </c>
      <c r="O5" s="6" t="s">
        <v>349</v>
      </c>
      <c r="P5" s="6" t="s">
        <v>269</v>
      </c>
      <c r="Q5" s="6" t="s">
        <v>350</v>
      </c>
      <c r="R5" s="6" t="s">
        <v>351</v>
      </c>
      <c r="S5" s="6" t="s">
        <v>315</v>
      </c>
      <c r="T5" s="6" t="s">
        <v>352</v>
      </c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6">
        <v>2</v>
      </c>
      <c r="B6" s="34" t="s">
        <v>84</v>
      </c>
      <c r="C6" s="35">
        <v>28</v>
      </c>
      <c r="D6" s="29" t="s">
        <v>362</v>
      </c>
      <c r="E6" s="29" t="s">
        <v>363</v>
      </c>
      <c r="F6" s="29" t="s">
        <v>364</v>
      </c>
      <c r="G6" s="29" t="s">
        <v>5</v>
      </c>
      <c r="H6" s="6" t="s">
        <v>183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x14ac:dyDescent="0.3">
      <c r="A7" s="106">
        <v>3</v>
      </c>
      <c r="B7" s="34" t="s">
        <v>0</v>
      </c>
      <c r="C7" s="35">
        <v>26</v>
      </c>
      <c r="D7" s="29" t="s">
        <v>353</v>
      </c>
      <c r="E7" s="29" t="s">
        <v>354</v>
      </c>
      <c r="F7" s="29" t="s">
        <v>355</v>
      </c>
      <c r="G7" s="29" t="s">
        <v>244</v>
      </c>
      <c r="H7" s="6" t="s">
        <v>169</v>
      </c>
      <c r="I7" s="6" t="s">
        <v>356</v>
      </c>
      <c r="J7" s="6" t="s">
        <v>357</v>
      </c>
      <c r="K7" s="6" t="s">
        <v>358</v>
      </c>
      <c r="L7" s="6" t="s">
        <v>359</v>
      </c>
      <c r="M7" s="6" t="s">
        <v>360</v>
      </c>
      <c r="N7" s="6" t="s">
        <v>361</v>
      </c>
      <c r="O7" s="6" t="s">
        <v>93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6">
        <v>4</v>
      </c>
      <c r="B8" s="34" t="s">
        <v>91</v>
      </c>
      <c r="C8" s="35">
        <v>20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6">
        <v>5</v>
      </c>
      <c r="B9" s="11" t="s">
        <v>86</v>
      </c>
      <c r="C9" s="12">
        <v>15</v>
      </c>
      <c r="D9" s="6" t="s">
        <v>104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6">
        <v>6</v>
      </c>
      <c r="B10" s="11" t="s">
        <v>97</v>
      </c>
      <c r="C10" s="12">
        <v>14</v>
      </c>
      <c r="D10" s="6" t="s">
        <v>367</v>
      </c>
      <c r="E10" s="6" t="s">
        <v>368</v>
      </c>
      <c r="F10" s="6" t="s">
        <v>369</v>
      </c>
      <c r="G10" s="6" t="s">
        <v>370</v>
      </c>
      <c r="H10" s="6" t="s">
        <v>161</v>
      </c>
      <c r="I10" s="6" t="s">
        <v>371</v>
      </c>
      <c r="J10" s="6" t="s">
        <v>372</v>
      </c>
      <c r="K10" s="6" t="s">
        <v>373</v>
      </c>
      <c r="L10" s="6" t="s">
        <v>263</v>
      </c>
      <c r="M10" s="6" t="s">
        <v>374</v>
      </c>
      <c r="N10" s="6" t="s">
        <v>160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6">
        <v>7</v>
      </c>
      <c r="B11" s="11" t="s">
        <v>82</v>
      </c>
      <c r="C11" s="12">
        <v>10</v>
      </c>
      <c r="D11" s="6" t="s">
        <v>391</v>
      </c>
      <c r="E11" s="6" t="s">
        <v>392</v>
      </c>
      <c r="F11" s="6" t="s">
        <v>393</v>
      </c>
      <c r="G11" s="6" t="s">
        <v>394</v>
      </c>
      <c r="H11" s="6" t="s">
        <v>395</v>
      </c>
      <c r="I11" s="6" t="s">
        <v>396</v>
      </c>
      <c r="J11" s="6" t="s">
        <v>307</v>
      </c>
      <c r="K11" s="6" t="s">
        <v>397</v>
      </c>
      <c r="L11" s="6" t="s">
        <v>398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6">
        <v>8</v>
      </c>
      <c r="B12" s="11" t="s">
        <v>43</v>
      </c>
      <c r="C12" s="12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6">
        <v>9</v>
      </c>
      <c r="B13" s="11" t="s">
        <v>101</v>
      </c>
      <c r="C13" s="12">
        <v>9</v>
      </c>
      <c r="D13" s="6" t="s">
        <v>365</v>
      </c>
      <c r="E13" s="6" t="s">
        <v>366</v>
      </c>
      <c r="F13" s="6" t="s">
        <v>94</v>
      </c>
      <c r="G13" s="6" t="s">
        <v>170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6">
        <v>10</v>
      </c>
      <c r="B14" s="11" t="s">
        <v>96</v>
      </c>
      <c r="C14" s="12">
        <v>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6">
        <v>11</v>
      </c>
      <c r="B15" s="11" t="s">
        <v>93</v>
      </c>
      <c r="C15" s="12">
        <v>8</v>
      </c>
      <c r="D15" s="6" t="s">
        <v>381</v>
      </c>
      <c r="E15" s="6" t="s">
        <v>382</v>
      </c>
      <c r="F15" s="6" t="s">
        <v>383</v>
      </c>
      <c r="G15" s="6" t="s">
        <v>384</v>
      </c>
      <c r="H15" s="6" t="s">
        <v>385</v>
      </c>
      <c r="I15" s="6" t="s">
        <v>226</v>
      </c>
      <c r="J15" s="6" t="s">
        <v>386</v>
      </c>
      <c r="K15" s="6" t="s">
        <v>387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6">
        <v>12</v>
      </c>
      <c r="B16" s="11" t="s">
        <v>5</v>
      </c>
      <c r="C16" s="12">
        <v>6</v>
      </c>
      <c r="D16" s="6" t="s">
        <v>377</v>
      </c>
      <c r="E16" s="6" t="s">
        <v>378</v>
      </c>
      <c r="F16" s="6" t="s">
        <v>379</v>
      </c>
      <c r="G16" s="6" t="s">
        <v>165</v>
      </c>
      <c r="H16" s="6" t="s">
        <v>94</v>
      </c>
      <c r="I16" s="6" t="s">
        <v>380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6">
        <v>13</v>
      </c>
      <c r="B17" s="11" t="s">
        <v>99</v>
      </c>
      <c r="C17" s="12">
        <v>6</v>
      </c>
      <c r="D17" s="6"/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6">
        <v>14</v>
      </c>
      <c r="B18" s="11" t="s">
        <v>100</v>
      </c>
      <c r="C18" s="12">
        <v>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6">
        <v>15</v>
      </c>
      <c r="B19" s="11" t="s">
        <v>83</v>
      </c>
      <c r="C19" s="12">
        <v>4</v>
      </c>
      <c r="D19" s="6" t="s">
        <v>388</v>
      </c>
      <c r="E19" s="6" t="s">
        <v>389</v>
      </c>
      <c r="F19" s="6" t="s">
        <v>336</v>
      </c>
      <c r="G19" s="6" t="s">
        <v>43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6">
        <v>16</v>
      </c>
      <c r="B20" s="11" t="s">
        <v>88</v>
      </c>
      <c r="C20" s="12">
        <v>3</v>
      </c>
      <c r="D20" s="6" t="s">
        <v>273</v>
      </c>
      <c r="E20" s="6" t="s">
        <v>282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6">
        <v>17</v>
      </c>
      <c r="B21" s="11" t="s">
        <v>6</v>
      </c>
      <c r="C21" s="12">
        <v>2</v>
      </c>
      <c r="D21" s="6" t="s">
        <v>375</v>
      </c>
      <c r="E21" s="6" t="s">
        <v>376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6">
        <v>18</v>
      </c>
      <c r="B22" s="34" t="s">
        <v>94</v>
      </c>
      <c r="C22" s="35">
        <v>2</v>
      </c>
      <c r="D22" s="29"/>
      <c r="E22" s="29"/>
      <c r="F22" s="29"/>
      <c r="G22" s="29"/>
      <c r="H22" s="3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6">
        <v>19</v>
      </c>
      <c r="B23" s="34" t="s">
        <v>85</v>
      </c>
      <c r="C23" s="35">
        <v>2</v>
      </c>
      <c r="D23" s="29" t="s">
        <v>390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6">
        <v>20</v>
      </c>
      <c r="B24" s="34" t="s">
        <v>95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6">
        <v>21</v>
      </c>
      <c r="B25" s="34" t="s">
        <v>89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6">
        <v>22</v>
      </c>
      <c r="B26" s="34" t="s">
        <v>92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6">
        <v>23</v>
      </c>
      <c r="B27" s="34" t="s">
        <v>8</v>
      </c>
      <c r="C27" s="35">
        <v>1</v>
      </c>
      <c r="D27" s="29" t="s">
        <v>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6">
        <v>24</v>
      </c>
      <c r="B28" s="34" t="s">
        <v>103</v>
      </c>
      <c r="C28" s="35">
        <v>1</v>
      </c>
      <c r="D28" s="29" t="s">
        <v>399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106">
        <v>25</v>
      </c>
      <c r="B29" s="34" t="s">
        <v>90</v>
      </c>
      <c r="C29" s="35">
        <v>1</v>
      </c>
      <c r="D29" s="29" t="s">
        <v>400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106">
        <v>26</v>
      </c>
      <c r="B30" s="34" t="s">
        <v>105</v>
      </c>
      <c r="C30" s="35">
        <v>1</v>
      </c>
      <c r="D30" s="29" t="s">
        <v>271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25">
      <c r="A31" s="106">
        <v>27</v>
      </c>
      <c r="B31" s="110" t="s">
        <v>401</v>
      </c>
      <c r="C31" s="35">
        <v>1</v>
      </c>
      <c r="D31" s="29" t="s">
        <v>402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x14ac:dyDescent="0.25">
      <c r="A32" s="106">
        <v>28</v>
      </c>
      <c r="B32" s="110" t="s">
        <v>106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6" customFormat="1" x14ac:dyDescent="0.25">
      <c r="A33" s="106">
        <v>29</v>
      </c>
      <c r="B33" s="34" t="s">
        <v>3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6" customFormat="1" x14ac:dyDescent="0.25">
      <c r="A34" s="106">
        <v>30</v>
      </c>
      <c r="B34" s="34" t="s">
        <v>9</v>
      </c>
      <c r="C34" s="35"/>
      <c r="D34" s="111" t="s">
        <v>137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5"/>
      <c r="B35" s="5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1" customFormat="1" x14ac:dyDescent="0.25">
      <c r="A36" s="55"/>
      <c r="B36" s="84" t="s">
        <v>403</v>
      </c>
      <c r="C36" s="85">
        <f>SUM(C5:C35)</f>
        <v>220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8" spans="1:29" ht="12" x14ac:dyDescent="0.2">
      <c r="A38" s="2"/>
      <c r="B38" s="2"/>
      <c r="C38" s="3"/>
    </row>
  </sheetData>
  <sortState ref="B5:T32">
    <sortCondition descending="1" ref="C5:C3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ySplit="3" topLeftCell="A4" activePane="bottomLeft" state="frozen"/>
      <selection pane="bottomLeft" activeCell="A37" sqref="A3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1" t="s">
        <v>36</v>
      </c>
      <c r="B1" s="92"/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4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6" t="s">
        <v>167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5" spans="1:29" x14ac:dyDescent="0.25">
      <c r="A5" s="106">
        <v>1</v>
      </c>
      <c r="B5" s="34" t="s">
        <v>87</v>
      </c>
      <c r="C5" s="35">
        <v>100</v>
      </c>
      <c r="D5" s="29" t="s">
        <v>187</v>
      </c>
      <c r="E5" s="29" t="s">
        <v>188</v>
      </c>
      <c r="F5" s="29" t="s">
        <v>189</v>
      </c>
      <c r="G5" s="29" t="s">
        <v>190</v>
      </c>
      <c r="H5" s="29" t="s">
        <v>191</v>
      </c>
      <c r="I5" s="29" t="s">
        <v>192</v>
      </c>
      <c r="J5" s="29" t="s">
        <v>193</v>
      </c>
      <c r="K5" s="29" t="s">
        <v>194</v>
      </c>
      <c r="L5" s="29" t="s">
        <v>195</v>
      </c>
      <c r="M5" s="29" t="s">
        <v>196</v>
      </c>
      <c r="N5" s="29" t="s">
        <v>197</v>
      </c>
      <c r="O5" s="29" t="s">
        <v>198</v>
      </c>
      <c r="P5" s="29" t="s">
        <v>199</v>
      </c>
      <c r="Q5" s="29" t="s">
        <v>200</v>
      </c>
      <c r="R5" s="29" t="s">
        <v>201</v>
      </c>
      <c r="S5" s="29" t="s">
        <v>202</v>
      </c>
      <c r="T5" s="109" t="s">
        <v>203</v>
      </c>
      <c r="U5" s="29" t="s">
        <v>204</v>
      </c>
      <c r="V5" s="29" t="s">
        <v>205</v>
      </c>
      <c r="W5" s="29" t="s">
        <v>206</v>
      </c>
      <c r="X5" s="29" t="s">
        <v>208</v>
      </c>
      <c r="Y5" s="29"/>
      <c r="Z5" s="29"/>
      <c r="AA5" s="29"/>
      <c r="AB5" s="29"/>
      <c r="AC5" s="29"/>
    </row>
    <row r="6" spans="1:29" s="44" customFormat="1" x14ac:dyDescent="0.25">
      <c r="A6" s="106"/>
      <c r="B6" s="50"/>
      <c r="C6" s="51"/>
      <c r="D6" s="46" t="s">
        <v>207</v>
      </c>
      <c r="E6" s="46" t="s">
        <v>209</v>
      </c>
      <c r="F6" s="46" t="s">
        <v>210</v>
      </c>
      <c r="G6" s="46" t="s">
        <v>211</v>
      </c>
      <c r="H6" s="46" t="s">
        <v>212</v>
      </c>
      <c r="I6" s="46" t="s">
        <v>213</v>
      </c>
      <c r="J6" s="46" t="s">
        <v>214</v>
      </c>
      <c r="K6" s="46" t="s">
        <v>215</v>
      </c>
      <c r="L6" s="46" t="s">
        <v>216</v>
      </c>
      <c r="M6" s="46" t="s">
        <v>217</v>
      </c>
      <c r="N6" s="46" t="s">
        <v>218</v>
      </c>
      <c r="O6" s="46" t="s">
        <v>219</v>
      </c>
      <c r="P6" s="46" t="s">
        <v>220</v>
      </c>
      <c r="Q6" s="46" t="s">
        <v>221</v>
      </c>
      <c r="R6" s="46" t="s">
        <v>222</v>
      </c>
      <c r="S6" s="46" t="s">
        <v>224</v>
      </c>
      <c r="T6" s="38" t="s">
        <v>225</v>
      </c>
      <c r="U6" s="46"/>
      <c r="V6" s="46"/>
      <c r="W6" s="46"/>
      <c r="X6" s="46"/>
      <c r="Y6" s="46"/>
      <c r="Z6" s="46"/>
      <c r="AA6" s="46"/>
      <c r="AB6" s="46"/>
      <c r="AC6" s="46"/>
    </row>
    <row r="7" spans="1:29" ht="12.6" x14ac:dyDescent="0.3">
      <c r="A7" s="106">
        <v>2</v>
      </c>
      <c r="B7" s="34" t="s">
        <v>84</v>
      </c>
      <c r="C7" s="35">
        <v>77</v>
      </c>
      <c r="D7" s="29" t="s">
        <v>179</v>
      </c>
      <c r="E7" s="29" t="s">
        <v>180</v>
      </c>
      <c r="F7" s="29" t="s">
        <v>181</v>
      </c>
      <c r="G7" s="29" t="s">
        <v>182</v>
      </c>
      <c r="H7" s="29" t="s">
        <v>183</v>
      </c>
      <c r="I7" s="29" t="s">
        <v>184</v>
      </c>
      <c r="J7" s="29" t="s">
        <v>185</v>
      </c>
      <c r="K7" s="29" t="s">
        <v>186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6">
        <v>3</v>
      </c>
      <c r="B8" s="34" t="s">
        <v>0</v>
      </c>
      <c r="C8" s="35">
        <v>36</v>
      </c>
      <c r="D8" s="29" t="s">
        <v>243</v>
      </c>
      <c r="E8" s="29" t="s">
        <v>253</v>
      </c>
      <c r="F8" s="29" t="s">
        <v>255</v>
      </c>
      <c r="G8" s="29" t="s">
        <v>254</v>
      </c>
      <c r="H8" s="29" t="s">
        <v>245</v>
      </c>
      <c r="I8" s="29" t="s">
        <v>258</v>
      </c>
      <c r="J8" s="29" t="s">
        <v>247</v>
      </c>
      <c r="K8" s="29" t="s">
        <v>248</v>
      </c>
      <c r="L8" s="29" t="s">
        <v>249</v>
      </c>
      <c r="M8" s="29" t="s">
        <v>250</v>
      </c>
      <c r="N8" s="29" t="s">
        <v>246</v>
      </c>
      <c r="O8" s="29" t="s">
        <v>251</v>
      </c>
      <c r="P8" s="29" t="s">
        <v>252</v>
      </c>
      <c r="Q8" s="29" t="s">
        <v>256</v>
      </c>
      <c r="R8" s="29" t="s">
        <v>257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6">
        <v>4</v>
      </c>
      <c r="B9" s="34" t="s">
        <v>86</v>
      </c>
      <c r="C9" s="35">
        <v>30</v>
      </c>
      <c r="D9" s="29" t="s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6">
        <v>5</v>
      </c>
      <c r="B10" s="34" t="s">
        <v>91</v>
      </c>
      <c r="C10" s="35">
        <v>24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6">
        <v>6</v>
      </c>
      <c r="B11" s="34" t="s">
        <v>43</v>
      </c>
      <c r="C11" s="35">
        <v>21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6">
        <v>7</v>
      </c>
      <c r="B12" s="34" t="s">
        <v>93</v>
      </c>
      <c r="C12" s="35">
        <v>20</v>
      </c>
      <c r="D12" s="29" t="s">
        <v>227</v>
      </c>
      <c r="E12" s="29" t="s">
        <v>226</v>
      </c>
      <c r="F12" s="29" t="s">
        <v>186</v>
      </c>
      <c r="G12" s="29" t="s">
        <v>228</v>
      </c>
      <c r="H12" s="29" t="s">
        <v>229</v>
      </c>
      <c r="I12" s="29" t="s">
        <v>241</v>
      </c>
      <c r="J12" s="46" t="s">
        <v>231</v>
      </c>
      <c r="K12" s="46" t="s">
        <v>230</v>
      </c>
      <c r="L12" s="109" t="s">
        <v>232</v>
      </c>
      <c r="M12" s="46" t="s">
        <v>233</v>
      </c>
      <c r="N12" s="46" t="s">
        <v>111</v>
      </c>
      <c r="O12" s="46" t="s">
        <v>234</v>
      </c>
      <c r="P12" s="46" t="s">
        <v>235</v>
      </c>
      <c r="Q12" s="46" t="s">
        <v>236</v>
      </c>
      <c r="R12" s="46" t="s">
        <v>83</v>
      </c>
      <c r="S12" s="46" t="s">
        <v>239</v>
      </c>
      <c r="T12" s="46" t="s">
        <v>238</v>
      </c>
      <c r="U12" s="46" t="s">
        <v>237</v>
      </c>
      <c r="V12" s="46" t="s">
        <v>240</v>
      </c>
      <c r="W12" s="29"/>
      <c r="X12" s="29"/>
      <c r="Y12" s="29"/>
      <c r="Z12" s="29"/>
      <c r="AA12" s="29"/>
      <c r="AB12" s="29"/>
      <c r="AC12" s="29"/>
    </row>
    <row r="13" spans="1:29" x14ac:dyDescent="0.25">
      <c r="A13" s="106">
        <v>8</v>
      </c>
      <c r="B13" s="34" t="s">
        <v>82</v>
      </c>
      <c r="C13" s="35">
        <v>11</v>
      </c>
      <c r="D13" s="29" t="s">
        <v>171</v>
      </c>
      <c r="E13" s="29" t="s">
        <v>172</v>
      </c>
      <c r="F13" s="29" t="s">
        <v>173</v>
      </c>
      <c r="G13" s="29" t="s">
        <v>174</v>
      </c>
      <c r="H13" s="29" t="s">
        <v>175</v>
      </c>
      <c r="I13" s="29" t="s">
        <v>176</v>
      </c>
      <c r="J13" s="29" t="s">
        <v>177</v>
      </c>
      <c r="K13" s="29" t="s">
        <v>159</v>
      </c>
      <c r="L13" s="29" t="s">
        <v>178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6">
        <v>9</v>
      </c>
      <c r="B14" s="34" t="s">
        <v>96</v>
      </c>
      <c r="C14" s="35">
        <v>11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6">
        <v>10</v>
      </c>
      <c r="B15" s="34" t="s">
        <v>83</v>
      </c>
      <c r="C15" s="35">
        <v>10</v>
      </c>
      <c r="D15" s="29" t="s">
        <v>253</v>
      </c>
      <c r="E15" s="29" t="s">
        <v>259</v>
      </c>
      <c r="F15" s="29" t="s">
        <v>260</v>
      </c>
      <c r="G15" s="29" t="s">
        <v>261</v>
      </c>
      <c r="H15" s="29" t="s">
        <v>262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6">
        <v>11</v>
      </c>
      <c r="B16" s="34" t="s">
        <v>99</v>
      </c>
      <c r="C16" s="35">
        <v>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6">
        <v>12</v>
      </c>
      <c r="B17" s="34" t="s">
        <v>101</v>
      </c>
      <c r="C17" s="35">
        <v>7</v>
      </c>
      <c r="D17" s="29" t="s">
        <v>168</v>
      </c>
      <c r="E17" s="29" t="s">
        <v>169</v>
      </c>
      <c r="F17" s="29" t="s">
        <v>170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6">
        <v>13</v>
      </c>
      <c r="B18" s="34" t="s">
        <v>105</v>
      </c>
      <c r="C18" s="35">
        <v>6</v>
      </c>
      <c r="D18" s="29" t="s">
        <v>272</v>
      </c>
      <c r="E18" s="29" t="s">
        <v>268</v>
      </c>
      <c r="F18" s="29" t="s">
        <v>269</v>
      </c>
      <c r="G18" s="29" t="s">
        <v>214</v>
      </c>
      <c r="H18" s="29" t="s">
        <v>270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6">
        <v>14</v>
      </c>
      <c r="B19" s="34" t="s">
        <v>88</v>
      </c>
      <c r="C19" s="35">
        <v>6</v>
      </c>
      <c r="D19" s="29" t="s">
        <v>273</v>
      </c>
      <c r="E19" s="29" t="s">
        <v>274</v>
      </c>
      <c r="F19" s="29" t="s">
        <v>275</v>
      </c>
      <c r="G19" s="29" t="s">
        <v>276</v>
      </c>
      <c r="H19" s="29" t="s">
        <v>277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6">
        <v>15</v>
      </c>
      <c r="B20" s="34" t="s">
        <v>97</v>
      </c>
      <c r="C20" s="35">
        <v>5</v>
      </c>
      <c r="D20" s="29" t="s">
        <v>263</v>
      </c>
      <c r="E20" s="29" t="s">
        <v>264</v>
      </c>
      <c r="F20" s="29" t="s">
        <v>265</v>
      </c>
      <c r="G20" s="29" t="s">
        <v>266</v>
      </c>
      <c r="H20" s="29" t="s">
        <v>267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6">
        <v>16</v>
      </c>
      <c r="B21" s="34" t="s">
        <v>90</v>
      </c>
      <c r="C21" s="35">
        <v>5</v>
      </c>
      <c r="D21" s="29" t="s">
        <v>280</v>
      </c>
      <c r="E21" s="29" t="s">
        <v>281</v>
      </c>
      <c r="F21" s="29" t="s">
        <v>283</v>
      </c>
      <c r="G21" s="38" t="s">
        <v>284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6">
        <v>17</v>
      </c>
      <c r="B22" s="34" t="s">
        <v>92</v>
      </c>
      <c r="C22" s="35">
        <v>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6">
        <v>18</v>
      </c>
      <c r="B23" s="34" t="s">
        <v>7</v>
      </c>
      <c r="C23" s="35">
        <v>4</v>
      </c>
      <c r="D23" s="29" t="s">
        <v>278</v>
      </c>
      <c r="E23" s="29" t="s">
        <v>279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6">
        <v>19</v>
      </c>
      <c r="B24" s="34" t="s">
        <v>100</v>
      </c>
      <c r="C24" s="35">
        <v>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6">
        <v>20</v>
      </c>
      <c r="B25" s="34" t="s">
        <v>95</v>
      </c>
      <c r="C25" s="35">
        <v>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6">
        <v>21</v>
      </c>
      <c r="B26" s="34" t="s">
        <v>94</v>
      </c>
      <c r="C26" s="35">
        <v>3</v>
      </c>
      <c r="D26" s="29"/>
      <c r="E26" s="29"/>
      <c r="F26" s="29"/>
      <c r="G26" s="46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6">
        <v>22</v>
      </c>
      <c r="B27" s="110" t="s">
        <v>108</v>
      </c>
      <c r="C27" s="35">
        <v>2</v>
      </c>
      <c r="D27" s="29" t="s">
        <v>207</v>
      </c>
      <c r="E27" s="29" t="s">
        <v>242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6">
        <v>23</v>
      </c>
      <c r="B28" s="34" t="s">
        <v>6</v>
      </c>
      <c r="C28" s="35">
        <v>2</v>
      </c>
      <c r="D28" s="29" t="s">
        <v>287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6">
        <v>24</v>
      </c>
      <c r="B29" s="34" t="s">
        <v>5</v>
      </c>
      <c r="C29" s="35">
        <v>1</v>
      </c>
      <c r="D29" s="29" t="s">
        <v>170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6">
        <v>25</v>
      </c>
      <c r="B30" s="34" t="s">
        <v>8</v>
      </c>
      <c r="C30" s="35">
        <v>1</v>
      </c>
      <c r="D30" s="29" t="s">
        <v>285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6">
        <v>26</v>
      </c>
      <c r="B31" s="34" t="s">
        <v>157</v>
      </c>
      <c r="C31" s="35">
        <v>1</v>
      </c>
      <c r="D31" s="29" t="s">
        <v>286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6">
        <v>27</v>
      </c>
      <c r="B32" s="34" t="s">
        <v>288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6">
        <v>28</v>
      </c>
      <c r="B33" s="34" t="s">
        <v>156</v>
      </c>
      <c r="C33" s="35">
        <v>1</v>
      </c>
      <c r="D33" s="29" t="s">
        <v>289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106">
        <v>29</v>
      </c>
      <c r="B34" s="34" t="s">
        <v>110</v>
      </c>
      <c r="C34" s="35">
        <v>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6">
        <v>30</v>
      </c>
      <c r="B35" s="110" t="s">
        <v>290</v>
      </c>
      <c r="C35" s="51">
        <v>1</v>
      </c>
      <c r="D35" s="46" t="s">
        <v>291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6">
        <v>31</v>
      </c>
      <c r="B36" s="50" t="s">
        <v>3</v>
      </c>
      <c r="C36" s="51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x14ac:dyDescent="0.25">
      <c r="A37" s="106">
        <v>32</v>
      </c>
      <c r="B37" s="34" t="s">
        <v>9</v>
      </c>
      <c r="C37" s="3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x14ac:dyDescent="0.25">
      <c r="A38" s="28"/>
      <c r="B38" s="28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25" customFormat="1" x14ac:dyDescent="0.25">
      <c r="A39" s="55"/>
      <c r="B39" s="84" t="s">
        <v>292</v>
      </c>
      <c r="C39" s="85">
        <f>SUM(C5:C38)</f>
        <v>407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1" spans="1:29" ht="12" x14ac:dyDescent="0.2">
      <c r="A41" s="26"/>
      <c r="B41" s="26"/>
      <c r="C41" s="3"/>
    </row>
  </sheetData>
  <sortState ref="B7:V35">
    <sortCondition descending="1" ref="C7:C3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pane ySplit="3" topLeftCell="A4" activePane="bottomLeft" state="frozen"/>
      <selection pane="bottomLeft" activeCell="A38" sqref="A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1" t="s">
        <v>36</v>
      </c>
      <c r="B1" s="92"/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4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6" t="s">
        <v>293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5" spans="1:29" x14ac:dyDescent="0.25">
      <c r="A5" s="106">
        <v>1</v>
      </c>
      <c r="B5" s="34" t="s">
        <v>87</v>
      </c>
      <c r="C5" s="35">
        <v>36</v>
      </c>
      <c r="D5" s="29" t="s">
        <v>193</v>
      </c>
      <c r="E5" s="29" t="s">
        <v>192</v>
      </c>
      <c r="F5" s="29" t="s">
        <v>310</v>
      </c>
      <c r="G5" s="29" t="s">
        <v>311</v>
      </c>
      <c r="H5" s="29" t="s">
        <v>312</v>
      </c>
      <c r="I5" s="29" t="s">
        <v>313</v>
      </c>
      <c r="J5" s="29" t="s">
        <v>314</v>
      </c>
      <c r="K5" s="29" t="s">
        <v>315</v>
      </c>
      <c r="L5" s="29" t="s">
        <v>316</v>
      </c>
      <c r="M5" s="29" t="s">
        <v>220</v>
      </c>
      <c r="N5" s="29" t="s">
        <v>317</v>
      </c>
      <c r="O5" s="29" t="s">
        <v>318</v>
      </c>
      <c r="P5" s="29" t="s">
        <v>319</v>
      </c>
      <c r="Q5" s="29" t="s">
        <v>320</v>
      </c>
      <c r="R5" s="29" t="s">
        <v>321</v>
      </c>
      <c r="S5" s="29" t="s">
        <v>211</v>
      </c>
      <c r="T5" s="29" t="s">
        <v>322</v>
      </c>
      <c r="U5" s="29" t="s">
        <v>209</v>
      </c>
      <c r="V5" s="29" t="s">
        <v>323</v>
      </c>
      <c r="W5" s="29" t="s">
        <v>324</v>
      </c>
      <c r="X5" s="29" t="s">
        <v>213</v>
      </c>
      <c r="Y5" s="111" t="s">
        <v>225</v>
      </c>
      <c r="Z5" s="29"/>
      <c r="AA5" s="29"/>
      <c r="AB5" s="29"/>
      <c r="AC5" s="29"/>
    </row>
    <row r="6" spans="1:29" x14ac:dyDescent="0.25">
      <c r="A6" s="106">
        <v>2</v>
      </c>
      <c r="B6" s="50" t="s">
        <v>84</v>
      </c>
      <c r="C6" s="51">
        <v>34</v>
      </c>
      <c r="D6" s="29" t="s">
        <v>301</v>
      </c>
      <c r="E6" s="29" t="s">
        <v>5</v>
      </c>
      <c r="F6" s="29" t="s">
        <v>302</v>
      </c>
      <c r="G6" s="29" t="s">
        <v>106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6">
        <v>3</v>
      </c>
      <c r="B7" s="34" t="s">
        <v>0</v>
      </c>
      <c r="C7" s="35">
        <v>14</v>
      </c>
      <c r="D7" s="29" t="s">
        <v>325</v>
      </c>
      <c r="E7" s="29" t="s">
        <v>244</v>
      </c>
      <c r="F7" s="29" t="s">
        <v>326</v>
      </c>
      <c r="G7" s="29" t="s">
        <v>248</v>
      </c>
      <c r="H7" s="29" t="s">
        <v>92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6">
        <v>4</v>
      </c>
      <c r="B8" s="34" t="s">
        <v>91</v>
      </c>
      <c r="C8" s="35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6">
        <v>5</v>
      </c>
      <c r="B9" s="34" t="s">
        <v>86</v>
      </c>
      <c r="C9" s="35">
        <v>13</v>
      </c>
      <c r="D9" s="4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6">
        <v>6</v>
      </c>
      <c r="B10" s="34" t="s">
        <v>82</v>
      </c>
      <c r="C10" s="35">
        <v>9</v>
      </c>
      <c r="D10" s="29" t="s">
        <v>294</v>
      </c>
      <c r="E10" s="29" t="s">
        <v>295</v>
      </c>
      <c r="F10" s="29" t="s">
        <v>175</v>
      </c>
      <c r="G10" s="29" t="s">
        <v>173</v>
      </c>
      <c r="H10" s="29" t="s">
        <v>296</v>
      </c>
      <c r="I10" s="29" t="s">
        <v>297</v>
      </c>
      <c r="J10" s="29" t="s">
        <v>298</v>
      </c>
      <c r="K10" s="29" t="s">
        <v>176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6">
        <v>7</v>
      </c>
      <c r="B11" s="34" t="s">
        <v>43</v>
      </c>
      <c r="C11" s="35">
        <v>7</v>
      </c>
      <c r="D11" s="111" t="s">
        <v>303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6">
        <v>8</v>
      </c>
      <c r="B12" s="34" t="s">
        <v>99</v>
      </c>
      <c r="C12" s="35">
        <v>7</v>
      </c>
      <c r="D12" s="111" t="s">
        <v>225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6">
        <v>9</v>
      </c>
      <c r="B13" s="34" t="s">
        <v>93</v>
      </c>
      <c r="C13" s="35">
        <v>6</v>
      </c>
      <c r="D13" s="29" t="s">
        <v>329</v>
      </c>
      <c r="E13" s="29" t="s">
        <v>330</v>
      </c>
      <c r="F13" s="29" t="s">
        <v>238</v>
      </c>
      <c r="G13" s="29" t="s">
        <v>283</v>
      </c>
      <c r="H13" s="29" t="s">
        <v>331</v>
      </c>
      <c r="I13" s="29" t="s">
        <v>332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6"/>
      <c r="Z13" s="29"/>
      <c r="AA13" s="29"/>
      <c r="AB13" s="29"/>
      <c r="AC13" s="29"/>
    </row>
    <row r="14" spans="1:29" x14ac:dyDescent="0.25">
      <c r="A14" s="106">
        <v>10</v>
      </c>
      <c r="B14" s="34" t="s">
        <v>8</v>
      </c>
      <c r="C14" s="35">
        <v>5</v>
      </c>
      <c r="D14" s="109" t="s">
        <v>304</v>
      </c>
      <c r="E14" s="29" t="s">
        <v>305</v>
      </c>
      <c r="F14" s="29" t="s">
        <v>306</v>
      </c>
      <c r="G14" s="29" t="s">
        <v>307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6">
        <v>11</v>
      </c>
      <c r="B15" s="34" t="s">
        <v>88</v>
      </c>
      <c r="C15" s="35">
        <v>5</v>
      </c>
      <c r="D15" s="29" t="s">
        <v>327</v>
      </c>
      <c r="E15" s="29" t="s">
        <v>275</v>
      </c>
      <c r="F15" s="29" t="s">
        <v>263</v>
      </c>
      <c r="G15" s="29" t="s">
        <v>274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6">
        <v>12</v>
      </c>
      <c r="B16" s="34" t="s">
        <v>96</v>
      </c>
      <c r="C16" s="35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6">
        <v>13</v>
      </c>
      <c r="B17" s="34" t="s">
        <v>92</v>
      </c>
      <c r="C17" s="35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6">
        <v>14</v>
      </c>
      <c r="B18" s="34" t="s">
        <v>94</v>
      </c>
      <c r="C18" s="35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6">
        <v>15</v>
      </c>
      <c r="B19" s="34" t="s">
        <v>97</v>
      </c>
      <c r="C19" s="35">
        <v>4</v>
      </c>
      <c r="D19" s="29" t="s">
        <v>333</v>
      </c>
      <c r="E19" s="29" t="s">
        <v>334</v>
      </c>
      <c r="F19" s="29" t="s">
        <v>301</v>
      </c>
      <c r="G19" s="29" t="s">
        <v>267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6">
        <v>16</v>
      </c>
      <c r="B20" s="34" t="s">
        <v>83</v>
      </c>
      <c r="C20" s="35">
        <v>3</v>
      </c>
      <c r="D20" s="29" t="s">
        <v>43</v>
      </c>
      <c r="E20" s="29" t="s">
        <v>299</v>
      </c>
      <c r="F20" s="29" t="s">
        <v>300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6">
        <v>17</v>
      </c>
      <c r="B21" s="34" t="s">
        <v>101</v>
      </c>
      <c r="C21" s="35">
        <v>3</v>
      </c>
      <c r="D21" s="29" t="s">
        <v>0</v>
      </c>
      <c r="E21" s="29" t="s">
        <v>86</v>
      </c>
      <c r="F21" s="29" t="s">
        <v>112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6">
        <v>18</v>
      </c>
      <c r="B22" s="34" t="s">
        <v>6</v>
      </c>
      <c r="C22" s="35">
        <v>2</v>
      </c>
      <c r="D22" s="29" t="s">
        <v>308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6">
        <v>19</v>
      </c>
      <c r="B23" s="34" t="s">
        <v>85</v>
      </c>
      <c r="C23" s="35">
        <v>2</v>
      </c>
      <c r="D23" s="29" t="s">
        <v>309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6">
        <v>20</v>
      </c>
      <c r="B24" s="34" t="s">
        <v>89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6">
        <v>21</v>
      </c>
      <c r="B25" s="34" t="s">
        <v>90</v>
      </c>
      <c r="C25" s="35">
        <v>2</v>
      </c>
      <c r="D25" s="29" t="s">
        <v>328</v>
      </c>
      <c r="E25" s="29" t="s">
        <v>281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6">
        <v>22</v>
      </c>
      <c r="B26" s="34" t="s">
        <v>7</v>
      </c>
      <c r="C26" s="35">
        <v>2</v>
      </c>
      <c r="D26" s="46" t="s">
        <v>226</v>
      </c>
      <c r="E26" s="29" t="s">
        <v>336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6">
        <v>23</v>
      </c>
      <c r="B27" s="34" t="s">
        <v>95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6">
        <v>24</v>
      </c>
      <c r="B28" s="34" t="s">
        <v>98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6">
        <v>25</v>
      </c>
      <c r="B29" s="34" t="s">
        <v>100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6">
        <v>26</v>
      </c>
      <c r="B30" s="34" t="s">
        <v>102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6">
        <v>27</v>
      </c>
      <c r="B31" s="34" t="s">
        <v>103</v>
      </c>
      <c r="C31" s="35">
        <v>1</v>
      </c>
      <c r="D31" s="29" t="s">
        <v>147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6">
        <v>28</v>
      </c>
      <c r="B32" s="34" t="s">
        <v>104</v>
      </c>
      <c r="C32" s="35">
        <v>1</v>
      </c>
      <c r="D32" s="29" t="s">
        <v>335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6">
        <v>29</v>
      </c>
      <c r="B33" s="34" t="s">
        <v>105</v>
      </c>
      <c r="C33" s="35">
        <v>1</v>
      </c>
      <c r="D33" s="111" t="s">
        <v>337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6">
        <v>30</v>
      </c>
      <c r="B34" s="110" t="s">
        <v>106</v>
      </c>
      <c r="C34" s="51">
        <v>1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s="44" customFormat="1" x14ac:dyDescent="0.25">
      <c r="A35" s="106">
        <v>31</v>
      </c>
      <c r="B35" s="110" t="s">
        <v>107</v>
      </c>
      <c r="C35" s="51">
        <v>1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6">
        <v>32</v>
      </c>
      <c r="B36" s="110" t="s">
        <v>112</v>
      </c>
      <c r="C36" s="51">
        <v>1</v>
      </c>
      <c r="D36" s="46" t="s">
        <v>520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25">
      <c r="A37" s="106">
        <v>33</v>
      </c>
      <c r="B37" s="50" t="s">
        <v>3</v>
      </c>
      <c r="C37" s="51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x14ac:dyDescent="0.25">
      <c r="A38" s="106">
        <v>34</v>
      </c>
      <c r="B38" s="34" t="s">
        <v>9</v>
      </c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25">
      <c r="A39" s="28"/>
      <c r="B39" s="28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25" customFormat="1" x14ac:dyDescent="0.25">
      <c r="A40" s="55"/>
      <c r="B40" s="84" t="s">
        <v>348</v>
      </c>
      <c r="C40" s="85">
        <f>SUM(C5:C39)</f>
        <v>193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2" spans="1:29" ht="12" x14ac:dyDescent="0.2">
      <c r="A42" s="26"/>
      <c r="B42" s="26"/>
      <c r="C42" s="3"/>
    </row>
  </sheetData>
  <sortState ref="B5:Y33">
    <sortCondition descending="1" ref="C5:C3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workbookViewId="0">
      <pane ySplit="3" topLeftCell="A22" activePane="bottomLeft" state="frozen"/>
      <selection pane="bottomLeft" activeCell="H55" sqref="H55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1" t="s">
        <v>36</v>
      </c>
      <c r="B1" s="92"/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4"/>
    </row>
    <row r="2" spans="1:29" x14ac:dyDescent="0.25">
      <c r="A2" s="47"/>
      <c r="B2" s="47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x14ac:dyDescent="0.25">
      <c r="A3" s="63" t="s">
        <v>155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/>
    </row>
    <row r="4" spans="1:29" x14ac:dyDescent="0.25">
      <c r="A4" s="47"/>
      <c r="B4" s="47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x14ac:dyDescent="0.25">
      <c r="A5" s="106">
        <v>1</v>
      </c>
      <c r="B5" s="50" t="s">
        <v>84</v>
      </c>
      <c r="C5" s="51">
        <v>10</v>
      </c>
      <c r="D5" s="111" t="s">
        <v>463</v>
      </c>
      <c r="E5" s="46"/>
      <c r="F5" s="111" t="s">
        <v>517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x14ac:dyDescent="0.25">
      <c r="A6" s="106">
        <v>2</v>
      </c>
      <c r="B6" s="50" t="s">
        <v>86</v>
      </c>
      <c r="C6" s="51">
        <v>10</v>
      </c>
      <c r="D6" s="111" t="s">
        <v>152</v>
      </c>
      <c r="E6" s="46"/>
      <c r="F6" s="46" t="s">
        <v>170</v>
      </c>
      <c r="G6" s="46" t="s">
        <v>43</v>
      </c>
      <c r="H6" s="46" t="s">
        <v>174</v>
      </c>
      <c r="I6" s="46" t="s">
        <v>464</v>
      </c>
      <c r="J6" s="46" t="s">
        <v>465</v>
      </c>
      <c r="K6" s="46" t="s">
        <v>92</v>
      </c>
      <c r="L6" s="46" t="s">
        <v>265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x14ac:dyDescent="0.25">
      <c r="A7" s="106">
        <v>3</v>
      </c>
      <c r="B7" s="50" t="s">
        <v>87</v>
      </c>
      <c r="C7" s="51">
        <v>10</v>
      </c>
      <c r="D7" s="111" t="s">
        <v>143</v>
      </c>
      <c r="E7" s="46"/>
      <c r="F7" s="111" t="s">
        <v>148</v>
      </c>
      <c r="G7" s="111"/>
      <c r="H7" s="111" t="s">
        <v>466</v>
      </c>
      <c r="I7" s="111" t="s">
        <v>467</v>
      </c>
      <c r="J7" s="111" t="s">
        <v>468</v>
      </c>
      <c r="K7" s="111" t="s">
        <v>469</v>
      </c>
      <c r="L7" s="111" t="s">
        <v>470</v>
      </c>
      <c r="M7" s="111"/>
      <c r="N7" s="111" t="s">
        <v>471</v>
      </c>
      <c r="O7" s="111"/>
      <c r="P7" s="111" t="s">
        <v>472</v>
      </c>
      <c r="Q7" s="111"/>
      <c r="R7" s="111" t="s">
        <v>473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x14ac:dyDescent="0.25">
      <c r="A8" s="106">
        <v>4</v>
      </c>
      <c r="B8" s="50" t="s">
        <v>82</v>
      </c>
      <c r="C8" s="51">
        <v>10</v>
      </c>
      <c r="D8" s="111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x14ac:dyDescent="0.25">
      <c r="A9" s="106">
        <v>5</v>
      </c>
      <c r="B9" s="50" t="s">
        <v>91</v>
      </c>
      <c r="C9" s="51">
        <v>10</v>
      </c>
      <c r="D9" s="111" t="s">
        <v>516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x14ac:dyDescent="0.25">
      <c r="A10" s="106">
        <v>6</v>
      </c>
      <c r="B10" s="50" t="s">
        <v>93</v>
      </c>
      <c r="C10" s="51">
        <v>10</v>
      </c>
      <c r="D10" s="111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x14ac:dyDescent="0.25">
      <c r="A11" s="106">
        <v>7</v>
      </c>
      <c r="B11" s="50" t="s">
        <v>94</v>
      </c>
      <c r="C11" s="51">
        <v>10</v>
      </c>
      <c r="D11" s="111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x14ac:dyDescent="0.25">
      <c r="A12" s="106">
        <v>8</v>
      </c>
      <c r="B12" s="50" t="s">
        <v>101</v>
      </c>
      <c r="C12" s="51">
        <v>10</v>
      </c>
      <c r="D12" s="11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x14ac:dyDescent="0.25">
      <c r="A13" s="106">
        <v>9</v>
      </c>
      <c r="B13" s="50" t="s">
        <v>43</v>
      </c>
      <c r="C13" s="51">
        <v>10</v>
      </c>
      <c r="D13" s="11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x14ac:dyDescent="0.25">
      <c r="A14" s="106">
        <v>10</v>
      </c>
      <c r="B14" s="50" t="s">
        <v>0</v>
      </c>
      <c r="C14" s="51">
        <v>10</v>
      </c>
      <c r="D14" s="11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x14ac:dyDescent="0.25">
      <c r="A15" s="106">
        <v>11</v>
      </c>
      <c r="B15" s="50" t="s">
        <v>83</v>
      </c>
      <c r="C15" s="51">
        <v>10</v>
      </c>
      <c r="D15" s="111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x14ac:dyDescent="0.25">
      <c r="A16" s="106">
        <v>12</v>
      </c>
      <c r="B16" s="50" t="s">
        <v>96</v>
      </c>
      <c r="C16" s="51">
        <v>10</v>
      </c>
      <c r="D16" s="111" t="s">
        <v>474</v>
      </c>
      <c r="E16" s="46"/>
      <c r="F16" s="111" t="s">
        <v>475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x14ac:dyDescent="0.25">
      <c r="A17" s="106">
        <v>13</v>
      </c>
      <c r="B17" s="50" t="s">
        <v>288</v>
      </c>
      <c r="C17" s="51">
        <v>10</v>
      </c>
      <c r="D17" s="111" t="s">
        <v>476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x14ac:dyDescent="0.25">
      <c r="A18" s="106">
        <v>14</v>
      </c>
      <c r="B18" s="50" t="s">
        <v>100</v>
      </c>
      <c r="C18" s="51">
        <v>10</v>
      </c>
      <c r="D18" s="11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x14ac:dyDescent="0.25">
      <c r="A19" s="106">
        <v>15</v>
      </c>
      <c r="B19" s="50" t="s">
        <v>97</v>
      </c>
      <c r="C19" s="51">
        <v>10</v>
      </c>
      <c r="D19" s="111" t="s">
        <v>495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29" x14ac:dyDescent="0.25">
      <c r="A20" s="106">
        <v>16</v>
      </c>
      <c r="B20" s="50" t="s">
        <v>92</v>
      </c>
      <c r="C20" s="51">
        <v>9</v>
      </c>
      <c r="D20" s="111" t="s">
        <v>477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1:29" ht="12.6" x14ac:dyDescent="0.3">
      <c r="A21" s="106">
        <v>17</v>
      </c>
      <c r="B21" s="50" t="s">
        <v>104</v>
      </c>
      <c r="C21" s="51">
        <v>8</v>
      </c>
      <c r="D21" s="46" t="s">
        <v>478</v>
      </c>
      <c r="E21" s="46" t="s">
        <v>479</v>
      </c>
      <c r="F21" s="46" t="s">
        <v>480</v>
      </c>
      <c r="G21" s="46" t="s">
        <v>481</v>
      </c>
      <c r="H21" s="46" t="s">
        <v>482</v>
      </c>
      <c r="I21" s="46" t="s">
        <v>483</v>
      </c>
      <c r="J21" s="46" t="s">
        <v>484</v>
      </c>
      <c r="K21" s="46" t="s">
        <v>485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ht="12.6" x14ac:dyDescent="0.3">
      <c r="A22" s="106">
        <v>18</v>
      </c>
      <c r="B22" s="50" t="s">
        <v>95</v>
      </c>
      <c r="C22" s="51">
        <v>7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12.6" x14ac:dyDescent="0.3">
      <c r="A23" s="106">
        <v>19</v>
      </c>
      <c r="B23" s="50" t="s">
        <v>157</v>
      </c>
      <c r="C23" s="51">
        <v>7</v>
      </c>
      <c r="D23" s="46" t="s">
        <v>158</v>
      </c>
      <c r="E23" s="46" t="s">
        <v>159</v>
      </c>
      <c r="F23" s="46" t="s">
        <v>160</v>
      </c>
      <c r="G23" s="46" t="s">
        <v>161</v>
      </c>
      <c r="H23" s="46" t="s">
        <v>162</v>
      </c>
      <c r="I23" s="46" t="s">
        <v>163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ht="12.6" x14ac:dyDescent="0.3">
      <c r="A24" s="106">
        <v>20</v>
      </c>
      <c r="B24" s="50" t="s">
        <v>102</v>
      </c>
      <c r="C24" s="51">
        <v>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x14ac:dyDescent="0.25">
      <c r="A25" s="106">
        <v>21</v>
      </c>
      <c r="B25" s="110" t="s">
        <v>486</v>
      </c>
      <c r="C25" s="51">
        <v>6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x14ac:dyDescent="0.25">
      <c r="A26" s="106">
        <v>22</v>
      </c>
      <c r="B26" s="50" t="s">
        <v>99</v>
      </c>
      <c r="C26" s="51">
        <v>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x14ac:dyDescent="0.25">
      <c r="A27" s="106">
        <v>23</v>
      </c>
      <c r="B27" s="50" t="s">
        <v>4</v>
      </c>
      <c r="C27" s="51">
        <v>5</v>
      </c>
      <c r="D27" s="46" t="s">
        <v>488</v>
      </c>
      <c r="E27" s="46" t="s">
        <v>487</v>
      </c>
      <c r="F27" s="46" t="s">
        <v>489</v>
      </c>
      <c r="G27" s="111" t="s">
        <v>490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x14ac:dyDescent="0.25">
      <c r="A28" s="106">
        <v>24</v>
      </c>
      <c r="B28" s="50" t="s">
        <v>6</v>
      </c>
      <c r="C28" s="51">
        <v>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x14ac:dyDescent="0.25">
      <c r="A29" s="106">
        <v>25</v>
      </c>
      <c r="B29" s="110" t="s">
        <v>496</v>
      </c>
      <c r="C29" s="51">
        <v>4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x14ac:dyDescent="0.25">
      <c r="A30" s="106">
        <v>26</v>
      </c>
      <c r="B30" s="50" t="s">
        <v>111</v>
      </c>
      <c r="C30" s="51">
        <v>4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29" x14ac:dyDescent="0.25">
      <c r="A31" s="106">
        <v>27</v>
      </c>
      <c r="B31" s="50" t="s">
        <v>7</v>
      </c>
      <c r="C31" s="51">
        <v>4</v>
      </c>
      <c r="D31" s="46" t="s">
        <v>491</v>
      </c>
      <c r="E31" s="46" t="s">
        <v>492</v>
      </c>
      <c r="F31" s="46" t="s">
        <v>493</v>
      </c>
      <c r="G31" s="111" t="s">
        <v>494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x14ac:dyDescent="0.25">
      <c r="A32" s="106">
        <v>28</v>
      </c>
      <c r="B32" s="50" t="s">
        <v>105</v>
      </c>
      <c r="C32" s="51">
        <v>4</v>
      </c>
      <c r="D32" s="46" t="s">
        <v>498</v>
      </c>
      <c r="E32" s="46" t="s">
        <v>499</v>
      </c>
      <c r="F32" s="46" t="s">
        <v>500</v>
      </c>
      <c r="G32" s="46" t="s">
        <v>271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x14ac:dyDescent="0.25">
      <c r="A33" s="106">
        <v>29</v>
      </c>
      <c r="B33" s="50" t="s">
        <v>5</v>
      </c>
      <c r="C33" s="51">
        <v>3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29" x14ac:dyDescent="0.25">
      <c r="A34" s="106">
        <v>30</v>
      </c>
      <c r="B34" s="50" t="s">
        <v>98</v>
      </c>
      <c r="C34" s="51">
        <v>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x14ac:dyDescent="0.25">
      <c r="A35" s="106">
        <v>31</v>
      </c>
      <c r="B35" s="50" t="s">
        <v>85</v>
      </c>
      <c r="C35" s="51">
        <v>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x14ac:dyDescent="0.25">
      <c r="A36" s="106">
        <v>32</v>
      </c>
      <c r="B36" s="50" t="s">
        <v>88</v>
      </c>
      <c r="C36" s="51">
        <v>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x14ac:dyDescent="0.25">
      <c r="A37" s="106">
        <v>33</v>
      </c>
      <c r="B37" s="110" t="s">
        <v>497</v>
      </c>
      <c r="C37" s="51">
        <v>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x14ac:dyDescent="0.25">
      <c r="A38" s="106">
        <v>34</v>
      </c>
      <c r="B38" s="50" t="s">
        <v>90</v>
      </c>
      <c r="C38" s="51">
        <v>3</v>
      </c>
      <c r="D38" s="46" t="s">
        <v>281</v>
      </c>
      <c r="E38" s="46" t="s">
        <v>503</v>
      </c>
      <c r="F38" s="111" t="s">
        <v>504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x14ac:dyDescent="0.25">
      <c r="A39" s="106">
        <v>35</v>
      </c>
      <c r="B39" s="110" t="s">
        <v>501</v>
      </c>
      <c r="C39" s="51">
        <v>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x14ac:dyDescent="0.25">
      <c r="A40" s="106">
        <v>36</v>
      </c>
      <c r="B40" s="110" t="s">
        <v>432</v>
      </c>
      <c r="C40" s="51">
        <v>2</v>
      </c>
      <c r="D40" s="46" t="s">
        <v>37</v>
      </c>
      <c r="E40" s="46" t="s">
        <v>502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x14ac:dyDescent="0.25">
      <c r="A41" s="106">
        <v>37</v>
      </c>
      <c r="B41" s="50" t="s">
        <v>89</v>
      </c>
      <c r="C41" s="51">
        <v>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x14ac:dyDescent="0.25">
      <c r="A42" s="106">
        <v>38</v>
      </c>
      <c r="B42" s="110" t="s">
        <v>109</v>
      </c>
      <c r="C42" s="51">
        <v>2</v>
      </c>
      <c r="D42" s="46" t="s">
        <v>267</v>
      </c>
      <c r="E42" s="46" t="s">
        <v>333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x14ac:dyDescent="0.25">
      <c r="A43" s="106">
        <v>39</v>
      </c>
      <c r="B43" s="50" t="s">
        <v>8</v>
      </c>
      <c r="C43" s="51">
        <v>2</v>
      </c>
      <c r="D43" s="46" t="s">
        <v>183</v>
      </c>
      <c r="E43" s="46" t="s">
        <v>505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x14ac:dyDescent="0.25">
      <c r="A44" s="106">
        <v>40</v>
      </c>
      <c r="B44" s="50" t="s">
        <v>164</v>
      </c>
      <c r="C44" s="51">
        <v>2</v>
      </c>
      <c r="D44" s="46" t="s">
        <v>165</v>
      </c>
      <c r="E44" s="46" t="s">
        <v>166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x14ac:dyDescent="0.25">
      <c r="A45" s="106">
        <v>41</v>
      </c>
      <c r="B45" s="110" t="s">
        <v>506</v>
      </c>
      <c r="C45" s="51">
        <v>1</v>
      </c>
      <c r="D45" s="28" t="s">
        <v>515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x14ac:dyDescent="0.25">
      <c r="A46" s="106">
        <v>42</v>
      </c>
      <c r="B46" s="110" t="s">
        <v>290</v>
      </c>
      <c r="C46" s="51">
        <v>1</v>
      </c>
      <c r="D46" s="46" t="s">
        <v>507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x14ac:dyDescent="0.25">
      <c r="A47" s="106">
        <v>43</v>
      </c>
      <c r="B47" s="110" t="s">
        <v>508</v>
      </c>
      <c r="C47" s="51">
        <v>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x14ac:dyDescent="0.25">
      <c r="A48" s="106">
        <v>44</v>
      </c>
      <c r="B48" s="50" t="s">
        <v>108</v>
      </c>
      <c r="C48" s="51">
        <v>1</v>
      </c>
      <c r="D48" s="46" t="s">
        <v>348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x14ac:dyDescent="0.25">
      <c r="A49" s="106">
        <v>45</v>
      </c>
      <c r="B49" s="110" t="s">
        <v>509</v>
      </c>
      <c r="C49" s="51">
        <v>1</v>
      </c>
      <c r="D49" s="46" t="s">
        <v>510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x14ac:dyDescent="0.25">
      <c r="A50" s="106">
        <v>46</v>
      </c>
      <c r="B50" s="110" t="s">
        <v>511</v>
      </c>
      <c r="C50" s="51">
        <v>1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x14ac:dyDescent="0.25">
      <c r="A51" s="106">
        <v>47</v>
      </c>
      <c r="B51" s="110" t="s">
        <v>512</v>
      </c>
      <c r="C51" s="51">
        <v>1</v>
      </c>
      <c r="D51" s="46" t="s">
        <v>217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x14ac:dyDescent="0.25">
      <c r="A52" s="106">
        <v>48</v>
      </c>
      <c r="B52" s="110" t="s">
        <v>107</v>
      </c>
      <c r="C52" s="51">
        <v>1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x14ac:dyDescent="0.25">
      <c r="A53" s="106">
        <v>49</v>
      </c>
      <c r="B53" s="50" t="s">
        <v>156</v>
      </c>
      <c r="C53" s="51">
        <v>1</v>
      </c>
      <c r="D53" s="46" t="s">
        <v>522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x14ac:dyDescent="0.25">
      <c r="A54" s="106">
        <v>50</v>
      </c>
      <c r="B54" s="50" t="s">
        <v>3</v>
      </c>
      <c r="C54" s="51"/>
      <c r="D54" s="111" t="s">
        <v>513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x14ac:dyDescent="0.25">
      <c r="A55" s="106">
        <v>51</v>
      </c>
      <c r="B55" s="50" t="s">
        <v>9</v>
      </c>
      <c r="C55" s="51"/>
      <c r="D55" s="111" t="s">
        <v>514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7" spans="1:29" x14ac:dyDescent="0.25">
      <c r="A57" s="43" t="s">
        <v>462</v>
      </c>
    </row>
  </sheetData>
  <sortState ref="B22:J53">
    <sortCondition descending="1" ref="C22:C53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0" sqref="E20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1" t="s">
        <v>36</v>
      </c>
      <c r="B1" s="92"/>
      <c r="C1" s="96"/>
      <c r="D1" s="92"/>
      <c r="E1" s="92"/>
      <c r="F1" s="94"/>
    </row>
    <row r="2" spans="1:6" x14ac:dyDescent="0.25">
      <c r="A2" s="8"/>
      <c r="B2" s="8"/>
      <c r="C2" s="16"/>
      <c r="D2" s="19"/>
    </row>
    <row r="3" spans="1:6" x14ac:dyDescent="0.25">
      <c r="A3" s="56" t="s">
        <v>22</v>
      </c>
      <c r="B3" s="57"/>
      <c r="C3" s="86"/>
      <c r="D3" s="87"/>
      <c r="E3" s="59"/>
      <c r="F3" s="60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5" t="s">
        <v>9</v>
      </c>
      <c r="B5" s="55"/>
      <c r="C5" s="88"/>
      <c r="D5" s="88" t="s">
        <v>25</v>
      </c>
      <c r="E5" s="55" t="s">
        <v>26</v>
      </c>
      <c r="F5" s="55" t="s">
        <v>27</v>
      </c>
    </row>
    <row r="6" spans="1:6" s="24" customFormat="1" ht="12" x14ac:dyDescent="0.25">
      <c r="A6" s="40" t="s">
        <v>37</v>
      </c>
      <c r="B6" s="40" t="s">
        <v>9</v>
      </c>
      <c r="C6" s="39" t="s">
        <v>38</v>
      </c>
      <c r="D6" s="39" t="s">
        <v>39</v>
      </c>
      <c r="E6" s="40" t="s">
        <v>40</v>
      </c>
      <c r="F6" s="40" t="s">
        <v>41</v>
      </c>
    </row>
    <row r="7" spans="1:6" s="24" customFormat="1" ht="12" x14ac:dyDescent="0.25">
      <c r="A7" s="40" t="s">
        <v>42</v>
      </c>
      <c r="B7" s="40" t="s">
        <v>9</v>
      </c>
      <c r="C7" s="39" t="s">
        <v>51</v>
      </c>
      <c r="D7" s="39" t="s">
        <v>52</v>
      </c>
      <c r="E7" s="40" t="s">
        <v>53</v>
      </c>
      <c r="F7" s="40" t="s">
        <v>41</v>
      </c>
    </row>
    <row r="8" spans="1:6" s="24" customFormat="1" ht="12" x14ac:dyDescent="0.2">
      <c r="A8" s="40" t="s">
        <v>136</v>
      </c>
      <c r="B8" s="40" t="s">
        <v>9</v>
      </c>
      <c r="C8" s="39" t="s">
        <v>137</v>
      </c>
      <c r="D8" s="39" t="s">
        <v>138</v>
      </c>
      <c r="E8" s="40" t="s">
        <v>139</v>
      </c>
      <c r="F8" s="40" t="s">
        <v>68</v>
      </c>
    </row>
    <row r="9" spans="1:6" ht="12" x14ac:dyDescent="0.2">
      <c r="A9" s="23"/>
      <c r="B9" s="23"/>
      <c r="C9" s="22"/>
      <c r="D9" s="22"/>
      <c r="E9" s="23"/>
      <c r="F9" s="23"/>
    </row>
    <row r="10" spans="1:6" x14ac:dyDescent="0.25">
      <c r="A10" s="56" t="s">
        <v>23</v>
      </c>
      <c r="B10" s="57"/>
      <c r="C10" s="101"/>
      <c r="D10" s="88" t="s">
        <v>25</v>
      </c>
      <c r="E10" s="55" t="s">
        <v>26</v>
      </c>
      <c r="F10" s="55" t="s">
        <v>27</v>
      </c>
    </row>
    <row r="11" spans="1:6" s="44" customFormat="1" ht="12" x14ac:dyDescent="0.2">
      <c r="A11" s="40" t="s">
        <v>37</v>
      </c>
      <c r="B11" s="40" t="s">
        <v>43</v>
      </c>
      <c r="C11" s="39" t="s">
        <v>65</v>
      </c>
      <c r="D11" s="39" t="s">
        <v>66</v>
      </c>
      <c r="E11" s="40" t="s">
        <v>67</v>
      </c>
      <c r="F11" s="40" t="s">
        <v>68</v>
      </c>
    </row>
    <row r="12" spans="1:6" ht="12" x14ac:dyDescent="0.25">
      <c r="A12" s="40" t="s">
        <v>42</v>
      </c>
      <c r="B12" s="40" t="s">
        <v>4</v>
      </c>
      <c r="C12" s="39" t="s">
        <v>140</v>
      </c>
      <c r="D12" s="39" t="s">
        <v>141</v>
      </c>
      <c r="E12" s="40" t="s">
        <v>67</v>
      </c>
      <c r="F12" s="40" t="s">
        <v>142</v>
      </c>
    </row>
    <row r="13" spans="1:6" s="44" customFormat="1" ht="12" x14ac:dyDescent="0.2">
      <c r="A13" s="40" t="s">
        <v>136</v>
      </c>
      <c r="B13" s="40" t="s">
        <v>87</v>
      </c>
      <c r="C13" s="39" t="s">
        <v>143</v>
      </c>
      <c r="D13" s="39" t="s">
        <v>144</v>
      </c>
      <c r="E13" s="40" t="s">
        <v>145</v>
      </c>
      <c r="F13" s="40" t="s">
        <v>146</v>
      </c>
    </row>
    <row r="14" spans="1:6" s="44" customFormat="1" ht="12" x14ac:dyDescent="0.2">
      <c r="A14" s="40" t="s">
        <v>147</v>
      </c>
      <c r="B14" s="40" t="s">
        <v>87</v>
      </c>
      <c r="C14" s="39" t="s">
        <v>148</v>
      </c>
      <c r="D14" s="39" t="s">
        <v>149</v>
      </c>
      <c r="E14" s="40" t="s">
        <v>150</v>
      </c>
      <c r="F14" s="40" t="s">
        <v>146</v>
      </c>
    </row>
    <row r="15" spans="1:6" s="44" customFormat="1" ht="12" x14ac:dyDescent="0.2">
      <c r="A15" s="40" t="s">
        <v>151</v>
      </c>
      <c r="B15" s="40" t="s">
        <v>86</v>
      </c>
      <c r="C15" s="39" t="s">
        <v>152</v>
      </c>
      <c r="D15" s="39" t="s">
        <v>153</v>
      </c>
      <c r="E15" s="40" t="s">
        <v>154</v>
      </c>
      <c r="F15" s="40" t="s">
        <v>146</v>
      </c>
    </row>
    <row r="16" spans="1:6" ht="12" x14ac:dyDescent="0.2">
      <c r="A16" s="40" t="s">
        <v>399</v>
      </c>
      <c r="B16" s="40" t="s">
        <v>84</v>
      </c>
      <c r="C16" s="39" t="s">
        <v>463</v>
      </c>
      <c r="D16" s="39" t="s">
        <v>518</v>
      </c>
      <c r="E16" s="40" t="s">
        <v>519</v>
      </c>
      <c r="F16" s="40" t="s">
        <v>146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workbookViewId="0">
      <selection activeCell="A10" sqref="A10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1" t="s">
        <v>36</v>
      </c>
      <c r="B1" s="92"/>
      <c r="C1" s="93"/>
      <c r="D1" s="92"/>
      <c r="E1" s="92"/>
      <c r="F1" s="92"/>
      <c r="G1" s="92"/>
      <c r="H1" s="92"/>
      <c r="I1" s="92"/>
      <c r="J1" s="92"/>
      <c r="K1" s="92"/>
      <c r="L1" s="94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3" t="s">
        <v>16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7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3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71" t="s">
        <v>3</v>
      </c>
      <c r="B5" s="71" t="s">
        <v>0</v>
      </c>
      <c r="C5" s="72" t="s">
        <v>4</v>
      </c>
      <c r="D5" s="71" t="s">
        <v>5</v>
      </c>
      <c r="E5" s="71" t="s">
        <v>6</v>
      </c>
      <c r="F5" s="71" t="s">
        <v>7</v>
      </c>
      <c r="G5" s="71" t="s">
        <v>8</v>
      </c>
      <c r="H5" s="71"/>
      <c r="I5" s="71" t="s">
        <v>17</v>
      </c>
      <c r="J5" s="71" t="s">
        <v>18</v>
      </c>
      <c r="K5" s="71" t="s">
        <v>19</v>
      </c>
      <c r="L5" s="71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4" t="s">
        <v>48</v>
      </c>
      <c r="B6" s="54" t="s">
        <v>44</v>
      </c>
      <c r="C6" s="108"/>
      <c r="D6" s="54" t="s">
        <v>49</v>
      </c>
      <c r="E6" s="54" t="s">
        <v>47</v>
      </c>
      <c r="F6" s="54" t="s">
        <v>72</v>
      </c>
      <c r="G6" s="54" t="s">
        <v>63</v>
      </c>
      <c r="H6" s="73"/>
      <c r="I6" s="54" t="s">
        <v>77</v>
      </c>
      <c r="J6" s="54"/>
      <c r="K6" s="54"/>
      <c r="L6" s="5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4" t="s">
        <v>61</v>
      </c>
      <c r="B7" s="54" t="s">
        <v>45</v>
      </c>
      <c r="C7" s="108"/>
      <c r="D7" s="54" t="s">
        <v>55</v>
      </c>
      <c r="E7" s="54" t="s">
        <v>117</v>
      </c>
      <c r="F7" s="54" t="s">
        <v>73</v>
      </c>
      <c r="G7" s="54" t="s">
        <v>74</v>
      </c>
      <c r="H7" s="73"/>
      <c r="I7" s="54" t="s">
        <v>78</v>
      </c>
      <c r="J7" s="54"/>
      <c r="K7" s="54"/>
      <c r="L7" s="5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4" t="s">
        <v>69</v>
      </c>
      <c r="B8" s="54" t="s">
        <v>46</v>
      </c>
      <c r="C8" s="108"/>
      <c r="D8" s="54" t="s">
        <v>56</v>
      </c>
      <c r="E8" s="54" t="s">
        <v>120</v>
      </c>
      <c r="F8" s="54" t="s">
        <v>113</v>
      </c>
      <c r="G8" s="54" t="s">
        <v>81</v>
      </c>
      <c r="H8" s="73"/>
      <c r="I8" s="54" t="s">
        <v>79</v>
      </c>
      <c r="J8" s="54"/>
      <c r="K8" s="54"/>
      <c r="L8" s="54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4" t="s">
        <v>75</v>
      </c>
      <c r="B9" s="54" t="s">
        <v>50</v>
      </c>
      <c r="C9" s="108"/>
      <c r="D9" s="54" t="s">
        <v>57</v>
      </c>
      <c r="E9" s="54" t="s">
        <v>134</v>
      </c>
      <c r="F9" s="54" t="s">
        <v>123</v>
      </c>
      <c r="G9" s="54" t="s">
        <v>114</v>
      </c>
      <c r="H9" s="73"/>
      <c r="I9" s="54" t="s">
        <v>128</v>
      </c>
      <c r="J9" s="54"/>
      <c r="K9" s="54"/>
      <c r="L9" s="54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4"/>
      <c r="B10" s="54" t="s">
        <v>54</v>
      </c>
      <c r="C10" s="108"/>
      <c r="D10" s="54" t="s">
        <v>118</v>
      </c>
      <c r="E10" s="54" t="s">
        <v>135</v>
      </c>
      <c r="F10" s="54" t="s">
        <v>124</v>
      </c>
      <c r="G10" s="54" t="s">
        <v>116</v>
      </c>
      <c r="H10" s="73"/>
      <c r="I10" s="54"/>
      <c r="J10" s="54"/>
      <c r="K10" s="54"/>
      <c r="L10" s="54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30" s="44" customFormat="1" ht="12" x14ac:dyDescent="0.2">
      <c r="A11" s="54"/>
      <c r="B11" s="54" t="s">
        <v>58</v>
      </c>
      <c r="C11" s="108"/>
      <c r="D11" s="54" t="s">
        <v>119</v>
      </c>
      <c r="E11" s="54"/>
      <c r="F11" s="54" t="s">
        <v>125</v>
      </c>
      <c r="G11" s="54" t="s">
        <v>129</v>
      </c>
      <c r="H11" s="73"/>
      <c r="I11" s="54"/>
      <c r="J11" s="54"/>
      <c r="K11" s="54"/>
      <c r="L11" s="54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30" s="44" customFormat="1" ht="12" x14ac:dyDescent="0.2">
      <c r="A12" s="54"/>
      <c r="B12" s="54" t="s">
        <v>59</v>
      </c>
      <c r="C12" s="108"/>
      <c r="D12" s="54" t="s">
        <v>126</v>
      </c>
      <c r="E12" s="54"/>
      <c r="F12" s="54" t="s">
        <v>130</v>
      </c>
      <c r="G12" s="54"/>
      <c r="H12" s="73"/>
      <c r="I12" s="54"/>
      <c r="J12" s="54"/>
      <c r="K12" s="54"/>
      <c r="L12" s="54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30" s="44" customFormat="1" ht="12" x14ac:dyDescent="0.2">
      <c r="A13" s="54"/>
      <c r="B13" s="54" t="s">
        <v>60</v>
      </c>
      <c r="C13" s="108"/>
      <c r="D13" s="54" t="s">
        <v>133</v>
      </c>
      <c r="E13" s="54"/>
      <c r="F13" s="54"/>
      <c r="G13" s="54" t="s">
        <v>115</v>
      </c>
      <c r="H13" s="73"/>
      <c r="I13" s="54"/>
      <c r="J13" s="54"/>
      <c r="K13" s="54"/>
      <c r="L13" s="5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30" s="44" customFormat="1" ht="12" x14ac:dyDescent="0.2">
      <c r="A14" s="54"/>
      <c r="B14" s="54" t="s">
        <v>62</v>
      </c>
      <c r="C14" s="108"/>
      <c r="D14" s="54"/>
      <c r="E14" s="54"/>
      <c r="F14" s="54"/>
      <c r="G14" s="54"/>
      <c r="H14" s="73"/>
      <c r="I14" s="54"/>
      <c r="J14" s="54"/>
      <c r="K14" s="54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30" s="44" customFormat="1" ht="12" x14ac:dyDescent="0.2">
      <c r="A15" s="54"/>
      <c r="B15" s="54" t="s">
        <v>64</v>
      </c>
      <c r="C15" s="108"/>
      <c r="D15" s="54"/>
      <c r="E15" s="54"/>
      <c r="F15" s="54"/>
      <c r="G15" s="54"/>
      <c r="H15" s="73"/>
      <c r="I15" s="54"/>
      <c r="J15" s="54"/>
      <c r="K15" s="54"/>
      <c r="L15" s="5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30" s="44" customFormat="1" ht="12" x14ac:dyDescent="0.2">
      <c r="A16" s="54"/>
      <c r="B16" s="54" t="s">
        <v>70</v>
      </c>
      <c r="C16" s="108"/>
      <c r="D16" s="54"/>
      <c r="E16" s="54"/>
      <c r="F16" s="54"/>
      <c r="G16" s="54"/>
      <c r="H16" s="73"/>
      <c r="I16" s="54"/>
      <c r="J16" s="54"/>
      <c r="K16" s="54"/>
      <c r="L16" s="54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s="44" customFormat="1" ht="12" x14ac:dyDescent="0.2">
      <c r="A17" s="54"/>
      <c r="B17" s="54" t="s">
        <v>71</v>
      </c>
      <c r="C17" s="108"/>
      <c r="D17" s="54"/>
      <c r="E17" s="54"/>
      <c r="F17" s="54"/>
      <c r="G17" s="54"/>
      <c r="H17" s="73"/>
      <c r="I17" s="54"/>
      <c r="J17" s="54"/>
      <c r="K17" s="54"/>
      <c r="L17" s="54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44" customFormat="1" ht="12" x14ac:dyDescent="0.2">
      <c r="A18" s="54"/>
      <c r="B18" s="54" t="s">
        <v>76</v>
      </c>
      <c r="C18" s="108"/>
      <c r="D18" s="54"/>
      <c r="E18" s="54"/>
      <c r="F18" s="54"/>
      <c r="G18" s="54"/>
      <c r="H18" s="73"/>
      <c r="I18" s="54"/>
      <c r="J18" s="54"/>
      <c r="K18" s="54"/>
      <c r="L18" s="54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s="44" customFormat="1" ht="12" x14ac:dyDescent="0.2">
      <c r="A19" s="54"/>
      <c r="B19" s="54" t="s">
        <v>80</v>
      </c>
      <c r="C19" s="108"/>
      <c r="D19" s="54"/>
      <c r="E19" s="54"/>
      <c r="F19" s="54"/>
      <c r="G19" s="54"/>
      <c r="H19" s="73"/>
      <c r="I19" s="54"/>
      <c r="J19" s="54"/>
      <c r="K19" s="54"/>
      <c r="L19" s="54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s="44" customFormat="1" ht="12" x14ac:dyDescent="0.2">
      <c r="A20" s="54"/>
      <c r="B20" s="54" t="s">
        <v>121</v>
      </c>
      <c r="C20" s="108"/>
      <c r="D20" s="54"/>
      <c r="E20" s="54"/>
      <c r="F20" s="54"/>
      <c r="G20" s="54"/>
      <c r="H20" s="73"/>
      <c r="I20" s="54"/>
      <c r="J20" s="54"/>
      <c r="K20" s="54"/>
      <c r="L20" s="54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s="44" customFormat="1" ht="12" x14ac:dyDescent="0.2">
      <c r="A21" s="54"/>
      <c r="B21" s="54" t="s">
        <v>122</v>
      </c>
      <c r="C21" s="108"/>
      <c r="D21" s="54"/>
      <c r="E21" s="54"/>
      <c r="F21" s="54"/>
      <c r="G21" s="54"/>
      <c r="H21" s="73"/>
      <c r="I21" s="54"/>
      <c r="J21" s="54"/>
      <c r="K21" s="54"/>
      <c r="L21" s="54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44" customFormat="1" ht="12" x14ac:dyDescent="0.2">
      <c r="A22" s="54"/>
      <c r="B22" s="54" t="s">
        <v>127</v>
      </c>
      <c r="C22" s="108"/>
      <c r="D22" s="54"/>
      <c r="E22" s="54"/>
      <c r="F22" s="54"/>
      <c r="G22" s="54"/>
      <c r="H22" s="73"/>
      <c r="I22" s="54"/>
      <c r="J22" s="54"/>
      <c r="K22" s="54"/>
      <c r="L22" s="54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s="44" customFormat="1" ht="12" x14ac:dyDescent="0.2">
      <c r="A23" s="54"/>
      <c r="B23" s="54" t="s">
        <v>45</v>
      </c>
      <c r="C23" s="108"/>
      <c r="D23" s="54"/>
      <c r="E23" s="54"/>
      <c r="F23" s="54"/>
      <c r="G23" s="54"/>
      <c r="H23" s="73"/>
      <c r="I23" s="54"/>
      <c r="J23" s="54"/>
      <c r="K23" s="54"/>
      <c r="L23" s="54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s="44" customFormat="1" ht="12" x14ac:dyDescent="0.2">
      <c r="A24" s="54"/>
      <c r="B24" s="54" t="s">
        <v>131</v>
      </c>
      <c r="C24" s="108"/>
      <c r="D24" s="54"/>
      <c r="E24" s="54"/>
      <c r="F24" s="54"/>
      <c r="G24" s="54"/>
      <c r="H24" s="73"/>
      <c r="I24" s="54"/>
      <c r="J24" s="54"/>
      <c r="K24" s="54"/>
      <c r="L24" s="54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s="44" customFormat="1" ht="12" x14ac:dyDescent="0.2">
      <c r="A25" s="54"/>
      <c r="B25" s="54" t="s">
        <v>132</v>
      </c>
      <c r="C25" s="108"/>
      <c r="D25" s="54"/>
      <c r="E25" s="54"/>
      <c r="F25" s="54"/>
      <c r="G25" s="54"/>
      <c r="H25" s="73"/>
      <c r="I25" s="54"/>
      <c r="J25" s="54"/>
      <c r="K25" s="54"/>
      <c r="L25" s="54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3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3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3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3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3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3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3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3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3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3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3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3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3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3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3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3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3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3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3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3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3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3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3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3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3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3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3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53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53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53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53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1" t="s">
        <v>34</v>
      </c>
      <c r="B1" s="92"/>
      <c r="C1" s="93"/>
      <c r="D1" s="92"/>
      <c r="E1" s="92"/>
      <c r="F1" s="94"/>
    </row>
    <row r="3" spans="1:6" x14ac:dyDescent="0.25">
      <c r="A3" s="95" t="s">
        <v>28</v>
      </c>
      <c r="B3" s="92"/>
      <c r="C3" s="94"/>
    </row>
    <row r="4" spans="1:6" x14ac:dyDescent="0.25">
      <c r="A4" s="76" t="s">
        <v>20</v>
      </c>
      <c r="B4" s="77"/>
      <c r="C4" s="80"/>
    </row>
    <row r="5" spans="1:6" x14ac:dyDescent="0.25">
      <c r="A5" s="56" t="s">
        <v>21</v>
      </c>
      <c r="B5" s="57"/>
      <c r="C5" s="60"/>
    </row>
    <row r="6" spans="1:6" x14ac:dyDescent="0.25">
      <c r="A6" s="63" t="s">
        <v>29</v>
      </c>
      <c r="B6" s="66"/>
      <c r="C6" s="67"/>
    </row>
    <row r="7" spans="1:6" x14ac:dyDescent="0.25">
      <c r="A7" s="61" t="s">
        <v>24</v>
      </c>
      <c r="B7" s="62"/>
      <c r="C7" s="99"/>
    </row>
    <row r="8" spans="1:6" x14ac:dyDescent="0.25">
      <c r="A8" s="102" t="s">
        <v>32</v>
      </c>
      <c r="B8" s="103"/>
      <c r="C8" s="104"/>
    </row>
    <row r="9" spans="1:6" x14ac:dyDescent="0.25">
      <c r="A9" s="97" t="s">
        <v>33</v>
      </c>
      <c r="B9" s="98"/>
      <c r="C9" s="100"/>
    </row>
    <row r="11" spans="1:6" x14ac:dyDescent="0.25">
      <c r="A11" s="112" t="s">
        <v>31</v>
      </c>
      <c r="B11" s="112"/>
      <c r="C11" s="112"/>
      <c r="D11" s="112"/>
      <c r="E11" s="112"/>
      <c r="F11" s="112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Zürich</vt:lpstr>
      <vt:lpstr>Geneva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2015-08-08T15:36:27Z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