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Pfungen-Chiasso" sheetId="8" r:id="rId2"/>
    <sheet name="Italy" sheetId="14" r:id="rId3"/>
    <sheet name="Chiasso-Pfungen" sheetId="16" r:id="rId4"/>
    <sheet name="diplomatic" sheetId="10" r:id="rId5"/>
    <sheet name="serial list" sheetId="17" r:id="rId6"/>
    <sheet name="only CH for annual-list" sheetId="19" r:id="rId7"/>
  </sheets>
  <calcPr calcId="145621"/>
</workbook>
</file>

<file path=xl/calcChain.xml><?xml version="1.0" encoding="utf-8"?>
<calcChain xmlns="http://schemas.openxmlformats.org/spreadsheetml/2006/main">
  <c r="C40" i="1" l="1"/>
  <c r="C39" i="1"/>
  <c r="C8" i="19" l="1"/>
  <c r="C7" i="19"/>
  <c r="C34" i="19"/>
  <c r="C33" i="19"/>
  <c r="C32" i="19"/>
  <c r="C31" i="19"/>
  <c r="C30" i="19"/>
  <c r="C29" i="19"/>
  <c r="C28" i="19"/>
  <c r="C27" i="19"/>
  <c r="C26" i="19"/>
  <c r="C22" i="19"/>
  <c r="C24" i="19"/>
  <c r="C21" i="19"/>
  <c r="C25" i="19"/>
  <c r="C19" i="19"/>
  <c r="C23" i="19"/>
  <c r="C14" i="19"/>
  <c r="C20" i="19"/>
  <c r="C18" i="19"/>
  <c r="C17" i="19"/>
  <c r="C16" i="19"/>
  <c r="C15" i="19"/>
  <c r="C13" i="19"/>
  <c r="C12" i="19"/>
  <c r="C11" i="19"/>
  <c r="C10" i="19"/>
  <c r="C9" i="19"/>
  <c r="C6" i="19"/>
  <c r="C47" i="1"/>
  <c r="C46" i="1"/>
  <c r="C45" i="1"/>
  <c r="C44" i="1"/>
  <c r="C43" i="1"/>
  <c r="C42" i="1"/>
  <c r="C41" i="1"/>
  <c r="C38" i="1"/>
  <c r="C36" i="1"/>
  <c r="C37" i="1"/>
  <c r="C35" i="1"/>
  <c r="C34" i="1"/>
  <c r="C33" i="1"/>
  <c r="C32" i="1"/>
  <c r="C28" i="1"/>
  <c r="C21" i="1"/>
  <c r="C31" i="1"/>
  <c r="C30" i="1"/>
  <c r="C27" i="1"/>
  <c r="C25" i="1"/>
  <c r="C29" i="1"/>
  <c r="C23" i="1"/>
  <c r="C24" i="1"/>
  <c r="C22" i="1"/>
  <c r="C26" i="1"/>
  <c r="C20" i="1"/>
  <c r="C19" i="1"/>
  <c r="C14" i="1"/>
  <c r="C17" i="1"/>
  <c r="C18" i="1"/>
  <c r="C11" i="1"/>
  <c r="C15" i="1"/>
  <c r="C12" i="1"/>
  <c r="C13" i="1"/>
  <c r="C16" i="1"/>
  <c r="C10" i="1"/>
  <c r="C9" i="1"/>
  <c r="C8" i="1"/>
  <c r="C7" i="1"/>
  <c r="C6" i="1"/>
  <c r="C71" i="14" l="1"/>
  <c r="Q100" i="14"/>
  <c r="G141" i="14"/>
  <c r="L89" i="14"/>
  <c r="C33" i="16" l="1"/>
  <c r="C31" i="8" l="1"/>
  <c r="F39" i="19"/>
  <c r="G50" i="1"/>
  <c r="F38" i="19" l="1"/>
  <c r="E38" i="19"/>
  <c r="D38" i="19"/>
  <c r="C38" i="19" l="1"/>
  <c r="C47" i="14" l="1"/>
  <c r="F49" i="1" l="1"/>
  <c r="E49" i="1" l="1"/>
  <c r="D49" i="1" l="1"/>
  <c r="G49" i="1" l="1"/>
  <c r="C49" i="1" l="1"/>
</calcChain>
</file>

<file path=xl/sharedStrings.xml><?xml version="1.0" encoding="utf-8"?>
<sst xmlns="http://schemas.openxmlformats.org/spreadsheetml/2006/main" count="663" uniqueCount="338">
  <si>
    <t>T</t>
  </si>
  <si>
    <t>22</t>
  </si>
  <si>
    <t>23</t>
  </si>
  <si>
    <t>24</t>
  </si>
  <si>
    <t>25</t>
  </si>
  <si>
    <t>R</t>
  </si>
  <si>
    <t>L</t>
  </si>
  <si>
    <t>A</t>
  </si>
  <si>
    <t>18</t>
  </si>
  <si>
    <t>Diplo</t>
  </si>
  <si>
    <t>12</t>
  </si>
  <si>
    <t>19</t>
  </si>
  <si>
    <t>21</t>
  </si>
  <si>
    <t>26</t>
  </si>
  <si>
    <t>27</t>
  </si>
  <si>
    <t>28</t>
  </si>
  <si>
    <t>13</t>
  </si>
  <si>
    <t>14</t>
  </si>
  <si>
    <t>15</t>
  </si>
  <si>
    <t>16</t>
  </si>
  <si>
    <t>17</t>
  </si>
  <si>
    <t>20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</si>
  <si>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</si>
  <si>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</si>
  <si>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</si>
  <si>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</si>
  <si>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</si>
  <si>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</si>
  <si>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</si>
  <si>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</si>
  <si>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</si>
  <si>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37</t>
  </si>
  <si>
    <t>D</t>
  </si>
  <si>
    <t>IRL</t>
  </si>
  <si>
    <t>BG</t>
  </si>
  <si>
    <t>HR</t>
  </si>
  <si>
    <t>UA</t>
  </si>
  <si>
    <t>SRB</t>
  </si>
  <si>
    <t>GB</t>
  </si>
  <si>
    <t>F</t>
  </si>
  <si>
    <t>Pfungen-Chiasso</t>
  </si>
  <si>
    <t>Chiasso-Pfungen</t>
  </si>
  <si>
    <t>39</t>
  </si>
  <si>
    <t>40</t>
  </si>
  <si>
    <t>41</t>
  </si>
  <si>
    <t>42</t>
  </si>
  <si>
    <t>PL</t>
  </si>
  <si>
    <t>MD</t>
  </si>
  <si>
    <t>CZ</t>
  </si>
  <si>
    <t>S</t>
  </si>
  <si>
    <t>SK</t>
  </si>
  <si>
    <t>E</t>
  </si>
  <si>
    <t>SLO</t>
  </si>
  <si>
    <t>LJ</t>
  </si>
  <si>
    <t>RO</t>
  </si>
  <si>
    <t>GR</t>
  </si>
  <si>
    <t>B</t>
  </si>
  <si>
    <t>TR</t>
  </si>
  <si>
    <t>BY</t>
  </si>
  <si>
    <t>7</t>
  </si>
  <si>
    <t>N</t>
  </si>
  <si>
    <t>BS</t>
  </si>
  <si>
    <t>RUS</t>
  </si>
  <si>
    <t>NL</t>
  </si>
  <si>
    <t>DK</t>
  </si>
  <si>
    <t>H</t>
  </si>
  <si>
    <t>FL</t>
  </si>
  <si>
    <t>LV</t>
  </si>
  <si>
    <t>LT</t>
  </si>
  <si>
    <t>CH</t>
  </si>
  <si>
    <t>I</t>
  </si>
  <si>
    <t>1</t>
  </si>
  <si>
    <t>2</t>
  </si>
  <si>
    <t>SL</t>
  </si>
  <si>
    <t>M</t>
  </si>
  <si>
    <t>P</t>
  </si>
  <si>
    <t>RK</t>
  </si>
  <si>
    <t>3</t>
  </si>
  <si>
    <t>FIN</t>
  </si>
  <si>
    <t>AL</t>
  </si>
  <si>
    <t>SR</t>
  </si>
  <si>
    <t>RSM</t>
  </si>
  <si>
    <t>MC</t>
  </si>
  <si>
    <t>4</t>
  </si>
  <si>
    <t>5</t>
  </si>
  <si>
    <t>6</t>
  </si>
  <si>
    <t>8</t>
  </si>
  <si>
    <t>9</t>
  </si>
  <si>
    <t>10</t>
  </si>
  <si>
    <t>11</t>
  </si>
  <si>
    <t>CC</t>
  </si>
  <si>
    <t>POLIZIA</t>
  </si>
  <si>
    <t>POLIZIA LOCALE</t>
  </si>
  <si>
    <t>weekly total</t>
  </si>
  <si>
    <t>Italy</t>
  </si>
  <si>
    <t>diplomatic</t>
  </si>
  <si>
    <t>20 = 20 or more vehicle</t>
  </si>
  <si>
    <t>plates for serial list</t>
  </si>
  <si>
    <t>CH high N</t>
  </si>
  <si>
    <t>CH high T</t>
  </si>
  <si>
    <t>CH special</t>
  </si>
  <si>
    <t>trailer plate red</t>
  </si>
  <si>
    <t>additional plate in white</t>
  </si>
  <si>
    <t>SLE</t>
  </si>
  <si>
    <t>additional plate red/white</t>
  </si>
  <si>
    <t>parrot plates old and new series</t>
  </si>
  <si>
    <t>commercial plates in yellow</t>
  </si>
  <si>
    <t>Como - Cavallino Treporti - Como, whole week</t>
  </si>
  <si>
    <t>VH</t>
  </si>
  <si>
    <t>SM</t>
  </si>
  <si>
    <t>BG(2)</t>
  </si>
  <si>
    <t>diplomatic cars</t>
  </si>
  <si>
    <t>vehicle type</t>
  </si>
  <si>
    <t>representation/agency/codes</t>
  </si>
  <si>
    <t>where seen</t>
  </si>
  <si>
    <t>foreigner</t>
  </si>
  <si>
    <t>199</t>
  </si>
  <si>
    <t>777</t>
  </si>
  <si>
    <t>34(3)</t>
  </si>
  <si>
    <t>K(2)</t>
  </si>
  <si>
    <t>DR</t>
  </si>
  <si>
    <t>SO</t>
  </si>
  <si>
    <t>BL</t>
  </si>
  <si>
    <t>MK</t>
  </si>
  <si>
    <t>MOO(r/w)</t>
  </si>
  <si>
    <t>PD</t>
  </si>
  <si>
    <t>BZ</t>
  </si>
  <si>
    <t>ZG</t>
  </si>
  <si>
    <t>G</t>
  </si>
  <si>
    <t>total in Switzerland for the annual-list</t>
  </si>
  <si>
    <t>LOGBOOK 2014 - WEEK 30 - ITALY</t>
  </si>
  <si>
    <t>LOGBOOK 2015 - WEEK 30 - ITALY</t>
  </si>
  <si>
    <t>Logbook Pfungen - Chiasso, 18.07.2015</t>
  </si>
  <si>
    <t>LOGBOOK 2015 - WEEK 30</t>
  </si>
  <si>
    <t>Logbook Chiasso - Pfungen 25.07.2015</t>
  </si>
  <si>
    <t>all Swiss-cantons were seen</t>
  </si>
  <si>
    <t>POLIZIA PENITENZIARIA</t>
  </si>
  <si>
    <t>AD</t>
  </si>
  <si>
    <t>BT(2)</t>
  </si>
  <si>
    <t>CV</t>
  </si>
  <si>
    <t>DL</t>
  </si>
  <si>
    <t>KZ</t>
  </si>
  <si>
    <t>RJ</t>
  </si>
  <si>
    <t>SV</t>
  </si>
  <si>
    <t>77(2)</t>
  </si>
  <si>
    <t>98</t>
  </si>
  <si>
    <t>190(2)</t>
  </si>
  <si>
    <t>178(2)</t>
  </si>
  <si>
    <t>197</t>
  </si>
  <si>
    <t>AT(3)</t>
  </si>
  <si>
    <t>AA</t>
  </si>
  <si>
    <t>BI</t>
  </si>
  <si>
    <t>BO</t>
  </si>
  <si>
    <t>BT</t>
  </si>
  <si>
    <t>CE(2)</t>
  </si>
  <si>
    <t>C</t>
  </si>
  <si>
    <t>7(3)</t>
  </si>
  <si>
    <t>XXP(mc)</t>
  </si>
  <si>
    <t>OBZ(mc)</t>
  </si>
  <si>
    <t>MNE</t>
  </si>
  <si>
    <t>TV</t>
  </si>
  <si>
    <t>PMR</t>
  </si>
  <si>
    <t>IL</t>
  </si>
  <si>
    <t>D 978A</t>
  </si>
  <si>
    <t>431K10589</t>
  </si>
  <si>
    <t>CK 50-87</t>
  </si>
  <si>
    <t>GINA-01</t>
  </si>
  <si>
    <t>C / nnnnn (g/w)</t>
  </si>
  <si>
    <t>7-KXG-90 (blue)</t>
  </si>
  <si>
    <t>CTR</t>
  </si>
  <si>
    <t>ZS</t>
  </si>
  <si>
    <t>BZ(4)</t>
  </si>
  <si>
    <t>VI(2)</t>
  </si>
  <si>
    <t>TN(2)</t>
  </si>
  <si>
    <t>TV(2)</t>
  </si>
  <si>
    <t>MN</t>
  </si>
  <si>
    <t>VR</t>
  </si>
  <si>
    <t>95(2)</t>
  </si>
  <si>
    <t>83</t>
  </si>
  <si>
    <t>A(4)</t>
  </si>
  <si>
    <t>(see table below)</t>
  </si>
  <si>
    <t>HX</t>
  </si>
  <si>
    <t>HH</t>
  </si>
  <si>
    <t>WAF</t>
  </si>
  <si>
    <t>NE</t>
  </si>
  <si>
    <t>COE</t>
  </si>
  <si>
    <t>DO</t>
  </si>
  <si>
    <t>OG</t>
  </si>
  <si>
    <t>PM</t>
  </si>
  <si>
    <t>KL</t>
  </si>
  <si>
    <t>UL</t>
  </si>
  <si>
    <t>ME</t>
  </si>
  <si>
    <t>RD</t>
  </si>
  <si>
    <t>KLE</t>
  </si>
  <si>
    <t>BM</t>
  </si>
  <si>
    <t>PF</t>
  </si>
  <si>
    <t>HS</t>
  </si>
  <si>
    <t>OHV</t>
  </si>
  <si>
    <t>GP</t>
  </si>
  <si>
    <t>SOG</t>
  </si>
  <si>
    <t>SG</t>
  </si>
  <si>
    <t>GM</t>
  </si>
  <si>
    <t>ERZ</t>
  </si>
  <si>
    <t>DGF</t>
  </si>
  <si>
    <t>DZ</t>
  </si>
  <si>
    <t>LIP</t>
  </si>
  <si>
    <t>DON</t>
  </si>
  <si>
    <t>LÖ</t>
  </si>
  <si>
    <t>MG</t>
  </si>
  <si>
    <t>WB</t>
  </si>
  <si>
    <t>CLP</t>
  </si>
  <si>
    <t>EA</t>
  </si>
  <si>
    <t>PE</t>
  </si>
  <si>
    <t>BOR</t>
  </si>
  <si>
    <t>SW</t>
  </si>
  <si>
    <t>AB</t>
  </si>
  <si>
    <t>FG</t>
  </si>
  <si>
    <t>Z</t>
  </si>
  <si>
    <t>WUG</t>
  </si>
  <si>
    <t>HSK</t>
  </si>
  <si>
    <t>HWI</t>
  </si>
  <si>
    <t>KK</t>
  </si>
  <si>
    <t>SOK</t>
  </si>
  <si>
    <t>HZ</t>
  </si>
  <si>
    <t>WR</t>
  </si>
  <si>
    <t>PB</t>
  </si>
  <si>
    <t>LI</t>
  </si>
  <si>
    <t>IK</t>
  </si>
  <si>
    <t>MS</t>
  </si>
  <si>
    <t>SU</t>
  </si>
  <si>
    <t>OA</t>
  </si>
  <si>
    <t>ZH</t>
  </si>
  <si>
    <t>BE</t>
  </si>
  <si>
    <t>LU</t>
  </si>
  <si>
    <t>AG</t>
  </si>
  <si>
    <t>TG</t>
  </si>
  <si>
    <t>AR</t>
  </si>
  <si>
    <t>SZ</t>
  </si>
  <si>
    <t>VD</t>
  </si>
  <si>
    <t>FR</t>
  </si>
  <si>
    <t>W</t>
  </si>
  <si>
    <t>IM</t>
  </si>
  <si>
    <t>RE</t>
  </si>
  <si>
    <t>NK</t>
  </si>
  <si>
    <t>FK</t>
  </si>
  <si>
    <t>LL</t>
  </si>
  <si>
    <t>KR</t>
  </si>
  <si>
    <t>KO</t>
  </si>
  <si>
    <t>ZT</t>
  </si>
  <si>
    <t>WL</t>
  </si>
  <si>
    <t>LA</t>
  </si>
  <si>
    <t>KF</t>
  </si>
  <si>
    <t>JU</t>
  </si>
  <si>
    <t>RI</t>
  </si>
  <si>
    <t>AM</t>
  </si>
  <si>
    <t>KU</t>
  </si>
  <si>
    <t>P 867BE</t>
  </si>
  <si>
    <t>LL 189FM</t>
  </si>
  <si>
    <t>LL 951GS</t>
  </si>
  <si>
    <t>G 185NK</t>
  </si>
  <si>
    <t>IM 873FD</t>
  </si>
  <si>
    <t>FR 227AR</t>
  </si>
  <si>
    <t>KR192BI</t>
  </si>
  <si>
    <t>FR 146BT</t>
  </si>
  <si>
    <t>SZ 378AS</t>
  </si>
  <si>
    <t>IL 627GL</t>
  </si>
  <si>
    <t>IL 958BA</t>
  </si>
  <si>
    <t>KF 800AL</t>
  </si>
  <si>
    <t>JU 689BK</t>
  </si>
  <si>
    <t>G 362LK</t>
  </si>
  <si>
    <t>SL 717MP</t>
  </si>
  <si>
    <t>IL 264AD</t>
  </si>
  <si>
    <t>KO 943EB</t>
  </si>
  <si>
    <t>ZT 392BU</t>
  </si>
  <si>
    <t>WL 977DH</t>
  </si>
  <si>
    <t>SZ 654EM</t>
  </si>
  <si>
    <t>RE 507CR</t>
  </si>
  <si>
    <t>RE 213CM</t>
  </si>
  <si>
    <t>RE 574BA</t>
  </si>
  <si>
    <t>AM 804ES</t>
  </si>
  <si>
    <t>ME 140DC</t>
  </si>
  <si>
    <t>ME 621BG</t>
  </si>
  <si>
    <t>GR 606AV</t>
  </si>
  <si>
    <t>GM 489FM</t>
  </si>
  <si>
    <t>777(4)</t>
  </si>
  <si>
    <t>UR(green)</t>
  </si>
  <si>
    <t>CB</t>
  </si>
  <si>
    <t>81</t>
  </si>
  <si>
    <t>29-CD-78</t>
  </si>
  <si>
    <t>Opel Zafira</t>
  </si>
  <si>
    <t>no coding</t>
  </si>
  <si>
    <t>Rest area Campagnola (San Bernardino)</t>
  </si>
  <si>
    <t>431 K 10589</t>
  </si>
  <si>
    <t>Toyota Prius</t>
  </si>
  <si>
    <t>431 = CERN</t>
  </si>
  <si>
    <t>near Bergamo</t>
  </si>
  <si>
    <t>MG 132H</t>
  </si>
  <si>
    <t>VW Sharan</t>
  </si>
  <si>
    <t>near Venezia</t>
  </si>
  <si>
    <t>CD-AI-nnn</t>
  </si>
  <si>
    <t>Mercedes</t>
  </si>
  <si>
    <t>San Bernardino</t>
  </si>
  <si>
    <t>AA 125P</t>
  </si>
  <si>
    <t>VF</t>
  </si>
  <si>
    <t>Italian provinces seen in Italy</t>
  </si>
  <si>
    <t>39 provinces were seen, see table below</t>
  </si>
  <si>
    <t>AN</t>
  </si>
  <si>
    <t>AO</t>
  </si>
  <si>
    <t>AT</t>
  </si>
  <si>
    <t>CN</t>
  </si>
  <si>
    <t>CO</t>
  </si>
  <si>
    <t>CR</t>
  </si>
  <si>
    <t>FI</t>
  </si>
  <si>
    <t>FO</t>
  </si>
  <si>
    <t>GE</t>
  </si>
  <si>
    <t>LC</t>
  </si>
  <si>
    <t>LO</t>
  </si>
  <si>
    <t>MB</t>
  </si>
  <si>
    <t>MI</t>
  </si>
  <si>
    <t>MO</t>
  </si>
  <si>
    <t>NA</t>
  </si>
  <si>
    <t>NO</t>
  </si>
  <si>
    <t>PN</t>
  </si>
  <si>
    <t>PO</t>
  </si>
  <si>
    <t>PU</t>
  </si>
  <si>
    <t>PV</t>
  </si>
  <si>
    <t>RA</t>
  </si>
  <si>
    <t>TN</t>
  </si>
  <si>
    <t>TO</t>
  </si>
  <si>
    <t>UD</t>
  </si>
  <si>
    <t>VA</t>
  </si>
  <si>
    <t>VE</t>
  </si>
  <si>
    <t>VI</t>
  </si>
  <si>
    <t>ROMA</t>
  </si>
  <si>
    <t>66</t>
  </si>
  <si>
    <t>on the campground Ca'Pasquali (including in table above)</t>
  </si>
  <si>
    <t>EST</t>
  </si>
  <si>
    <t>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</si>
</sst>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b/>
      <sz val="9"/>
      <color rgb="FFFF0000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sz val="9"/>
      <color rgb="FFFF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4" fillId="0" borderId="1" xfId="0" applyNumberFormat="1" applyFont="1" applyBorder="1"/>
    <xf numFmtId="49" fontId="1" fillId="3" borderId="1" xfId="0" applyNumberFormat="1" applyFont="1" applyFill="1" applyBorder="1"/>
    <xf numFmtId="0" fontId="4" fillId="0" borderId="1" xfId="0" applyFont="1" applyBorder="1"/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1" fontId="1" fillId="4" borderId="3" xfId="0" applyNumberFormat="1" applyFont="1" applyFill="1" applyBorder="1" applyAlignment="1">
      <alignment horizontal="right"/>
    </xf>
    <xf numFmtId="49" fontId="2" fillId="4" borderId="3" xfId="0" applyNumberFormat="1" applyFont="1" applyFill="1" applyBorder="1"/>
    <xf numFmtId="49" fontId="2" fillId="4" borderId="4" xfId="0" applyNumberFormat="1" applyFont="1" applyFill="1" applyBorder="1"/>
    <xf numFmtId="49" fontId="1" fillId="4" borderId="1" xfId="0" applyNumberFormat="1" applyFont="1" applyFill="1" applyBorder="1"/>
    <xf numFmtId="1" fontId="1" fillId="4" borderId="1" xfId="0" applyNumberFormat="1" applyFont="1" applyFill="1" applyBorder="1" applyAlignment="1">
      <alignment horizontal="left"/>
    </xf>
    <xf numFmtId="49" fontId="5" fillId="0" borderId="1" xfId="0" applyNumberFormat="1" applyFont="1" applyBorder="1"/>
    <xf numFmtId="49" fontId="6" fillId="0" borderId="1" xfId="0" applyNumberFormat="1" applyFont="1" applyBorder="1"/>
    <xf numFmtId="49" fontId="1" fillId="4" borderId="1" xfId="0" applyNumberFormat="1" applyFont="1" applyFill="1" applyBorder="1" applyAlignment="1">
      <alignment horizontal="left"/>
    </xf>
    <xf numFmtId="0" fontId="5" fillId="0" borderId="1" xfId="0" applyFont="1" applyBorder="1"/>
    <xf numFmtId="49" fontId="5" fillId="0" borderId="0" xfId="0" applyNumberFormat="1" applyFont="1" applyBorder="1"/>
    <xf numFmtId="49" fontId="1" fillId="4" borderId="1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right"/>
    </xf>
    <xf numFmtId="1" fontId="1" fillId="2" borderId="3" xfId="0" applyNumberFormat="1" applyFont="1" applyFill="1" applyBorder="1" applyAlignment="1">
      <alignment horizontal="left"/>
    </xf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1" fontId="1" fillId="3" borderId="1" xfId="0" applyNumberFormat="1" applyFont="1" applyFill="1" applyBorder="1" applyAlignment="1">
      <alignment horizontal="left"/>
    </xf>
    <xf numFmtId="1" fontId="1" fillId="3" borderId="4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" fontId="1" fillId="4" borderId="1" xfId="0" applyNumberFormat="1" applyFont="1" applyFill="1" applyBorder="1"/>
    <xf numFmtId="1" fontId="1" fillId="3" borderId="1" xfId="0" applyNumberFormat="1" applyFont="1" applyFill="1" applyBorder="1"/>
    <xf numFmtId="49" fontId="6" fillId="2" borderId="1" xfId="0" applyNumberFormat="1" applyFont="1" applyFill="1" applyBorder="1"/>
    <xf numFmtId="1" fontId="6" fillId="2" borderId="1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6" fillId="0" borderId="1" xfId="0" applyFont="1" applyBorder="1"/>
    <xf numFmtId="49" fontId="7" fillId="0" borderId="1" xfId="0" applyNumberFormat="1" applyFont="1" applyBorder="1"/>
    <xf numFmtId="1" fontId="2" fillId="0" borderId="1" xfId="0" applyNumberFormat="1" applyFont="1" applyBorder="1"/>
    <xf numFmtId="1" fontId="2" fillId="2" borderId="1" xfId="0" applyNumberFormat="1" applyFont="1" applyFill="1" applyBorder="1"/>
    <xf numFmtId="1" fontId="2" fillId="0" borderId="0" xfId="0" applyNumberFormat="1" applyFont="1" applyBorder="1"/>
    <xf numFmtId="1" fontId="1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/>
    <xf numFmtId="49" fontId="5" fillId="0" borderId="0" xfId="0" applyNumberFormat="1" applyFont="1" applyFill="1" applyBorder="1"/>
    <xf numFmtId="1" fontId="2" fillId="0" borderId="0" xfId="0" applyNumberFormat="1" applyFont="1" applyFill="1" applyBorder="1"/>
    <xf numFmtId="49" fontId="6" fillId="3" borderId="1" xfId="0" applyNumberFormat="1" applyFont="1" applyFill="1" applyBorder="1"/>
    <xf numFmtId="49" fontId="5" fillId="2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323850</xdr:colOff>
      <xdr:row>34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3</xdr:col>
      <xdr:colOff>323850</xdr:colOff>
      <xdr:row>39</xdr:row>
      <xdr:rowOff>123826</xdr:rowOff>
    </xdr:to>
    <xdr:sp macro="" textlink="">
      <xdr:nvSpPr>
        <xdr:cNvPr id="2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73380" y="6126480"/>
          <a:ext cx="1070610" cy="283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3</xdr:col>
      <xdr:colOff>323850</xdr:colOff>
      <xdr:row>36</xdr:row>
      <xdr:rowOff>115888</xdr:rowOff>
    </xdr:to>
    <xdr:sp macro="" textlink="">
      <xdr:nvSpPr>
        <xdr:cNvPr id="3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857875"/>
          <a:ext cx="10477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110" zoomScaleNormal="110" workbookViewId="0">
      <selection activeCell="J31" sqref="J3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3" customWidth="1"/>
    <col min="4" max="6" width="17.28515625" style="24" customWidth="1"/>
    <col min="7" max="7" width="17.28515625" style="2" customWidth="1"/>
    <col min="8" max="16384" width="11.42578125" style="2"/>
  </cols>
  <sheetData>
    <row r="1" spans="1:7" s="23" customFormat="1" ht="16.5" x14ac:dyDescent="0.3">
      <c r="A1" s="44" t="s">
        <v>131</v>
      </c>
      <c r="B1" s="45"/>
      <c r="C1" s="46"/>
      <c r="D1" s="45"/>
      <c r="E1" s="45"/>
      <c r="F1" s="45"/>
      <c r="G1" s="47"/>
    </row>
    <row r="2" spans="1:7" x14ac:dyDescent="0.25">
      <c r="A2" s="7"/>
      <c r="B2" s="7"/>
      <c r="C2" s="8"/>
      <c r="D2" s="31"/>
      <c r="E2" s="31"/>
      <c r="F2" s="31"/>
      <c r="G2" s="9"/>
    </row>
    <row r="3" spans="1:7" s="24" customFormat="1" x14ac:dyDescent="0.25">
      <c r="A3" s="48" t="s">
        <v>93</v>
      </c>
      <c r="B3" s="49"/>
      <c r="C3" s="50"/>
      <c r="D3" s="51"/>
      <c r="E3" s="51"/>
      <c r="F3" s="51"/>
      <c r="G3" s="52"/>
    </row>
    <row r="4" spans="1:7" x14ac:dyDescent="0.25">
      <c r="A4" s="7"/>
      <c r="B4" s="7"/>
      <c r="C4" s="8"/>
      <c r="D4" s="31"/>
      <c r="E4" s="31"/>
      <c r="F4" s="31"/>
      <c r="G4" s="9"/>
    </row>
    <row r="5" spans="1:7" s="1" customFormat="1" x14ac:dyDescent="0.25">
      <c r="A5" s="53"/>
      <c r="B5" s="53"/>
      <c r="C5" s="54"/>
      <c r="D5" s="53" t="s">
        <v>40</v>
      </c>
      <c r="E5" s="53" t="s">
        <v>94</v>
      </c>
      <c r="F5" s="53" t="s">
        <v>41</v>
      </c>
      <c r="G5" s="42" t="s">
        <v>95</v>
      </c>
    </row>
    <row r="6" spans="1:7" x14ac:dyDescent="0.25">
      <c r="A6" s="10">
        <v>1</v>
      </c>
      <c r="B6" s="32" t="s">
        <v>69</v>
      </c>
      <c r="C6" s="11">
        <f>SUM(D6:F6)</f>
        <v>60</v>
      </c>
      <c r="D6" s="35">
        <v>20</v>
      </c>
      <c r="E6" s="35">
        <v>20</v>
      </c>
      <c r="F6" s="35">
        <v>20</v>
      </c>
      <c r="G6" s="13"/>
    </row>
    <row r="7" spans="1:7" x14ac:dyDescent="0.25">
      <c r="A7" s="10">
        <v>2</v>
      </c>
      <c r="B7" s="32" t="s">
        <v>70</v>
      </c>
      <c r="C7" s="34">
        <f>SUM(D7:F7)</f>
        <v>60</v>
      </c>
      <c r="D7" s="35">
        <v>20</v>
      </c>
      <c r="E7" s="35">
        <v>20</v>
      </c>
      <c r="F7" s="35">
        <v>20</v>
      </c>
      <c r="G7" s="13"/>
    </row>
    <row r="8" spans="1:7" x14ac:dyDescent="0.25">
      <c r="A8" s="10">
        <v>3</v>
      </c>
      <c r="B8" s="32" t="s">
        <v>32</v>
      </c>
      <c r="C8" s="34">
        <f>SUM(D8:F8)</f>
        <v>60</v>
      </c>
      <c r="D8" s="35">
        <v>20</v>
      </c>
      <c r="E8" s="35">
        <v>20</v>
      </c>
      <c r="F8" s="35">
        <v>20</v>
      </c>
      <c r="G8" s="13"/>
    </row>
    <row r="9" spans="1:7" x14ac:dyDescent="0.25">
      <c r="A9" s="10">
        <v>4</v>
      </c>
      <c r="B9" s="32" t="s">
        <v>56</v>
      </c>
      <c r="C9" s="34">
        <f>SUM(D9:F9)</f>
        <v>60</v>
      </c>
      <c r="D9" s="35">
        <v>20</v>
      </c>
      <c r="E9" s="35">
        <v>20</v>
      </c>
      <c r="F9" s="35">
        <v>20</v>
      </c>
      <c r="G9" s="13">
        <v>1</v>
      </c>
    </row>
    <row r="10" spans="1:7" x14ac:dyDescent="0.25">
      <c r="A10" s="10">
        <v>5</v>
      </c>
      <c r="B10" s="32" t="s">
        <v>63</v>
      </c>
      <c r="C10" s="34">
        <f>SUM(D10:F10)</f>
        <v>60</v>
      </c>
      <c r="D10" s="35">
        <v>20</v>
      </c>
      <c r="E10" s="35">
        <v>20</v>
      </c>
      <c r="F10" s="35">
        <v>20</v>
      </c>
      <c r="G10" s="13">
        <v>1</v>
      </c>
    </row>
    <row r="11" spans="1:7" x14ac:dyDescent="0.25">
      <c r="A11" s="10">
        <v>6</v>
      </c>
      <c r="B11" s="32" t="s">
        <v>7</v>
      </c>
      <c r="C11" s="34">
        <f>SUM(D11:F11)</f>
        <v>58</v>
      </c>
      <c r="D11" s="35">
        <v>18</v>
      </c>
      <c r="E11" s="35">
        <v>20</v>
      </c>
      <c r="F11" s="35">
        <v>20</v>
      </c>
      <c r="G11" s="13"/>
    </row>
    <row r="12" spans="1:7" x14ac:dyDescent="0.25">
      <c r="A12" s="10">
        <v>7</v>
      </c>
      <c r="B12" s="32" t="s">
        <v>64</v>
      </c>
      <c r="C12" s="34">
        <f>SUM(D12:F12)</f>
        <v>55</v>
      </c>
      <c r="D12" s="35">
        <v>20</v>
      </c>
      <c r="E12" s="35">
        <v>20</v>
      </c>
      <c r="F12" s="35">
        <v>15</v>
      </c>
      <c r="G12" s="13"/>
    </row>
    <row r="13" spans="1:7" x14ac:dyDescent="0.25">
      <c r="A13" s="10">
        <v>8</v>
      </c>
      <c r="B13" s="32" t="s">
        <v>39</v>
      </c>
      <c r="C13" s="34">
        <f>SUM(D13:F13)</f>
        <v>52</v>
      </c>
      <c r="D13" s="35">
        <v>12</v>
      </c>
      <c r="E13" s="35">
        <v>20</v>
      </c>
      <c r="F13" s="35">
        <v>20</v>
      </c>
      <c r="G13" s="13">
        <v>1</v>
      </c>
    </row>
    <row r="14" spans="1:7" x14ac:dyDescent="0.25">
      <c r="A14" s="10">
        <v>9</v>
      </c>
      <c r="B14" s="32" t="s">
        <v>48</v>
      </c>
      <c r="C14" s="34">
        <f>SUM(D14:F14)</f>
        <v>48</v>
      </c>
      <c r="D14" s="35">
        <v>12</v>
      </c>
      <c r="E14" s="35">
        <v>20</v>
      </c>
      <c r="F14" s="35">
        <v>16</v>
      </c>
      <c r="G14" s="13"/>
    </row>
    <row r="15" spans="1:7" x14ac:dyDescent="0.25">
      <c r="A15" s="10">
        <v>10</v>
      </c>
      <c r="B15" s="32" t="s">
        <v>46</v>
      </c>
      <c r="C15" s="34">
        <f>SUM(D15:F15)</f>
        <v>47</v>
      </c>
      <c r="D15" s="35">
        <v>13</v>
      </c>
      <c r="E15" s="35">
        <v>20</v>
      </c>
      <c r="F15" s="35">
        <v>14</v>
      </c>
      <c r="G15" s="13"/>
    </row>
    <row r="16" spans="1:7" x14ac:dyDescent="0.25">
      <c r="A16" s="10">
        <v>11</v>
      </c>
      <c r="B16" s="32" t="s">
        <v>54</v>
      </c>
      <c r="C16" s="34">
        <f>SUM(D16:F16)</f>
        <v>35</v>
      </c>
      <c r="D16" s="35">
        <v>12</v>
      </c>
      <c r="E16" s="35">
        <v>20</v>
      </c>
      <c r="F16" s="35">
        <v>3</v>
      </c>
      <c r="G16" s="13"/>
    </row>
    <row r="17" spans="1:7" x14ac:dyDescent="0.25">
      <c r="A17" s="10">
        <v>12</v>
      </c>
      <c r="B17" s="32" t="s">
        <v>50</v>
      </c>
      <c r="C17" s="34">
        <f>SUM(D17:F17)</f>
        <v>32</v>
      </c>
      <c r="D17" s="35">
        <v>10</v>
      </c>
      <c r="E17" s="35">
        <v>20</v>
      </c>
      <c r="F17" s="35">
        <v>2</v>
      </c>
      <c r="G17" s="13"/>
    </row>
    <row r="18" spans="1:7" x14ac:dyDescent="0.25">
      <c r="A18" s="10">
        <v>13</v>
      </c>
      <c r="B18" s="32" t="s">
        <v>65</v>
      </c>
      <c r="C18" s="34">
        <f>SUM(D18:F18)</f>
        <v>30</v>
      </c>
      <c r="D18" s="35">
        <v>7</v>
      </c>
      <c r="E18" s="35">
        <v>20</v>
      </c>
      <c r="F18" s="35">
        <v>3</v>
      </c>
      <c r="G18" s="13">
        <v>1</v>
      </c>
    </row>
    <row r="19" spans="1:7" x14ac:dyDescent="0.25">
      <c r="A19" s="10">
        <v>14</v>
      </c>
      <c r="B19" s="32" t="s">
        <v>49</v>
      </c>
      <c r="C19" s="34">
        <f>SUM(D19:F19)</f>
        <v>28</v>
      </c>
      <c r="D19" s="35">
        <v>4</v>
      </c>
      <c r="E19" s="35">
        <v>20</v>
      </c>
      <c r="F19" s="35">
        <v>4</v>
      </c>
      <c r="G19" s="13"/>
    </row>
    <row r="20" spans="1:7" x14ac:dyDescent="0.25">
      <c r="A20" s="10">
        <v>15</v>
      </c>
      <c r="B20" s="32" t="s">
        <v>38</v>
      </c>
      <c r="C20" s="34">
        <f>SUM(D20:F20)</f>
        <v>27</v>
      </c>
      <c r="D20" s="35">
        <v>1</v>
      </c>
      <c r="E20" s="35">
        <v>20</v>
      </c>
      <c r="F20" s="35">
        <v>6</v>
      </c>
      <c r="G20" s="13"/>
    </row>
    <row r="21" spans="1:7" x14ac:dyDescent="0.25">
      <c r="A21" s="10">
        <v>16</v>
      </c>
      <c r="B21" s="32" t="s">
        <v>66</v>
      </c>
      <c r="C21" s="34">
        <f>SUM(D21:F21)</f>
        <v>24</v>
      </c>
      <c r="D21" s="35">
        <v>4</v>
      </c>
      <c r="E21" s="35">
        <v>8</v>
      </c>
      <c r="F21" s="35">
        <v>12</v>
      </c>
      <c r="G21" s="13"/>
    </row>
    <row r="22" spans="1:7" x14ac:dyDescent="0.25">
      <c r="A22" s="10">
        <v>17</v>
      </c>
      <c r="B22" s="32" t="s">
        <v>51</v>
      </c>
      <c r="C22" s="34">
        <f>SUM(D22:F22)</f>
        <v>22</v>
      </c>
      <c r="D22" s="35">
        <v>1</v>
      </c>
      <c r="E22" s="35">
        <v>17</v>
      </c>
      <c r="F22" s="35">
        <v>4</v>
      </c>
      <c r="G22" s="13"/>
    </row>
    <row r="23" spans="1:7" x14ac:dyDescent="0.25">
      <c r="A23" s="10">
        <v>18</v>
      </c>
      <c r="B23" s="32" t="s">
        <v>34</v>
      </c>
      <c r="C23" s="34">
        <f>SUM(D23:F23)</f>
        <v>22</v>
      </c>
      <c r="D23" s="35">
        <v>7</v>
      </c>
      <c r="E23" s="35">
        <v>14</v>
      </c>
      <c r="F23" s="35">
        <v>1</v>
      </c>
      <c r="G23" s="13"/>
    </row>
    <row r="24" spans="1:7" x14ac:dyDescent="0.25">
      <c r="A24" s="10">
        <v>19</v>
      </c>
      <c r="B24" s="32" t="s">
        <v>52</v>
      </c>
      <c r="C24" s="34">
        <f>SUM(D24:F24)</f>
        <v>18</v>
      </c>
      <c r="D24" s="35">
        <v>2</v>
      </c>
      <c r="E24" s="35">
        <v>16</v>
      </c>
      <c r="F24" s="35"/>
      <c r="G24" s="13"/>
    </row>
    <row r="25" spans="1:7" x14ac:dyDescent="0.25">
      <c r="A25" s="10">
        <v>20</v>
      </c>
      <c r="B25" s="32" t="s">
        <v>68</v>
      </c>
      <c r="C25" s="34">
        <f>SUM(D25:F25)</f>
        <v>18</v>
      </c>
      <c r="D25" s="35">
        <v>5</v>
      </c>
      <c r="E25" s="35">
        <v>11</v>
      </c>
      <c r="F25" s="35">
        <v>2</v>
      </c>
      <c r="G25" s="13"/>
    </row>
    <row r="26" spans="1:7" x14ac:dyDescent="0.25">
      <c r="A26" s="10">
        <v>21</v>
      </c>
      <c r="B26" s="32" t="s">
        <v>35</v>
      </c>
      <c r="C26" s="34">
        <f>SUM(D26:F26)</f>
        <v>17</v>
      </c>
      <c r="D26" s="35"/>
      <c r="E26" s="35">
        <v>17</v>
      </c>
      <c r="F26" s="35"/>
      <c r="G26" s="13"/>
    </row>
    <row r="27" spans="1:7" x14ac:dyDescent="0.25">
      <c r="A27" s="10" t="s">
        <v>1</v>
      </c>
      <c r="B27" s="32" t="s">
        <v>62</v>
      </c>
      <c r="C27" s="34">
        <f>SUM(D27:F27)</f>
        <v>15</v>
      </c>
      <c r="D27" s="35"/>
      <c r="E27" s="35">
        <v>11</v>
      </c>
      <c r="F27" s="35">
        <v>4</v>
      </c>
      <c r="G27" s="13"/>
    </row>
    <row r="28" spans="1:7" x14ac:dyDescent="0.25">
      <c r="A28" s="10" t="s">
        <v>2</v>
      </c>
      <c r="B28" s="32" t="s">
        <v>6</v>
      </c>
      <c r="C28" s="34">
        <f>SUM(D28:F28)</f>
        <v>15</v>
      </c>
      <c r="D28" s="35">
        <v>3</v>
      </c>
      <c r="E28" s="35">
        <v>8</v>
      </c>
      <c r="F28" s="35">
        <v>4</v>
      </c>
      <c r="G28" s="13"/>
    </row>
    <row r="29" spans="1:7" x14ac:dyDescent="0.25">
      <c r="A29" s="10" t="s">
        <v>3</v>
      </c>
      <c r="B29" s="32" t="s">
        <v>60</v>
      </c>
      <c r="C29" s="34">
        <f>SUM(D29:F29)</f>
        <v>14</v>
      </c>
      <c r="D29" s="35">
        <v>1</v>
      </c>
      <c r="E29" s="35">
        <v>12</v>
      </c>
      <c r="F29" s="35">
        <v>1</v>
      </c>
      <c r="G29" s="13"/>
    </row>
    <row r="30" spans="1:7" x14ac:dyDescent="0.25">
      <c r="A30" s="10" t="s">
        <v>4</v>
      </c>
      <c r="B30" s="32" t="s">
        <v>37</v>
      </c>
      <c r="C30" s="34">
        <f>SUM(D30:F30)</f>
        <v>10</v>
      </c>
      <c r="D30" s="35"/>
      <c r="E30" s="35">
        <v>10</v>
      </c>
      <c r="F30" s="35"/>
      <c r="G30" s="13"/>
    </row>
    <row r="31" spans="1:7" x14ac:dyDescent="0.25">
      <c r="A31" s="10" t="s">
        <v>13</v>
      </c>
      <c r="B31" s="32" t="s">
        <v>36</v>
      </c>
      <c r="C31" s="34">
        <f>SUM(D31:F31)</f>
        <v>10</v>
      </c>
      <c r="D31" s="35"/>
      <c r="E31" s="35">
        <v>9</v>
      </c>
      <c r="F31" s="35">
        <v>1</v>
      </c>
      <c r="G31" s="13"/>
    </row>
    <row r="32" spans="1:7" x14ac:dyDescent="0.25">
      <c r="A32" s="10" t="s">
        <v>14</v>
      </c>
      <c r="B32" s="32" t="s">
        <v>123</v>
      </c>
      <c r="C32" s="34">
        <f>SUM(D32:F32)</f>
        <v>5</v>
      </c>
      <c r="D32" s="35"/>
      <c r="E32" s="35">
        <v>5</v>
      </c>
      <c r="F32" s="35"/>
      <c r="G32" s="13"/>
    </row>
    <row r="33" spans="1:7" s="24" customFormat="1" x14ac:dyDescent="0.25">
      <c r="A33" s="32" t="s">
        <v>15</v>
      </c>
      <c r="B33" s="42" t="s">
        <v>47</v>
      </c>
      <c r="C33" s="34">
        <f>SUM(D33:F33)</f>
        <v>5</v>
      </c>
      <c r="D33" s="35"/>
      <c r="E33" s="35">
        <v>5</v>
      </c>
      <c r="F33" s="35"/>
      <c r="G33" s="35"/>
    </row>
    <row r="34" spans="1:7" s="24" customFormat="1" x14ac:dyDescent="0.25">
      <c r="A34" s="32" t="s">
        <v>22</v>
      </c>
      <c r="B34" s="32" t="s">
        <v>57</v>
      </c>
      <c r="C34" s="34">
        <f>SUM(D34:F34)</f>
        <v>5</v>
      </c>
      <c r="D34" s="35"/>
      <c r="E34" s="35">
        <v>4</v>
      </c>
      <c r="F34" s="35">
        <v>1</v>
      </c>
      <c r="G34" s="35"/>
    </row>
    <row r="35" spans="1:7" s="24" customFormat="1" x14ac:dyDescent="0.25">
      <c r="A35" s="32" t="s">
        <v>23</v>
      </c>
      <c r="B35" s="32" t="s">
        <v>58</v>
      </c>
      <c r="C35" s="34">
        <f>SUM(D35:F35)</f>
        <v>5</v>
      </c>
      <c r="D35" s="35"/>
      <c r="E35" s="35">
        <v>4</v>
      </c>
      <c r="F35" s="35">
        <v>1</v>
      </c>
      <c r="G35" s="35"/>
    </row>
    <row r="36" spans="1:7" s="24" customFormat="1" x14ac:dyDescent="0.25">
      <c r="A36" s="32" t="s">
        <v>24</v>
      </c>
      <c r="B36" s="32" t="s">
        <v>67</v>
      </c>
      <c r="C36" s="34">
        <f>SUM(D36:F36)</f>
        <v>4</v>
      </c>
      <c r="D36" s="35">
        <v>1</v>
      </c>
      <c r="E36" s="35">
        <v>3</v>
      </c>
      <c r="F36" s="35"/>
      <c r="G36" s="35"/>
    </row>
    <row r="37" spans="1:7" s="24" customFormat="1" x14ac:dyDescent="0.25">
      <c r="A37" s="32" t="s">
        <v>25</v>
      </c>
      <c r="B37" s="32" t="s">
        <v>78</v>
      </c>
      <c r="C37" s="34">
        <f>SUM(D37:F37)</f>
        <v>3</v>
      </c>
      <c r="D37" s="35"/>
      <c r="E37" s="35">
        <v>3</v>
      </c>
      <c r="F37" s="35"/>
      <c r="G37" s="35"/>
    </row>
    <row r="38" spans="1:7" s="24" customFormat="1" x14ac:dyDescent="0.25">
      <c r="A38" s="32" t="s">
        <v>26</v>
      </c>
      <c r="B38" s="32" t="s">
        <v>55</v>
      </c>
      <c r="C38" s="34">
        <f>SUM(D38:F38)</f>
        <v>3</v>
      </c>
      <c r="D38" s="35">
        <v>1</v>
      </c>
      <c r="E38" s="35">
        <v>2</v>
      </c>
      <c r="F38" s="35"/>
      <c r="G38" s="35"/>
    </row>
    <row r="39" spans="1:7" s="24" customFormat="1" x14ac:dyDescent="0.25">
      <c r="A39" s="32" t="s">
        <v>27</v>
      </c>
      <c r="B39" s="32" t="s">
        <v>337</v>
      </c>
      <c r="C39" s="34">
        <f>SUM(D39:F39)</f>
        <v>3</v>
      </c>
      <c r="D39" s="35"/>
      <c r="E39" s="35">
        <v>3</v>
      </c>
      <c r="F39" s="35"/>
      <c r="G39" s="35"/>
    </row>
    <row r="40" spans="1:7" s="24" customFormat="1" x14ac:dyDescent="0.25">
      <c r="A40" s="32" t="s">
        <v>28</v>
      </c>
      <c r="B40" s="32" t="s">
        <v>336</v>
      </c>
      <c r="C40" s="34">
        <f>SUM(D40:F40)</f>
        <v>2</v>
      </c>
      <c r="D40" s="35"/>
      <c r="E40" s="35">
        <v>2</v>
      </c>
      <c r="F40" s="35"/>
      <c r="G40" s="35"/>
    </row>
    <row r="41" spans="1:7" s="24" customFormat="1" x14ac:dyDescent="0.25">
      <c r="A41" s="32" t="s">
        <v>29</v>
      </c>
      <c r="B41" s="32" t="s">
        <v>75</v>
      </c>
      <c r="C41" s="34">
        <f>SUM(D41:F41)</f>
        <v>2</v>
      </c>
      <c r="D41" s="35"/>
      <c r="E41" s="35">
        <v>1</v>
      </c>
      <c r="F41" s="35">
        <v>1</v>
      </c>
      <c r="G41" s="35"/>
    </row>
    <row r="42" spans="1:7" s="24" customFormat="1" x14ac:dyDescent="0.25">
      <c r="A42" s="32" t="s">
        <v>31</v>
      </c>
      <c r="B42" s="32" t="s">
        <v>82</v>
      </c>
      <c r="C42" s="34">
        <f t="shared" ref="C7:C47" si="0">SUM(D42:F42)</f>
        <v>2</v>
      </c>
      <c r="D42" s="35"/>
      <c r="E42" s="35">
        <v>1</v>
      </c>
      <c r="F42" s="35">
        <v>1</v>
      </c>
      <c r="G42" s="35"/>
    </row>
    <row r="43" spans="1:7" s="24" customFormat="1" x14ac:dyDescent="0.25">
      <c r="A43" s="32" t="s">
        <v>30</v>
      </c>
      <c r="B43" s="42" t="s">
        <v>79</v>
      </c>
      <c r="C43" s="34">
        <f t="shared" si="0"/>
        <v>1</v>
      </c>
      <c r="D43" s="35">
        <v>1</v>
      </c>
      <c r="E43" s="35"/>
      <c r="F43" s="35"/>
      <c r="G43" s="35"/>
    </row>
    <row r="44" spans="1:7" s="24" customFormat="1" x14ac:dyDescent="0.25">
      <c r="A44" s="32" t="s">
        <v>42</v>
      </c>
      <c r="B44" s="42" t="s">
        <v>159</v>
      </c>
      <c r="C44" s="34">
        <f t="shared" si="0"/>
        <v>1</v>
      </c>
      <c r="D44" s="35"/>
      <c r="E44" s="35">
        <v>1</v>
      </c>
      <c r="F44" s="35"/>
      <c r="G44" s="35"/>
    </row>
    <row r="45" spans="1:7" s="24" customFormat="1" x14ac:dyDescent="0.25">
      <c r="A45" s="32" t="s">
        <v>43</v>
      </c>
      <c r="B45" s="42" t="s">
        <v>81</v>
      </c>
      <c r="C45" s="34">
        <f t="shared" si="0"/>
        <v>1</v>
      </c>
      <c r="D45" s="35"/>
      <c r="E45" s="35">
        <v>1</v>
      </c>
      <c r="F45" s="35"/>
      <c r="G45" s="35"/>
    </row>
    <row r="46" spans="1:7" s="24" customFormat="1" x14ac:dyDescent="0.25">
      <c r="A46" s="32" t="s">
        <v>44</v>
      </c>
      <c r="B46" s="42" t="s">
        <v>161</v>
      </c>
      <c r="C46" s="34">
        <f t="shared" si="0"/>
        <v>1</v>
      </c>
      <c r="D46" s="35"/>
      <c r="E46" s="35">
        <v>1</v>
      </c>
      <c r="F46" s="35"/>
      <c r="G46" s="35"/>
    </row>
    <row r="47" spans="1:7" s="24" customFormat="1" x14ac:dyDescent="0.25">
      <c r="A47" s="32" t="s">
        <v>45</v>
      </c>
      <c r="B47" s="42" t="s">
        <v>162</v>
      </c>
      <c r="C47" s="34">
        <f t="shared" si="0"/>
        <v>1</v>
      </c>
      <c r="D47" s="35"/>
      <c r="E47" s="35">
        <v>1</v>
      </c>
      <c r="F47" s="35"/>
      <c r="G47" s="35"/>
    </row>
    <row r="48" spans="1:7" x14ac:dyDescent="0.25">
      <c r="A48" s="4"/>
      <c r="B48" s="4"/>
      <c r="C48" s="6"/>
      <c r="D48" s="27"/>
      <c r="E48" s="27"/>
      <c r="F48" s="27"/>
      <c r="G48" s="12"/>
    </row>
    <row r="49" spans="1:7" s="1" customFormat="1" x14ac:dyDescent="0.25">
      <c r="A49" s="53" t="s">
        <v>0</v>
      </c>
      <c r="B49" s="60"/>
      <c r="C49" s="61">
        <f>SUM(C6:C48)</f>
        <v>941</v>
      </c>
      <c r="D49" s="73">
        <f>SUM(D6:D47)</f>
        <v>235</v>
      </c>
      <c r="E49" s="73">
        <f>SUM(E6:E47)</f>
        <v>470</v>
      </c>
      <c r="F49" s="73">
        <f>SUM(F6:F47)</f>
        <v>236</v>
      </c>
      <c r="G49" s="74">
        <f>SUM(G6:G47)</f>
        <v>4</v>
      </c>
    </row>
    <row r="50" spans="1:7" x14ac:dyDescent="0.25">
      <c r="A50" s="53" t="s">
        <v>0</v>
      </c>
      <c r="B50" s="60" t="s">
        <v>45</v>
      </c>
      <c r="C50" s="61"/>
      <c r="D50" s="73">
        <v>25</v>
      </c>
      <c r="E50" s="73">
        <v>41</v>
      </c>
      <c r="F50" s="73">
        <v>27</v>
      </c>
      <c r="G50" s="74">
        <f>SUM(G7:G48)</f>
        <v>4</v>
      </c>
    </row>
    <row r="52" spans="1:7" x14ac:dyDescent="0.25">
      <c r="A52" s="23" t="s">
        <v>96</v>
      </c>
    </row>
  </sheetData>
  <sortState ref="B6:G39">
    <sortCondition descending="1" ref="C6:C39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="120" zoomScaleNormal="120" workbookViewId="0">
      <selection activeCell="F20" sqref="F2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3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23" customFormat="1" ht="16.149999999999999" x14ac:dyDescent="0.35">
      <c r="A1" s="44" t="s">
        <v>133</v>
      </c>
      <c r="B1" s="45"/>
      <c r="C1" s="46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7"/>
    </row>
    <row r="2" spans="1:29" x14ac:dyDescent="0.25">
      <c r="A2" s="7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x14ac:dyDescent="0.25">
      <c r="A3" s="48" t="s">
        <v>132</v>
      </c>
      <c r="B3" s="49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</row>
    <row r="5" spans="1:29" ht="12.75" customHeight="1" x14ac:dyDescent="0.25">
      <c r="A5" s="10">
        <v>1</v>
      </c>
      <c r="B5" s="75" t="s">
        <v>69</v>
      </c>
      <c r="C5" s="76">
        <v>20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2.75" customHeight="1" x14ac:dyDescent="0.25">
      <c r="A6" s="10">
        <v>2</v>
      </c>
      <c r="B6" s="75" t="s">
        <v>32</v>
      </c>
      <c r="C6" s="76">
        <v>20</v>
      </c>
      <c r="D6" s="41" t="s">
        <v>296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 customHeight="1" x14ac:dyDescent="0.25">
      <c r="A7" s="10">
        <v>3</v>
      </c>
      <c r="B7" s="75" t="s">
        <v>64</v>
      </c>
      <c r="C7" s="76">
        <v>20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2.75" customHeight="1" x14ac:dyDescent="0.25">
      <c r="A8" s="10">
        <v>4</v>
      </c>
      <c r="B8" s="75" t="s">
        <v>63</v>
      </c>
      <c r="C8" s="77">
        <v>20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2.75" customHeight="1" x14ac:dyDescent="0.25">
      <c r="A9" s="10">
        <v>5</v>
      </c>
      <c r="B9" s="75" t="s">
        <v>70</v>
      </c>
      <c r="C9" s="77">
        <v>20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2.75" customHeight="1" x14ac:dyDescent="0.25">
      <c r="A10" s="10">
        <v>6</v>
      </c>
      <c r="B10" s="75" t="s">
        <v>56</v>
      </c>
      <c r="C10" s="77">
        <v>20</v>
      </c>
      <c r="D10" s="56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2.75" customHeight="1" x14ac:dyDescent="0.25">
      <c r="A11" s="10">
        <v>7</v>
      </c>
      <c r="B11" s="75" t="s">
        <v>7</v>
      </c>
      <c r="C11" s="77">
        <v>18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2.75" customHeight="1" x14ac:dyDescent="0.25">
      <c r="A12" s="10">
        <v>8</v>
      </c>
      <c r="B12" s="75" t="s">
        <v>46</v>
      </c>
      <c r="C12" s="77">
        <v>13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2.75" customHeight="1" x14ac:dyDescent="0.25">
      <c r="A13" s="10">
        <v>9</v>
      </c>
      <c r="B13" s="75" t="s">
        <v>48</v>
      </c>
      <c r="C13" s="77">
        <v>12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2.75" customHeight="1" x14ac:dyDescent="0.25">
      <c r="A14" s="10">
        <v>10</v>
      </c>
      <c r="B14" s="75" t="s">
        <v>39</v>
      </c>
      <c r="C14" s="77">
        <v>12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2.75" customHeight="1" x14ac:dyDescent="0.25">
      <c r="A15" s="10">
        <v>11</v>
      </c>
      <c r="B15" s="75" t="s">
        <v>54</v>
      </c>
      <c r="C15" s="77">
        <v>12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2.75" customHeight="1" x14ac:dyDescent="0.25">
      <c r="A16" s="10" t="s">
        <v>10</v>
      </c>
      <c r="B16" s="75" t="s">
        <v>50</v>
      </c>
      <c r="C16" s="77">
        <v>10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2.75" customHeight="1" x14ac:dyDescent="0.25">
      <c r="A17" s="10" t="s">
        <v>16</v>
      </c>
      <c r="B17" s="75" t="s">
        <v>34</v>
      </c>
      <c r="C17" s="77">
        <v>7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2.75" customHeight="1" x14ac:dyDescent="0.25">
      <c r="A18" s="10" t="s">
        <v>17</v>
      </c>
      <c r="B18" s="75" t="s">
        <v>65</v>
      </c>
      <c r="C18" s="77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2.75" customHeight="1" x14ac:dyDescent="0.25">
      <c r="A19" s="10" t="s">
        <v>18</v>
      </c>
      <c r="B19" s="75" t="s">
        <v>68</v>
      </c>
      <c r="C19" s="77">
        <v>5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2.75" customHeight="1" x14ac:dyDescent="0.25">
      <c r="A20" s="10" t="s">
        <v>19</v>
      </c>
      <c r="B20" s="75" t="s">
        <v>66</v>
      </c>
      <c r="C20" s="77">
        <v>4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2.75" customHeight="1" x14ac:dyDescent="0.25">
      <c r="A21" s="10" t="s">
        <v>20</v>
      </c>
      <c r="B21" s="75" t="s">
        <v>49</v>
      </c>
      <c r="C21" s="77">
        <v>4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24" customFormat="1" ht="12.75" customHeight="1" x14ac:dyDescent="0.25">
      <c r="A22" s="32" t="s">
        <v>8</v>
      </c>
      <c r="B22" s="75" t="s">
        <v>6</v>
      </c>
      <c r="C22" s="77">
        <v>3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4" customFormat="1" ht="12.75" customHeight="1" x14ac:dyDescent="0.25">
      <c r="A23" s="32" t="s">
        <v>11</v>
      </c>
      <c r="B23" s="75" t="s">
        <v>52</v>
      </c>
      <c r="C23" s="77">
        <v>2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4" customFormat="1" ht="12.75" customHeight="1" x14ac:dyDescent="0.25">
      <c r="A24" s="32" t="s">
        <v>21</v>
      </c>
      <c r="B24" s="75" t="s">
        <v>51</v>
      </c>
      <c r="C24" s="77">
        <v>1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s="24" customFormat="1" ht="12.75" customHeight="1" x14ac:dyDescent="0.25">
      <c r="A25" s="32" t="s">
        <v>12</v>
      </c>
      <c r="B25" s="75" t="s">
        <v>38</v>
      </c>
      <c r="C25" s="77">
        <v>1</v>
      </c>
      <c r="D25" s="5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4" customFormat="1" ht="12.75" customHeight="1" x14ac:dyDescent="0.25">
      <c r="A26" s="32" t="s">
        <v>1</v>
      </c>
      <c r="B26" s="75" t="s">
        <v>67</v>
      </c>
      <c r="C26" s="77">
        <v>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4" customFormat="1" ht="12.75" customHeight="1" x14ac:dyDescent="0.25">
      <c r="A27" s="32" t="s">
        <v>2</v>
      </c>
      <c r="B27" s="75" t="s">
        <v>60</v>
      </c>
      <c r="C27" s="77">
        <v>1</v>
      </c>
      <c r="D27" s="55" t="s">
        <v>80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4" customFormat="1" ht="12.75" customHeight="1" x14ac:dyDescent="0.25">
      <c r="A28" s="32" t="s">
        <v>3</v>
      </c>
      <c r="B28" s="75" t="s">
        <v>55</v>
      </c>
      <c r="C28" s="77">
        <v>1</v>
      </c>
      <c r="D28" s="41" t="s">
        <v>124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4" customFormat="1" ht="12.75" customHeight="1" x14ac:dyDescent="0.25">
      <c r="A29" s="32" t="s">
        <v>4</v>
      </c>
      <c r="B29" s="87" t="s">
        <v>79</v>
      </c>
      <c r="C29" s="77">
        <v>1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x14ac:dyDescent="0.25">
      <c r="A30" s="4"/>
      <c r="B30" s="4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1" customFormat="1" x14ac:dyDescent="0.25">
      <c r="A31" s="53" t="s">
        <v>0</v>
      </c>
      <c r="B31" s="60" t="s">
        <v>4</v>
      </c>
      <c r="C31" s="61">
        <f>SUM(C5:C30)</f>
        <v>235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3" spans="1:11" ht="12.6" x14ac:dyDescent="0.3">
      <c r="A33" s="23" t="s">
        <v>96</v>
      </c>
      <c r="B33" s="23"/>
      <c r="C33" s="25"/>
      <c r="D33" s="23"/>
      <c r="E33" s="23"/>
      <c r="F33" s="23"/>
      <c r="G33" s="23"/>
      <c r="H33" s="23"/>
      <c r="I33" s="23"/>
      <c r="J33" s="23"/>
      <c r="K33" s="23"/>
    </row>
    <row r="34" spans="1:11" ht="12.6" x14ac:dyDescent="0.3">
      <c r="A34" s="23"/>
      <c r="B34" s="23"/>
      <c r="C34" s="25"/>
      <c r="D34" s="23"/>
      <c r="E34" s="23"/>
      <c r="F34" s="23"/>
      <c r="G34" s="23"/>
      <c r="H34" s="23"/>
      <c r="I34" s="23"/>
      <c r="J34" s="23"/>
      <c r="K34" s="23"/>
    </row>
  </sheetData>
  <sortState ref="B8:H32">
    <sortCondition descending="1" ref="C8:C3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4"/>
  <sheetViews>
    <sheetView topLeftCell="A10" zoomScale="120" zoomScaleNormal="120" workbookViewId="0">
      <selection activeCell="F36" sqref="F36"/>
    </sheetView>
  </sheetViews>
  <sheetFormatPr baseColWidth="10" defaultColWidth="11.42578125" defaultRowHeight="12.75" x14ac:dyDescent="0.25"/>
  <cols>
    <col min="1" max="2" width="5.42578125" style="23" customWidth="1"/>
    <col min="3" max="3" width="5.42578125" style="25" customWidth="1"/>
    <col min="4" max="27" width="7" style="24" customWidth="1"/>
    <col min="28" max="29" width="7.140625" style="24" customWidth="1"/>
    <col min="30" max="33" width="7" style="24" customWidth="1"/>
    <col min="34" max="35" width="5.42578125" style="24" customWidth="1"/>
    <col min="36" max="16384" width="11.42578125" style="24"/>
  </cols>
  <sheetData>
    <row r="1" spans="1:29" s="23" customFormat="1" ht="16.149999999999999" x14ac:dyDescent="0.35">
      <c r="A1" s="44" t="s">
        <v>130</v>
      </c>
      <c r="B1" s="45"/>
      <c r="C1" s="46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7"/>
    </row>
    <row r="2" spans="1:29" x14ac:dyDescent="0.25">
      <c r="A2" s="29"/>
      <c r="B2" s="29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x14ac:dyDescent="0.25">
      <c r="A3" s="48" t="s">
        <v>107</v>
      </c>
      <c r="B3" s="49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</row>
    <row r="5" spans="1:29" x14ac:dyDescent="0.25">
      <c r="A5" s="32" t="s">
        <v>71</v>
      </c>
      <c r="B5" s="32" t="s">
        <v>70</v>
      </c>
      <c r="C5" s="33">
        <v>20</v>
      </c>
      <c r="D5" s="41" t="s">
        <v>90</v>
      </c>
      <c r="E5" s="41" t="s">
        <v>91</v>
      </c>
      <c r="F5" s="41"/>
      <c r="G5" s="41" t="s">
        <v>92</v>
      </c>
      <c r="H5" s="41"/>
      <c r="I5" s="41"/>
      <c r="J5" s="41" t="s">
        <v>136</v>
      </c>
      <c r="K5" s="41"/>
      <c r="L5" s="41"/>
      <c r="M5" s="79"/>
      <c r="N5" s="79" t="s">
        <v>303</v>
      </c>
      <c r="O5" s="79"/>
      <c r="P5" s="55" t="s">
        <v>305</v>
      </c>
      <c r="Q5" s="41"/>
      <c r="R5" s="41"/>
      <c r="S5" s="41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x14ac:dyDescent="0.25">
      <c r="A6" s="32" t="s">
        <v>72</v>
      </c>
      <c r="B6" s="32" t="s">
        <v>69</v>
      </c>
      <c r="C6" s="33">
        <v>20</v>
      </c>
      <c r="D6" s="27" t="s">
        <v>135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x14ac:dyDescent="0.25">
      <c r="A7" s="32" t="s">
        <v>77</v>
      </c>
      <c r="B7" s="32" t="s">
        <v>32</v>
      </c>
      <c r="C7" s="33">
        <v>20</v>
      </c>
      <c r="D7" s="41" t="s">
        <v>163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x14ac:dyDescent="0.25">
      <c r="A8" s="32" t="s">
        <v>83</v>
      </c>
      <c r="B8" s="32" t="s">
        <v>56</v>
      </c>
      <c r="C8" s="33">
        <v>20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9" x14ac:dyDescent="0.25">
      <c r="A9" s="32" t="s">
        <v>84</v>
      </c>
      <c r="B9" s="32" t="s">
        <v>63</v>
      </c>
      <c r="C9" s="33">
        <v>20</v>
      </c>
      <c r="D9" s="43" t="s">
        <v>168</v>
      </c>
      <c r="E9" s="78"/>
      <c r="F9" s="78"/>
      <c r="G9" s="41" t="s">
        <v>102</v>
      </c>
      <c r="H9" s="78"/>
      <c r="I9" s="78"/>
      <c r="J9" s="78"/>
      <c r="K9" s="78"/>
      <c r="L9" s="78"/>
      <c r="M9" s="78"/>
      <c r="N9" s="78"/>
      <c r="O9" s="78"/>
      <c r="P9" s="7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29" x14ac:dyDescent="0.25">
      <c r="A10" s="32" t="s">
        <v>85</v>
      </c>
      <c r="B10" s="32" t="s">
        <v>54</v>
      </c>
      <c r="C10" s="33">
        <v>20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29" x14ac:dyDescent="0.25">
      <c r="A11" s="32" t="s">
        <v>59</v>
      </c>
      <c r="B11" s="32" t="s">
        <v>39</v>
      </c>
      <c r="C11" s="33">
        <v>20</v>
      </c>
      <c r="D11" s="41" t="s">
        <v>164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x14ac:dyDescent="0.25">
      <c r="A12" s="32" t="s">
        <v>86</v>
      </c>
      <c r="B12" s="32" t="s">
        <v>64</v>
      </c>
      <c r="C12" s="33">
        <v>20</v>
      </c>
      <c r="D12" s="41" t="s">
        <v>104</v>
      </c>
      <c r="E12" s="41"/>
      <c r="F12" s="41"/>
      <c r="G12" s="41"/>
      <c r="H12" s="41" t="s">
        <v>105</v>
      </c>
      <c r="I12" s="41"/>
      <c r="J12" s="41"/>
      <c r="K12" s="41"/>
      <c r="L12" s="41"/>
      <c r="M12" s="41" t="s">
        <v>106</v>
      </c>
      <c r="N12" s="41"/>
      <c r="O12" s="41"/>
      <c r="P12" s="41"/>
      <c r="Q12" s="58"/>
      <c r="R12" s="58"/>
      <c r="S12" s="58"/>
      <c r="T12" s="58"/>
      <c r="U12" s="58"/>
      <c r="V12" s="58"/>
      <c r="W12" s="58"/>
      <c r="X12" s="58"/>
      <c r="Y12" s="55"/>
      <c r="Z12" s="58"/>
      <c r="AA12" s="55"/>
      <c r="AB12" s="55"/>
      <c r="AC12" s="55"/>
    </row>
    <row r="13" spans="1:29" x14ac:dyDescent="0.25">
      <c r="A13" s="32" t="s">
        <v>87</v>
      </c>
      <c r="B13" s="32" t="s">
        <v>46</v>
      </c>
      <c r="C13" s="33">
        <v>20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x14ac:dyDescent="0.25">
      <c r="A14" s="32" t="s">
        <v>88</v>
      </c>
      <c r="B14" s="32" t="s">
        <v>7</v>
      </c>
      <c r="C14" s="33">
        <v>20</v>
      </c>
      <c r="D14" s="43" t="s">
        <v>101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5"/>
      <c r="AB14" s="55"/>
      <c r="AC14" s="55"/>
    </row>
    <row r="15" spans="1:29" x14ac:dyDescent="0.25">
      <c r="A15" s="32" t="s">
        <v>89</v>
      </c>
      <c r="B15" s="32" t="s">
        <v>65</v>
      </c>
      <c r="C15" s="33">
        <v>20</v>
      </c>
      <c r="D15" s="41" t="s">
        <v>165</v>
      </c>
      <c r="E15" s="41"/>
      <c r="F15" s="41" t="s">
        <v>166</v>
      </c>
      <c r="G15" s="41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x14ac:dyDescent="0.25">
      <c r="A16" s="32" t="s">
        <v>10</v>
      </c>
      <c r="B16" s="32" t="s">
        <v>50</v>
      </c>
      <c r="C16" s="33">
        <v>20</v>
      </c>
      <c r="D16" s="41" t="s">
        <v>167</v>
      </c>
      <c r="E16" s="41"/>
      <c r="F16" s="41"/>
      <c r="G16" s="41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x14ac:dyDescent="0.25">
      <c r="A17" s="32" t="s">
        <v>16</v>
      </c>
      <c r="B17" s="32" t="s">
        <v>48</v>
      </c>
      <c r="C17" s="33">
        <v>20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x14ac:dyDescent="0.25">
      <c r="A18" s="32" t="s">
        <v>17</v>
      </c>
      <c r="B18" s="32" t="s">
        <v>49</v>
      </c>
      <c r="C18" s="33">
        <v>20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6"/>
      <c r="R18" s="56"/>
      <c r="S18" s="56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x14ac:dyDescent="0.25">
      <c r="A19" s="32" t="s">
        <v>18</v>
      </c>
      <c r="B19" s="32" t="s">
        <v>38</v>
      </c>
      <c r="C19" s="33">
        <v>20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x14ac:dyDescent="0.25">
      <c r="A20" s="32" t="s">
        <v>19</v>
      </c>
      <c r="B20" s="32" t="s">
        <v>35</v>
      </c>
      <c r="C20" s="33">
        <v>17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x14ac:dyDescent="0.25">
      <c r="A21" s="32" t="s">
        <v>20</v>
      </c>
      <c r="B21" s="32" t="s">
        <v>51</v>
      </c>
      <c r="C21" s="33">
        <v>17</v>
      </c>
      <c r="D21" s="58"/>
      <c r="E21" s="55"/>
      <c r="F21" s="58"/>
      <c r="G21" s="58"/>
      <c r="H21" s="58"/>
      <c r="I21" s="58"/>
      <c r="J21" s="58"/>
      <c r="K21" s="58"/>
      <c r="L21" s="58"/>
      <c r="M21" s="58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x14ac:dyDescent="0.25">
      <c r="A22" s="32" t="s">
        <v>8</v>
      </c>
      <c r="B22" s="32" t="s">
        <v>52</v>
      </c>
      <c r="C22" s="33">
        <v>16</v>
      </c>
      <c r="D22" s="55"/>
      <c r="E22" s="59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x14ac:dyDescent="0.25">
      <c r="A23" s="32" t="s">
        <v>11</v>
      </c>
      <c r="B23" s="32" t="s">
        <v>34</v>
      </c>
      <c r="C23" s="33">
        <v>14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x14ac:dyDescent="0.25">
      <c r="A24" s="32" t="s">
        <v>21</v>
      </c>
      <c r="B24" s="32" t="s">
        <v>60</v>
      </c>
      <c r="C24" s="33">
        <v>12</v>
      </c>
      <c r="D24" s="55" t="s">
        <v>137</v>
      </c>
      <c r="E24" s="55" t="s">
        <v>61</v>
      </c>
      <c r="F24" s="55" t="s">
        <v>138</v>
      </c>
      <c r="G24" s="55" t="s">
        <v>139</v>
      </c>
      <c r="H24" s="55" t="s">
        <v>140</v>
      </c>
      <c r="I24" s="55" t="s">
        <v>141</v>
      </c>
      <c r="J24" s="55" t="s">
        <v>53</v>
      </c>
      <c r="K24" s="55" t="s">
        <v>142</v>
      </c>
      <c r="L24" s="55" t="s">
        <v>76</v>
      </c>
      <c r="M24" s="55" t="s">
        <v>143</v>
      </c>
      <c r="N24" s="55" t="s">
        <v>108</v>
      </c>
      <c r="O24" s="59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x14ac:dyDescent="0.25">
      <c r="A25" s="32" t="s">
        <v>12</v>
      </c>
      <c r="B25" s="32" t="s">
        <v>68</v>
      </c>
      <c r="C25" s="33">
        <v>11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x14ac:dyDescent="0.25">
      <c r="A26" s="32" t="s">
        <v>1</v>
      </c>
      <c r="B26" s="32" t="s">
        <v>62</v>
      </c>
      <c r="C26" s="33">
        <v>11</v>
      </c>
      <c r="D26" s="55" t="s">
        <v>8</v>
      </c>
      <c r="E26" s="55" t="s">
        <v>144</v>
      </c>
      <c r="F26" s="55" t="s">
        <v>145</v>
      </c>
      <c r="G26" s="55" t="s">
        <v>147</v>
      </c>
      <c r="H26" s="55" t="s">
        <v>146</v>
      </c>
      <c r="I26" s="55" t="s">
        <v>148</v>
      </c>
      <c r="J26" s="55" t="s">
        <v>116</v>
      </c>
      <c r="K26" s="55" t="s">
        <v>117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x14ac:dyDescent="0.25">
      <c r="A27" s="32" t="s">
        <v>2</v>
      </c>
      <c r="B27" s="32" t="s">
        <v>37</v>
      </c>
      <c r="C27" s="33">
        <v>10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x14ac:dyDescent="0.25">
      <c r="A28" s="32" t="s">
        <v>3</v>
      </c>
      <c r="B28" s="32" t="s">
        <v>36</v>
      </c>
      <c r="C28" s="33">
        <v>9</v>
      </c>
      <c r="D28" s="55" t="s">
        <v>150</v>
      </c>
      <c r="E28" s="55" t="s">
        <v>149</v>
      </c>
      <c r="F28" s="55" t="s">
        <v>151</v>
      </c>
      <c r="G28" s="55" t="s">
        <v>152</v>
      </c>
      <c r="H28" s="55" t="s">
        <v>153</v>
      </c>
      <c r="I28" s="55" t="s">
        <v>154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x14ac:dyDescent="0.25">
      <c r="A29" s="32" t="s">
        <v>4</v>
      </c>
      <c r="B29" s="32" t="s">
        <v>66</v>
      </c>
      <c r="C29" s="33">
        <v>8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x14ac:dyDescent="0.25">
      <c r="A30" s="32" t="s">
        <v>13</v>
      </c>
      <c r="B30" s="32" t="s">
        <v>6</v>
      </c>
      <c r="C30" s="33">
        <v>8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x14ac:dyDescent="0.25">
      <c r="A31" s="32" t="s">
        <v>14</v>
      </c>
      <c r="B31" s="32" t="s">
        <v>123</v>
      </c>
      <c r="C31" s="33">
        <v>5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x14ac:dyDescent="0.25">
      <c r="A32" s="32" t="s">
        <v>15</v>
      </c>
      <c r="B32" s="42" t="s">
        <v>47</v>
      </c>
      <c r="C32" s="33">
        <v>5</v>
      </c>
      <c r="D32" s="55" t="s">
        <v>122</v>
      </c>
      <c r="E32" s="55" t="s">
        <v>155</v>
      </c>
      <c r="F32" s="55" t="s">
        <v>120</v>
      </c>
      <c r="G32" s="55" t="s">
        <v>119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x14ac:dyDescent="0.25">
      <c r="A33" s="32" t="s">
        <v>22</v>
      </c>
      <c r="B33" s="32" t="s">
        <v>57</v>
      </c>
      <c r="C33" s="33">
        <v>4</v>
      </c>
      <c r="D33" s="55" t="s">
        <v>26</v>
      </c>
      <c r="E33" s="55" t="s">
        <v>118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x14ac:dyDescent="0.25">
      <c r="A34" s="32" t="s">
        <v>23</v>
      </c>
      <c r="B34" s="32" t="s">
        <v>58</v>
      </c>
      <c r="C34" s="33">
        <v>4</v>
      </c>
      <c r="D34" s="55" t="s">
        <v>85</v>
      </c>
      <c r="E34" s="55" t="s">
        <v>156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x14ac:dyDescent="0.25">
      <c r="A35" s="32" t="s">
        <v>24</v>
      </c>
      <c r="B35" s="32" t="s">
        <v>337</v>
      </c>
      <c r="C35" s="33">
        <v>3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x14ac:dyDescent="0.25">
      <c r="A36" s="32" t="s">
        <v>25</v>
      </c>
      <c r="B36" s="32" t="s">
        <v>78</v>
      </c>
      <c r="C36" s="33">
        <v>3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x14ac:dyDescent="0.25">
      <c r="A37" s="32" t="s">
        <v>26</v>
      </c>
      <c r="B37" s="32" t="s">
        <v>67</v>
      </c>
      <c r="C37" s="33">
        <v>3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29" x14ac:dyDescent="0.25">
      <c r="A38" s="32" t="s">
        <v>27</v>
      </c>
      <c r="B38" s="32" t="s">
        <v>55</v>
      </c>
      <c r="C38" s="33">
        <v>2</v>
      </c>
      <c r="D38" s="55" t="s">
        <v>157</v>
      </c>
      <c r="E38" s="55" t="s">
        <v>158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x14ac:dyDescent="0.25">
      <c r="A39" s="32" t="s">
        <v>28</v>
      </c>
      <c r="B39" s="32" t="s">
        <v>336</v>
      </c>
      <c r="C39" s="33">
        <v>2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29" x14ac:dyDescent="0.25">
      <c r="A40" s="32" t="s">
        <v>29</v>
      </c>
      <c r="B40" s="32" t="s">
        <v>75</v>
      </c>
      <c r="C40" s="33">
        <v>1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1:29" x14ac:dyDescent="0.25">
      <c r="A41" s="32" t="s">
        <v>31</v>
      </c>
      <c r="B41" s="32" t="s">
        <v>82</v>
      </c>
      <c r="C41" s="33">
        <v>1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29" x14ac:dyDescent="0.25">
      <c r="A42" s="32" t="s">
        <v>30</v>
      </c>
      <c r="B42" s="42" t="s">
        <v>159</v>
      </c>
      <c r="C42" s="33">
        <v>1</v>
      </c>
      <c r="D42" s="55" t="s">
        <v>160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1:29" x14ac:dyDescent="0.25">
      <c r="A43" s="32" t="s">
        <v>42</v>
      </c>
      <c r="B43" s="42" t="s">
        <v>81</v>
      </c>
      <c r="C43" s="33">
        <v>1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:29" x14ac:dyDescent="0.25">
      <c r="A44" s="32" t="s">
        <v>43</v>
      </c>
      <c r="B44" s="42" t="s">
        <v>161</v>
      </c>
      <c r="C44" s="33">
        <v>1</v>
      </c>
      <c r="D44" s="55" t="s">
        <v>75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29" x14ac:dyDescent="0.25">
      <c r="A45" s="32" t="s">
        <v>44</v>
      </c>
      <c r="B45" s="42" t="s">
        <v>162</v>
      </c>
      <c r="C45" s="33">
        <v>1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</row>
    <row r="46" spans="1:29" x14ac:dyDescent="0.25">
      <c r="A46" s="26"/>
      <c r="B46" s="26"/>
      <c r="C46" s="2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3" customFormat="1" x14ac:dyDescent="0.25">
      <c r="A47" s="53" t="s">
        <v>0</v>
      </c>
      <c r="B47" s="60" t="s">
        <v>44</v>
      </c>
      <c r="C47" s="61">
        <f>SUM(C5:C45)</f>
        <v>470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9" spans="1:29" x14ac:dyDescent="0.25">
      <c r="A49" s="23" t="s">
        <v>96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29" x14ac:dyDescent="0.25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29" x14ac:dyDescent="0.25">
      <c r="A51" s="48" t="s">
        <v>335</v>
      </c>
      <c r="B51" s="49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2"/>
    </row>
    <row r="53" spans="1:29" x14ac:dyDescent="0.25">
      <c r="A53" s="32">
        <v>1</v>
      </c>
      <c r="B53" s="75" t="s">
        <v>64</v>
      </c>
      <c r="C53" s="76">
        <v>106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x14ac:dyDescent="0.25">
      <c r="A54" s="32">
        <v>2</v>
      </c>
      <c r="B54" s="75" t="s">
        <v>32</v>
      </c>
      <c r="C54" s="76">
        <v>95</v>
      </c>
      <c r="D54" s="55" t="s">
        <v>180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x14ac:dyDescent="0.25">
      <c r="A55" s="32">
        <v>3</v>
      </c>
      <c r="B55" s="75" t="s">
        <v>69</v>
      </c>
      <c r="C55" s="76">
        <v>94</v>
      </c>
      <c r="D55" s="55" t="s">
        <v>180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x14ac:dyDescent="0.25">
      <c r="A56" s="32">
        <v>4</v>
      </c>
      <c r="B56" s="75" t="s">
        <v>63</v>
      </c>
      <c r="C56" s="77">
        <v>78</v>
      </c>
      <c r="D56" s="55" t="s">
        <v>180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x14ac:dyDescent="0.25">
      <c r="A57" s="32">
        <v>5</v>
      </c>
      <c r="B57" s="75" t="s">
        <v>7</v>
      </c>
      <c r="C57" s="77">
        <v>50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x14ac:dyDescent="0.25">
      <c r="A58" s="32">
        <v>6</v>
      </c>
      <c r="B58" s="75" t="s">
        <v>70</v>
      </c>
      <c r="C58" s="77">
        <v>38</v>
      </c>
      <c r="D58" s="56" t="s">
        <v>171</v>
      </c>
      <c r="E58" s="55" t="s">
        <v>172</v>
      </c>
      <c r="F58" s="55" t="s">
        <v>110</v>
      </c>
      <c r="G58" s="55" t="s">
        <v>173</v>
      </c>
      <c r="H58" s="55" t="s">
        <v>174</v>
      </c>
      <c r="I58" s="55" t="s">
        <v>175</v>
      </c>
      <c r="J58" s="55" t="s">
        <v>176</v>
      </c>
      <c r="K58" s="55" t="s">
        <v>125</v>
      </c>
      <c r="L58" s="55"/>
      <c r="M58" s="55"/>
      <c r="N58" s="55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x14ac:dyDescent="0.25">
      <c r="A59" s="32">
        <v>7</v>
      </c>
      <c r="B59" s="75" t="s">
        <v>56</v>
      </c>
      <c r="C59" s="77">
        <v>8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x14ac:dyDescent="0.25">
      <c r="A60" s="32">
        <v>8</v>
      </c>
      <c r="B60" s="75" t="s">
        <v>48</v>
      </c>
      <c r="C60" s="77">
        <v>6</v>
      </c>
      <c r="D60" s="55" t="s">
        <v>179</v>
      </c>
      <c r="E60" s="55" t="s">
        <v>56</v>
      </c>
      <c r="F60" s="55" t="s">
        <v>74</v>
      </c>
      <c r="G60" s="55"/>
      <c r="H60" s="55"/>
      <c r="I60" s="55"/>
      <c r="J60" s="55"/>
      <c r="K60" s="55"/>
      <c r="L60" s="55"/>
      <c r="M60" s="55"/>
      <c r="N60" s="55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x14ac:dyDescent="0.25">
      <c r="A61" s="32">
        <v>9</v>
      </c>
      <c r="B61" s="75" t="s">
        <v>65</v>
      </c>
      <c r="C61" s="77">
        <v>5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x14ac:dyDescent="0.25">
      <c r="A62" s="32">
        <v>10</v>
      </c>
      <c r="B62" s="75" t="s">
        <v>66</v>
      </c>
      <c r="C62" s="77">
        <v>4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x14ac:dyDescent="0.25">
      <c r="A63" s="32">
        <v>11</v>
      </c>
      <c r="B63" s="75" t="s">
        <v>46</v>
      </c>
      <c r="C63" s="77">
        <v>3</v>
      </c>
      <c r="D63" s="55" t="s">
        <v>169</v>
      </c>
      <c r="E63" s="55" t="s">
        <v>121</v>
      </c>
      <c r="F63" s="55" t="s">
        <v>170</v>
      </c>
      <c r="G63" s="55"/>
      <c r="H63" s="55"/>
      <c r="I63" s="55"/>
      <c r="J63" s="55"/>
      <c r="K63" s="55"/>
      <c r="L63" s="55"/>
      <c r="M63" s="55"/>
      <c r="N63" s="55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x14ac:dyDescent="0.25">
      <c r="A64" s="32" t="s">
        <v>10</v>
      </c>
      <c r="B64" s="75" t="s">
        <v>39</v>
      </c>
      <c r="C64" s="77">
        <v>3</v>
      </c>
      <c r="D64" s="55" t="s">
        <v>177</v>
      </c>
      <c r="E64" s="55" t="s">
        <v>178</v>
      </c>
      <c r="F64" s="55"/>
      <c r="G64" s="55"/>
      <c r="H64" s="55"/>
      <c r="I64" s="55"/>
      <c r="J64" s="55"/>
      <c r="K64" s="55"/>
      <c r="L64" s="55"/>
      <c r="M64" s="55"/>
      <c r="N64" s="55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x14ac:dyDescent="0.25">
      <c r="A65" s="32" t="s">
        <v>16</v>
      </c>
      <c r="B65" s="75" t="s">
        <v>78</v>
      </c>
      <c r="C65" s="77">
        <v>2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x14ac:dyDescent="0.25">
      <c r="A66" s="32" t="s">
        <v>17</v>
      </c>
      <c r="B66" s="75" t="s">
        <v>60</v>
      </c>
      <c r="C66" s="77">
        <v>1</v>
      </c>
      <c r="D66" s="55" t="s">
        <v>142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x14ac:dyDescent="0.25">
      <c r="A67" s="32" t="s">
        <v>18</v>
      </c>
      <c r="B67" s="75" t="s">
        <v>62</v>
      </c>
      <c r="C67" s="77">
        <v>1</v>
      </c>
      <c r="D67" s="55" t="s">
        <v>145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x14ac:dyDescent="0.25">
      <c r="A68" s="32" t="s">
        <v>19</v>
      </c>
      <c r="B68" s="75" t="s">
        <v>49</v>
      </c>
      <c r="C68" s="77">
        <v>1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x14ac:dyDescent="0.25">
      <c r="A69" s="32" t="s">
        <v>20</v>
      </c>
      <c r="B69" s="75" t="s">
        <v>6</v>
      </c>
      <c r="C69" s="77">
        <v>1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1" spans="1:29" x14ac:dyDescent="0.25">
      <c r="A71" s="53" t="s">
        <v>0</v>
      </c>
      <c r="B71" s="60" t="s">
        <v>20</v>
      </c>
      <c r="C71" s="61">
        <f>SUM(C53:C70)</f>
        <v>496</v>
      </c>
    </row>
    <row r="73" spans="1:29" x14ac:dyDescent="0.25">
      <c r="A73" s="18"/>
      <c r="B73" s="18"/>
      <c r="C73" s="83"/>
    </row>
    <row r="74" spans="1:29" x14ac:dyDescent="0.25">
      <c r="A74" s="84"/>
      <c r="B74" s="85"/>
      <c r="C74" s="86"/>
      <c r="E74" s="75" t="s">
        <v>32</v>
      </c>
      <c r="F74" s="55" t="s">
        <v>152</v>
      </c>
      <c r="G74" s="80">
        <v>4</v>
      </c>
      <c r="J74" s="75" t="s">
        <v>69</v>
      </c>
      <c r="K74" s="55" t="s">
        <v>231</v>
      </c>
      <c r="L74" s="80">
        <v>21</v>
      </c>
      <c r="O74" s="75" t="s">
        <v>7</v>
      </c>
      <c r="P74" s="55" t="s">
        <v>240</v>
      </c>
      <c r="Q74" s="80">
        <v>6</v>
      </c>
    </row>
    <row r="75" spans="1:29" ht="12" x14ac:dyDescent="0.2">
      <c r="A75" s="85"/>
      <c r="B75" s="85"/>
      <c r="C75" s="86"/>
      <c r="E75" s="55"/>
      <c r="F75" s="55" t="s">
        <v>60</v>
      </c>
      <c r="G75" s="80">
        <v>4</v>
      </c>
      <c r="J75" s="55"/>
      <c r="K75" s="55" t="s">
        <v>232</v>
      </c>
      <c r="L75" s="80">
        <v>13</v>
      </c>
      <c r="O75" s="55"/>
      <c r="P75" s="55" t="s">
        <v>162</v>
      </c>
      <c r="Q75" s="80">
        <v>5</v>
      </c>
    </row>
    <row r="76" spans="1:29" ht="12" x14ac:dyDescent="0.2">
      <c r="A76" s="85"/>
      <c r="B76" s="85"/>
      <c r="C76" s="86"/>
      <c r="E76" s="55"/>
      <c r="F76" s="55" t="s">
        <v>56</v>
      </c>
      <c r="G76" s="80">
        <v>3</v>
      </c>
      <c r="J76" s="55"/>
      <c r="K76" s="55" t="s">
        <v>200</v>
      </c>
      <c r="L76" s="80">
        <v>12</v>
      </c>
      <c r="O76" s="55"/>
      <c r="P76" s="55" t="s">
        <v>191</v>
      </c>
      <c r="Q76" s="80">
        <v>4</v>
      </c>
    </row>
    <row r="77" spans="1:29" ht="12" x14ac:dyDescent="0.2">
      <c r="A77" s="85"/>
      <c r="B77" s="85"/>
      <c r="C77" s="86"/>
      <c r="E77" s="55"/>
      <c r="F77" s="55" t="s">
        <v>181</v>
      </c>
      <c r="G77" s="80">
        <v>3</v>
      </c>
      <c r="J77" s="55"/>
      <c r="K77" s="55" t="s">
        <v>233</v>
      </c>
      <c r="L77" s="80">
        <v>10</v>
      </c>
      <c r="O77" s="55"/>
      <c r="P77" s="55" t="s">
        <v>241</v>
      </c>
      <c r="Q77" s="80">
        <v>3</v>
      </c>
    </row>
    <row r="78" spans="1:29" ht="12" x14ac:dyDescent="0.2">
      <c r="A78" s="85"/>
      <c r="B78" s="85"/>
      <c r="C78" s="86"/>
      <c r="E78" s="55"/>
      <c r="F78" s="55" t="s">
        <v>126</v>
      </c>
      <c r="G78" s="80">
        <v>3</v>
      </c>
      <c r="J78" s="55"/>
      <c r="K78" s="55" t="s">
        <v>121</v>
      </c>
      <c r="L78" s="80">
        <v>9</v>
      </c>
      <c r="O78" s="55"/>
      <c r="P78" s="55" t="s">
        <v>242</v>
      </c>
      <c r="Q78" s="80">
        <v>3</v>
      </c>
    </row>
    <row r="79" spans="1:29" ht="12" x14ac:dyDescent="0.2">
      <c r="A79" s="85"/>
      <c r="B79" s="85"/>
      <c r="C79" s="86"/>
      <c r="E79" s="55"/>
      <c r="F79" s="55" t="s">
        <v>123</v>
      </c>
      <c r="G79" s="80">
        <v>3</v>
      </c>
      <c r="J79" s="55"/>
      <c r="K79" s="55" t="s">
        <v>234</v>
      </c>
      <c r="L79" s="80">
        <v>6</v>
      </c>
      <c r="O79" s="55"/>
      <c r="P79" s="55" t="s">
        <v>243</v>
      </c>
      <c r="Q79" s="80">
        <v>2</v>
      </c>
    </row>
    <row r="80" spans="1:29" ht="12" x14ac:dyDescent="0.2">
      <c r="A80" s="85"/>
      <c r="B80" s="85"/>
      <c r="C80" s="86"/>
      <c r="E80" s="55"/>
      <c r="F80" s="55" t="s">
        <v>190</v>
      </c>
      <c r="G80" s="80">
        <v>3</v>
      </c>
      <c r="J80" s="55"/>
      <c r="K80" s="55" t="s">
        <v>122</v>
      </c>
      <c r="L80" s="80">
        <v>6</v>
      </c>
      <c r="O80" s="55"/>
      <c r="P80" s="55" t="s">
        <v>75</v>
      </c>
      <c r="Q80" s="80">
        <v>2</v>
      </c>
    </row>
    <row r="81" spans="1:17" ht="12" x14ac:dyDescent="0.2">
      <c r="A81" s="85"/>
      <c r="B81" s="85"/>
      <c r="C81" s="86"/>
      <c r="E81" s="55"/>
      <c r="F81" s="55" t="s">
        <v>39</v>
      </c>
      <c r="G81" s="80">
        <v>2</v>
      </c>
      <c r="J81" s="55"/>
      <c r="K81" s="55" t="s">
        <v>235</v>
      </c>
      <c r="L81" s="80">
        <v>6</v>
      </c>
      <c r="O81" s="55"/>
      <c r="P81" s="55" t="s">
        <v>244</v>
      </c>
      <c r="Q81" s="80">
        <v>2</v>
      </c>
    </row>
    <row r="82" spans="1:17" ht="12" x14ac:dyDescent="0.2">
      <c r="A82" s="85"/>
      <c r="B82" s="85"/>
      <c r="C82" s="86"/>
      <c r="E82" s="55"/>
      <c r="F82" s="55" t="s">
        <v>183</v>
      </c>
      <c r="G82" s="80">
        <v>2</v>
      </c>
      <c r="J82" s="55"/>
      <c r="K82" s="55" t="s">
        <v>236</v>
      </c>
      <c r="L82" s="80">
        <v>3</v>
      </c>
      <c r="O82" s="55"/>
      <c r="P82" s="55" t="s">
        <v>245</v>
      </c>
      <c r="Q82" s="80">
        <v>2</v>
      </c>
    </row>
    <row r="83" spans="1:17" ht="12" x14ac:dyDescent="0.2">
      <c r="A83" s="85"/>
      <c r="B83" s="85"/>
      <c r="C83" s="86"/>
      <c r="E83" s="55"/>
      <c r="F83" s="55" t="s">
        <v>184</v>
      </c>
      <c r="G83" s="80">
        <v>2</v>
      </c>
      <c r="J83" s="55"/>
      <c r="K83" s="55" t="s">
        <v>237</v>
      </c>
      <c r="L83" s="80">
        <v>2</v>
      </c>
      <c r="O83" s="55"/>
      <c r="P83" s="55" t="s">
        <v>239</v>
      </c>
      <c r="Q83" s="80">
        <v>2</v>
      </c>
    </row>
    <row r="84" spans="1:17" ht="12" x14ac:dyDescent="0.2">
      <c r="A84" s="85"/>
      <c r="B84" s="85"/>
      <c r="C84" s="86"/>
      <c r="E84" s="55"/>
      <c r="F84" s="55" t="s">
        <v>185</v>
      </c>
      <c r="G84" s="80">
        <v>2</v>
      </c>
      <c r="J84" s="55"/>
      <c r="K84" s="55" t="s">
        <v>55</v>
      </c>
      <c r="L84" s="80">
        <v>2</v>
      </c>
      <c r="O84" s="55"/>
      <c r="P84" s="55" t="s">
        <v>201</v>
      </c>
      <c r="Q84" s="80">
        <v>2</v>
      </c>
    </row>
    <row r="85" spans="1:17" ht="12" x14ac:dyDescent="0.2">
      <c r="A85" s="85"/>
      <c r="B85" s="85"/>
      <c r="C85" s="86"/>
      <c r="E85" s="55"/>
      <c r="F85" s="55" t="s">
        <v>186</v>
      </c>
      <c r="G85" s="80">
        <v>2</v>
      </c>
      <c r="J85" s="55"/>
      <c r="K85" s="55" t="s">
        <v>238</v>
      </c>
      <c r="L85" s="80">
        <v>2</v>
      </c>
      <c r="O85" s="55"/>
      <c r="P85" s="55" t="s">
        <v>246</v>
      </c>
      <c r="Q85" s="80">
        <v>2</v>
      </c>
    </row>
    <row r="86" spans="1:17" ht="12" x14ac:dyDescent="0.2">
      <c r="A86" s="85"/>
      <c r="B86" s="85"/>
      <c r="C86" s="86"/>
      <c r="E86" s="55"/>
      <c r="F86" s="55" t="s">
        <v>32</v>
      </c>
      <c r="G86" s="80">
        <v>2</v>
      </c>
      <c r="J86" s="55"/>
      <c r="K86" s="55" t="s">
        <v>239</v>
      </c>
      <c r="L86" s="80">
        <v>1</v>
      </c>
      <c r="O86" s="55"/>
      <c r="P86" s="55" t="s">
        <v>237</v>
      </c>
      <c r="Q86" s="80">
        <v>2</v>
      </c>
    </row>
    <row r="87" spans="1:17" ht="12" x14ac:dyDescent="0.2">
      <c r="A87" s="85"/>
      <c r="B87" s="85"/>
      <c r="C87" s="86"/>
      <c r="E87" s="55"/>
      <c r="F87" s="55" t="s">
        <v>187</v>
      </c>
      <c r="G87" s="80">
        <v>2</v>
      </c>
      <c r="J87" s="55"/>
      <c r="K87" s="55" t="s">
        <v>127</v>
      </c>
      <c r="L87" s="80">
        <v>1</v>
      </c>
      <c r="O87" s="55"/>
      <c r="P87" s="55" t="s">
        <v>128</v>
      </c>
      <c r="Q87" s="80">
        <v>2</v>
      </c>
    </row>
    <row r="88" spans="1:17" ht="12" x14ac:dyDescent="0.2">
      <c r="A88" s="85"/>
      <c r="B88" s="85"/>
      <c r="C88" s="86"/>
      <c r="E88" s="55"/>
      <c r="F88" s="55" t="s">
        <v>188</v>
      </c>
      <c r="G88" s="80">
        <v>2</v>
      </c>
      <c r="J88" s="55"/>
      <c r="K88" s="55"/>
      <c r="L88" s="80"/>
      <c r="O88" s="55"/>
      <c r="P88" s="55" t="s">
        <v>248</v>
      </c>
      <c r="Q88" s="80">
        <v>1</v>
      </c>
    </row>
    <row r="89" spans="1:17" ht="12" x14ac:dyDescent="0.2">
      <c r="A89" s="85"/>
      <c r="B89" s="85"/>
      <c r="C89" s="86"/>
      <c r="E89" s="55"/>
      <c r="F89" s="55" t="s">
        <v>189</v>
      </c>
      <c r="G89" s="80">
        <v>2</v>
      </c>
      <c r="J89" s="55"/>
      <c r="K89" s="88" t="s">
        <v>17</v>
      </c>
      <c r="L89" s="81">
        <f>SUM(L74:L88)</f>
        <v>94</v>
      </c>
      <c r="O89" s="55"/>
      <c r="P89" s="55" t="s">
        <v>249</v>
      </c>
      <c r="Q89" s="80">
        <v>1</v>
      </c>
    </row>
    <row r="90" spans="1:17" ht="12" x14ac:dyDescent="0.2">
      <c r="A90" s="85"/>
      <c r="B90" s="85"/>
      <c r="C90" s="86"/>
      <c r="E90" s="55"/>
      <c r="F90" s="55" t="s">
        <v>182</v>
      </c>
      <c r="G90" s="80">
        <v>2</v>
      </c>
      <c r="O90" s="55"/>
      <c r="P90" s="55" t="s">
        <v>250</v>
      </c>
      <c r="Q90" s="80">
        <v>1</v>
      </c>
    </row>
    <row r="91" spans="1:17" ht="12" x14ac:dyDescent="0.2">
      <c r="A91" s="85"/>
      <c r="B91" s="85"/>
      <c r="C91" s="86"/>
      <c r="E91" s="55"/>
      <c r="F91" s="55" t="s">
        <v>191</v>
      </c>
      <c r="G91" s="80">
        <v>2</v>
      </c>
      <c r="O91" s="55"/>
      <c r="P91" s="55" t="s">
        <v>55</v>
      </c>
      <c r="Q91" s="80">
        <v>1</v>
      </c>
    </row>
    <row r="92" spans="1:17" ht="12" x14ac:dyDescent="0.2">
      <c r="A92" s="85"/>
      <c r="B92" s="85"/>
      <c r="C92" s="86"/>
      <c r="E92" s="55"/>
      <c r="F92" s="55" t="s">
        <v>109</v>
      </c>
      <c r="G92" s="80">
        <v>2</v>
      </c>
      <c r="O92" s="55"/>
      <c r="P92" s="55" t="s">
        <v>251</v>
      </c>
      <c r="Q92" s="80">
        <v>1</v>
      </c>
    </row>
    <row r="93" spans="1:17" ht="12" x14ac:dyDescent="0.2">
      <c r="A93" s="85"/>
      <c r="B93" s="85"/>
      <c r="C93" s="86"/>
      <c r="E93" s="55"/>
      <c r="F93" s="55" t="s">
        <v>65</v>
      </c>
      <c r="G93" s="80">
        <v>2</v>
      </c>
      <c r="O93" s="55"/>
      <c r="P93" s="55" t="s">
        <v>252</v>
      </c>
      <c r="Q93" s="80">
        <v>1</v>
      </c>
    </row>
    <row r="94" spans="1:17" ht="12" x14ac:dyDescent="0.2">
      <c r="A94" s="85"/>
      <c r="B94" s="85"/>
      <c r="C94" s="86"/>
      <c r="E94" s="55"/>
      <c r="F94" s="55" t="s">
        <v>194</v>
      </c>
      <c r="G94" s="80">
        <v>1</v>
      </c>
      <c r="O94" s="55"/>
      <c r="P94" s="55" t="s">
        <v>253</v>
      </c>
      <c r="Q94" s="80">
        <v>1</v>
      </c>
    </row>
    <row r="95" spans="1:17" ht="12" x14ac:dyDescent="0.2">
      <c r="A95" s="85"/>
      <c r="B95" s="85"/>
      <c r="C95" s="86"/>
      <c r="E95" s="55"/>
      <c r="F95" s="55" t="s">
        <v>195</v>
      </c>
      <c r="G95" s="80">
        <v>1</v>
      </c>
      <c r="O95" s="55"/>
      <c r="P95" s="55" t="s">
        <v>247</v>
      </c>
      <c r="Q95" s="80">
        <v>1</v>
      </c>
    </row>
    <row r="96" spans="1:17" ht="12" x14ac:dyDescent="0.2">
      <c r="A96" s="85"/>
      <c r="B96" s="85"/>
      <c r="C96" s="86"/>
      <c r="E96" s="55"/>
      <c r="F96" s="55" t="s">
        <v>196</v>
      </c>
      <c r="G96" s="80">
        <v>1</v>
      </c>
      <c r="O96" s="55"/>
      <c r="P96" s="55" t="s">
        <v>73</v>
      </c>
      <c r="Q96" s="80">
        <v>1</v>
      </c>
    </row>
    <row r="97" spans="1:17" ht="12" x14ac:dyDescent="0.2">
      <c r="A97" s="85"/>
      <c r="B97" s="85"/>
      <c r="C97" s="86"/>
      <c r="E97" s="55"/>
      <c r="F97" s="55" t="s">
        <v>197</v>
      </c>
      <c r="G97" s="80">
        <v>1</v>
      </c>
      <c r="O97" s="55"/>
      <c r="P97" s="55" t="s">
        <v>254</v>
      </c>
      <c r="Q97" s="80">
        <v>1</v>
      </c>
    </row>
    <row r="98" spans="1:17" ht="12" x14ac:dyDescent="0.2">
      <c r="A98" s="85"/>
      <c r="B98" s="85"/>
      <c r="C98" s="86"/>
      <c r="E98" s="55"/>
      <c r="F98" s="55" t="s">
        <v>198</v>
      </c>
      <c r="G98" s="80">
        <v>1</v>
      </c>
      <c r="O98" s="55"/>
      <c r="P98" s="55" t="s">
        <v>255</v>
      </c>
      <c r="Q98" s="80">
        <v>1</v>
      </c>
    </row>
    <row r="99" spans="1:17" ht="12" x14ac:dyDescent="0.2">
      <c r="A99" s="85"/>
      <c r="B99" s="85"/>
      <c r="C99" s="86"/>
      <c r="E99" s="55"/>
      <c r="F99" s="55" t="s">
        <v>199</v>
      </c>
      <c r="G99" s="80">
        <v>1</v>
      </c>
      <c r="O99" s="55"/>
      <c r="P99" s="55"/>
      <c r="Q99" s="80"/>
    </row>
    <row r="100" spans="1:17" ht="12" x14ac:dyDescent="0.2">
      <c r="A100" s="85"/>
      <c r="B100" s="85"/>
      <c r="C100" s="86"/>
      <c r="E100" s="55"/>
      <c r="F100" s="55" t="s">
        <v>200</v>
      </c>
      <c r="G100" s="80">
        <v>1</v>
      </c>
      <c r="O100" s="55"/>
      <c r="P100" s="88" t="s">
        <v>4</v>
      </c>
      <c r="Q100" s="81">
        <f>SUM(Q74:Q99)</f>
        <v>50</v>
      </c>
    </row>
    <row r="101" spans="1:17" ht="12" x14ac:dyDescent="0.2">
      <c r="A101" s="85"/>
      <c r="B101" s="85"/>
      <c r="C101" s="86"/>
      <c r="E101" s="55"/>
      <c r="F101" s="55" t="s">
        <v>192</v>
      </c>
      <c r="G101" s="80">
        <v>1</v>
      </c>
      <c r="O101" s="59"/>
      <c r="P101" s="59"/>
      <c r="Q101" s="82"/>
    </row>
    <row r="102" spans="1:17" ht="12" x14ac:dyDescent="0.2">
      <c r="A102" s="85"/>
      <c r="B102" s="85"/>
      <c r="C102" s="86"/>
      <c r="E102" s="55"/>
      <c r="F102" s="55" t="s">
        <v>201</v>
      </c>
      <c r="G102" s="80">
        <v>1</v>
      </c>
      <c r="O102" s="59"/>
      <c r="P102" s="59"/>
      <c r="Q102" s="82"/>
    </row>
    <row r="103" spans="1:17" ht="12" x14ac:dyDescent="0.2">
      <c r="A103" s="85"/>
      <c r="B103" s="85"/>
      <c r="C103" s="86"/>
      <c r="E103" s="55"/>
      <c r="F103" s="55" t="s">
        <v>202</v>
      </c>
      <c r="G103" s="80">
        <v>1</v>
      </c>
      <c r="O103" s="59"/>
      <c r="P103" s="59"/>
      <c r="Q103" s="82"/>
    </row>
    <row r="104" spans="1:17" ht="12" x14ac:dyDescent="0.2">
      <c r="A104" s="85"/>
      <c r="B104" s="85"/>
      <c r="C104" s="86"/>
      <c r="E104" s="55"/>
      <c r="F104" s="55" t="s">
        <v>203</v>
      </c>
      <c r="G104" s="80">
        <v>1</v>
      </c>
      <c r="O104" s="59"/>
      <c r="P104" s="59"/>
      <c r="Q104" s="82"/>
    </row>
    <row r="105" spans="1:17" ht="12" x14ac:dyDescent="0.2">
      <c r="A105" s="85"/>
      <c r="B105" s="85"/>
      <c r="C105" s="86"/>
      <c r="E105" s="55"/>
      <c r="F105" s="55" t="s">
        <v>204</v>
      </c>
      <c r="G105" s="80">
        <v>1</v>
      </c>
      <c r="O105" s="59"/>
      <c r="P105" s="59"/>
      <c r="Q105" s="82"/>
    </row>
    <row r="106" spans="1:17" ht="12" x14ac:dyDescent="0.2">
      <c r="A106" s="85"/>
      <c r="B106" s="85"/>
      <c r="C106" s="86"/>
      <c r="E106" s="55"/>
      <c r="F106" s="55" t="s">
        <v>205</v>
      </c>
      <c r="G106" s="80">
        <v>1</v>
      </c>
      <c r="O106" s="59"/>
      <c r="P106" s="59"/>
      <c r="Q106" s="82"/>
    </row>
    <row r="107" spans="1:17" ht="12" x14ac:dyDescent="0.2">
      <c r="A107" s="85"/>
      <c r="B107" s="85"/>
      <c r="C107" s="86"/>
      <c r="E107" s="55"/>
      <c r="F107" s="55" t="s">
        <v>206</v>
      </c>
      <c r="G107" s="80">
        <v>1</v>
      </c>
      <c r="O107" s="59"/>
      <c r="P107" s="59"/>
      <c r="Q107" s="82"/>
    </row>
    <row r="108" spans="1:17" ht="12" x14ac:dyDescent="0.2">
      <c r="A108" s="85"/>
      <c r="B108" s="85"/>
      <c r="C108" s="86"/>
      <c r="E108" s="55"/>
      <c r="F108" s="55" t="s">
        <v>153</v>
      </c>
      <c r="G108" s="80">
        <v>1</v>
      </c>
      <c r="O108" s="59"/>
      <c r="P108" s="59"/>
      <c r="Q108" s="82"/>
    </row>
    <row r="109" spans="1:17" ht="12" x14ac:dyDescent="0.2">
      <c r="A109" s="85"/>
      <c r="B109" s="85"/>
      <c r="C109" s="86"/>
      <c r="E109" s="55"/>
      <c r="F109" s="55" t="s">
        <v>207</v>
      </c>
      <c r="G109" s="80">
        <v>1</v>
      </c>
      <c r="O109" s="59"/>
      <c r="P109" s="59"/>
      <c r="Q109" s="82"/>
    </row>
    <row r="110" spans="1:17" ht="12" x14ac:dyDescent="0.2">
      <c r="A110" s="85"/>
      <c r="B110" s="85"/>
      <c r="C110" s="86"/>
      <c r="E110" s="55"/>
      <c r="F110" s="55" t="s">
        <v>208</v>
      </c>
      <c r="G110" s="80">
        <v>1</v>
      </c>
      <c r="O110" s="59"/>
      <c r="P110" s="59"/>
      <c r="Q110" s="82"/>
    </row>
    <row r="111" spans="1:17" ht="12" x14ac:dyDescent="0.2">
      <c r="A111" s="85"/>
      <c r="B111" s="85"/>
      <c r="C111" s="86"/>
      <c r="E111" s="55"/>
      <c r="F111" s="55" t="s">
        <v>73</v>
      </c>
      <c r="G111" s="80">
        <v>1</v>
      </c>
      <c r="O111" s="59"/>
      <c r="P111" s="59"/>
      <c r="Q111" s="82"/>
    </row>
    <row r="112" spans="1:17" ht="12" x14ac:dyDescent="0.2">
      <c r="A112" s="85"/>
      <c r="B112" s="85"/>
      <c r="C112" s="86"/>
      <c r="E112" s="55"/>
      <c r="F112" s="55" t="s">
        <v>209</v>
      </c>
      <c r="G112" s="80">
        <v>1</v>
      </c>
    </row>
    <row r="113" spans="1:7" ht="12" x14ac:dyDescent="0.2">
      <c r="A113" s="85"/>
      <c r="B113" s="85"/>
      <c r="C113" s="86"/>
      <c r="E113" s="55"/>
      <c r="F113" s="55" t="s">
        <v>175</v>
      </c>
      <c r="G113" s="80">
        <v>1</v>
      </c>
    </row>
    <row r="114" spans="1:7" ht="12" x14ac:dyDescent="0.2">
      <c r="A114" s="85"/>
      <c r="B114" s="85"/>
      <c r="C114" s="86"/>
      <c r="E114" s="55"/>
      <c r="F114" s="55" t="s">
        <v>210</v>
      </c>
      <c r="G114" s="80">
        <v>1</v>
      </c>
    </row>
    <row r="115" spans="1:7" ht="12" x14ac:dyDescent="0.2">
      <c r="A115" s="85"/>
      <c r="B115" s="85"/>
      <c r="C115" s="86"/>
      <c r="E115" s="55"/>
      <c r="F115" s="55" t="s">
        <v>211</v>
      </c>
      <c r="G115" s="80">
        <v>1</v>
      </c>
    </row>
    <row r="116" spans="1:7" ht="12" x14ac:dyDescent="0.2">
      <c r="A116" s="85"/>
      <c r="B116" s="85"/>
      <c r="C116" s="86"/>
      <c r="E116" s="55"/>
      <c r="F116" s="55" t="s">
        <v>212</v>
      </c>
      <c r="G116" s="80">
        <v>1</v>
      </c>
    </row>
    <row r="117" spans="1:7" ht="12" x14ac:dyDescent="0.2">
      <c r="A117" s="85"/>
      <c r="B117" s="85"/>
      <c r="C117" s="86"/>
      <c r="E117" s="55"/>
      <c r="F117" s="55" t="s">
        <v>213</v>
      </c>
      <c r="G117" s="80">
        <v>1</v>
      </c>
    </row>
    <row r="118" spans="1:7" ht="12" x14ac:dyDescent="0.2">
      <c r="A118" s="85"/>
      <c r="B118" s="85"/>
      <c r="C118" s="86"/>
      <c r="E118" s="55"/>
      <c r="F118" s="55" t="s">
        <v>214</v>
      </c>
      <c r="G118" s="80">
        <v>1</v>
      </c>
    </row>
    <row r="119" spans="1:7" ht="12" x14ac:dyDescent="0.2">
      <c r="A119" s="85"/>
      <c r="B119" s="85"/>
      <c r="C119" s="86"/>
      <c r="E119" s="55"/>
      <c r="F119" s="55" t="s">
        <v>215</v>
      </c>
      <c r="G119" s="80">
        <v>1</v>
      </c>
    </row>
    <row r="120" spans="1:7" ht="12" x14ac:dyDescent="0.2">
      <c r="A120" s="85"/>
      <c r="B120" s="85"/>
      <c r="C120" s="86"/>
      <c r="E120" s="55"/>
      <c r="F120" s="55" t="s">
        <v>151</v>
      </c>
      <c r="G120" s="80">
        <v>1</v>
      </c>
    </row>
    <row r="121" spans="1:7" ht="12" x14ac:dyDescent="0.2">
      <c r="A121" s="85"/>
      <c r="B121" s="85"/>
      <c r="C121" s="86"/>
      <c r="E121" s="55"/>
      <c r="F121" s="55" t="s">
        <v>216</v>
      </c>
      <c r="G121" s="80">
        <v>1</v>
      </c>
    </row>
    <row r="122" spans="1:7" ht="12" x14ac:dyDescent="0.2">
      <c r="A122" s="85"/>
      <c r="B122" s="85"/>
      <c r="C122" s="86"/>
      <c r="E122" s="55"/>
      <c r="F122" s="55" t="s">
        <v>217</v>
      </c>
      <c r="G122" s="80">
        <v>1</v>
      </c>
    </row>
    <row r="123" spans="1:7" ht="12" x14ac:dyDescent="0.2">
      <c r="A123" s="85"/>
      <c r="B123" s="85"/>
      <c r="C123" s="86"/>
      <c r="E123" s="55"/>
      <c r="F123" s="55" t="s">
        <v>218</v>
      </c>
      <c r="G123" s="80">
        <v>1</v>
      </c>
    </row>
    <row r="124" spans="1:7" ht="12" x14ac:dyDescent="0.2">
      <c r="A124" s="85"/>
      <c r="B124" s="85"/>
      <c r="C124" s="86"/>
      <c r="E124" s="55"/>
      <c r="F124" s="55" t="s">
        <v>193</v>
      </c>
      <c r="G124" s="80">
        <v>1</v>
      </c>
    </row>
    <row r="125" spans="1:7" ht="12" x14ac:dyDescent="0.2">
      <c r="A125" s="85"/>
      <c r="B125" s="85"/>
      <c r="C125" s="86"/>
      <c r="E125" s="55"/>
      <c r="F125" s="55" t="s">
        <v>219</v>
      </c>
      <c r="G125" s="80">
        <v>1</v>
      </c>
    </row>
    <row r="126" spans="1:7" ht="12" x14ac:dyDescent="0.2">
      <c r="A126" s="85"/>
      <c r="B126" s="85"/>
      <c r="C126" s="86"/>
      <c r="E126" s="55"/>
      <c r="F126" s="55" t="s">
        <v>220</v>
      </c>
      <c r="G126" s="80">
        <v>1</v>
      </c>
    </row>
    <row r="127" spans="1:7" ht="12" x14ac:dyDescent="0.2">
      <c r="A127" s="85"/>
      <c r="B127" s="85"/>
      <c r="C127" s="86"/>
      <c r="E127" s="55"/>
      <c r="F127" s="55" t="s">
        <v>221</v>
      </c>
      <c r="G127" s="80">
        <v>1</v>
      </c>
    </row>
    <row r="128" spans="1:7" ht="12" x14ac:dyDescent="0.2">
      <c r="A128" s="85"/>
      <c r="B128" s="85"/>
      <c r="C128" s="86"/>
      <c r="E128" s="55"/>
      <c r="F128" s="55" t="s">
        <v>222</v>
      </c>
      <c r="G128" s="80">
        <v>1</v>
      </c>
    </row>
    <row r="129" spans="1:29" ht="12" x14ac:dyDescent="0.2">
      <c r="A129" s="85"/>
      <c r="B129" s="85"/>
      <c r="C129" s="86"/>
      <c r="E129" s="55"/>
      <c r="F129" s="55" t="s">
        <v>6</v>
      </c>
      <c r="G129" s="80">
        <v>1</v>
      </c>
    </row>
    <row r="130" spans="1:29" ht="12" x14ac:dyDescent="0.2">
      <c r="A130" s="85"/>
      <c r="B130" s="85"/>
      <c r="C130" s="86"/>
      <c r="E130" s="55"/>
      <c r="F130" s="55" t="s">
        <v>103</v>
      </c>
      <c r="G130" s="80">
        <v>1</v>
      </c>
    </row>
    <row r="131" spans="1:29" ht="12" x14ac:dyDescent="0.2">
      <c r="A131" s="85"/>
      <c r="B131" s="85"/>
      <c r="C131" s="86"/>
      <c r="E131" s="55"/>
      <c r="F131" s="55" t="s">
        <v>223</v>
      </c>
      <c r="G131" s="80">
        <v>1</v>
      </c>
    </row>
    <row r="132" spans="1:29" ht="12" x14ac:dyDescent="0.2">
      <c r="A132" s="85"/>
      <c r="B132" s="85"/>
      <c r="C132" s="86"/>
      <c r="E132" s="55"/>
      <c r="F132" s="55" t="s">
        <v>224</v>
      </c>
      <c r="G132" s="80">
        <v>1</v>
      </c>
    </row>
    <row r="133" spans="1:29" ht="12" x14ac:dyDescent="0.2">
      <c r="A133" s="85"/>
      <c r="B133" s="85"/>
      <c r="C133" s="86"/>
      <c r="E133" s="55"/>
      <c r="F133" s="55" t="s">
        <v>225</v>
      </c>
      <c r="G133" s="80">
        <v>1</v>
      </c>
    </row>
    <row r="134" spans="1:29" ht="12" x14ac:dyDescent="0.2">
      <c r="A134" s="85"/>
      <c r="B134" s="85"/>
      <c r="C134" s="86"/>
      <c r="E134" s="55"/>
      <c r="F134" s="55" t="s">
        <v>121</v>
      </c>
      <c r="G134" s="80">
        <v>1</v>
      </c>
    </row>
    <row r="135" spans="1:29" ht="12" x14ac:dyDescent="0.2">
      <c r="A135" s="85"/>
      <c r="B135" s="85"/>
      <c r="C135" s="86"/>
      <c r="E135" s="55"/>
      <c r="F135" s="55" t="s">
        <v>226</v>
      </c>
      <c r="G135" s="80">
        <v>1</v>
      </c>
    </row>
    <row r="136" spans="1:29" ht="12" x14ac:dyDescent="0.2">
      <c r="A136" s="85"/>
      <c r="B136" s="85"/>
      <c r="C136" s="86"/>
      <c r="E136" s="55"/>
      <c r="F136" s="55" t="s">
        <v>227</v>
      </c>
      <c r="G136" s="80">
        <v>1</v>
      </c>
    </row>
    <row r="137" spans="1:29" ht="12" x14ac:dyDescent="0.2">
      <c r="A137" s="85"/>
      <c r="B137" s="85"/>
      <c r="C137" s="86"/>
      <c r="E137" s="55"/>
      <c r="F137" s="55" t="s">
        <v>228</v>
      </c>
      <c r="G137" s="80">
        <v>1</v>
      </c>
    </row>
    <row r="138" spans="1:29" ht="12" x14ac:dyDescent="0.2">
      <c r="A138" s="85"/>
      <c r="B138" s="85"/>
      <c r="C138" s="86"/>
      <c r="E138" s="55"/>
      <c r="F138" s="55" t="s">
        <v>229</v>
      </c>
      <c r="G138" s="80">
        <v>1</v>
      </c>
    </row>
    <row r="139" spans="1:29" ht="12" x14ac:dyDescent="0.2">
      <c r="A139" s="85"/>
      <c r="B139" s="85"/>
      <c r="C139" s="86"/>
      <c r="E139" s="55"/>
      <c r="F139" s="55" t="s">
        <v>230</v>
      </c>
      <c r="G139" s="80">
        <v>1</v>
      </c>
    </row>
    <row r="140" spans="1:29" ht="12" x14ac:dyDescent="0.2">
      <c r="A140" s="85"/>
      <c r="B140" s="85"/>
      <c r="C140" s="86"/>
      <c r="E140" s="55"/>
      <c r="F140" s="55"/>
      <c r="G140" s="80"/>
    </row>
    <row r="141" spans="1:29" ht="12" x14ac:dyDescent="0.2">
      <c r="A141" s="85"/>
      <c r="B141" s="85"/>
      <c r="C141" s="86"/>
      <c r="E141" s="55"/>
      <c r="F141" s="88" t="s">
        <v>334</v>
      </c>
      <c r="G141" s="81">
        <f>SUM(G74:G140)</f>
        <v>95</v>
      </c>
    </row>
    <row r="142" spans="1:29" x14ac:dyDescent="0.25">
      <c r="A142" s="18"/>
      <c r="B142" s="18"/>
      <c r="C142" s="83"/>
    </row>
    <row r="143" spans="1:29" x14ac:dyDescent="0.25">
      <c r="A143" s="18"/>
      <c r="B143" s="18"/>
      <c r="C143" s="83"/>
    </row>
    <row r="144" spans="1:29" x14ac:dyDescent="0.25">
      <c r="A144" s="48" t="s">
        <v>304</v>
      </c>
      <c r="B144" s="49"/>
      <c r="C144" s="50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2"/>
    </row>
    <row r="146" spans="5:6" x14ac:dyDescent="0.25">
      <c r="E146" s="75" t="s">
        <v>70</v>
      </c>
      <c r="F146" s="55" t="s">
        <v>306</v>
      </c>
    </row>
    <row r="147" spans="5:6" x14ac:dyDescent="0.25">
      <c r="E147" s="55"/>
      <c r="F147" s="55" t="s">
        <v>307</v>
      </c>
    </row>
    <row r="148" spans="5:6" x14ac:dyDescent="0.25">
      <c r="E148" s="55"/>
      <c r="F148" s="55" t="s">
        <v>308</v>
      </c>
    </row>
    <row r="149" spans="5:6" x14ac:dyDescent="0.25">
      <c r="E149" s="55"/>
      <c r="F149" s="55" t="s">
        <v>34</v>
      </c>
    </row>
    <row r="150" spans="5:6" x14ac:dyDescent="0.25">
      <c r="E150" s="55"/>
      <c r="F150" s="55" t="s">
        <v>151</v>
      </c>
    </row>
    <row r="151" spans="5:6" x14ac:dyDescent="0.25">
      <c r="E151" s="55"/>
      <c r="F151" s="55" t="s">
        <v>122</v>
      </c>
    </row>
    <row r="152" spans="5:6" x14ac:dyDescent="0.25">
      <c r="E152" s="55"/>
      <c r="F152" s="55" t="s">
        <v>61</v>
      </c>
    </row>
    <row r="153" spans="5:6" x14ac:dyDescent="0.25">
      <c r="E153" s="55"/>
      <c r="F153" s="55" t="s">
        <v>126</v>
      </c>
    </row>
    <row r="154" spans="5:6" x14ac:dyDescent="0.25">
      <c r="E154" s="55"/>
      <c r="F154" s="55" t="s">
        <v>309</v>
      </c>
    </row>
    <row r="155" spans="5:6" x14ac:dyDescent="0.25">
      <c r="E155" s="55"/>
      <c r="F155" s="55" t="s">
        <v>310</v>
      </c>
    </row>
    <row r="156" spans="5:6" x14ac:dyDescent="0.25">
      <c r="E156" s="55"/>
      <c r="F156" s="55" t="s">
        <v>311</v>
      </c>
    </row>
    <row r="157" spans="5:6" x14ac:dyDescent="0.25">
      <c r="E157" s="55"/>
      <c r="F157" s="55" t="s">
        <v>48</v>
      </c>
    </row>
    <row r="158" spans="5:6" x14ac:dyDescent="0.25">
      <c r="E158" s="55"/>
      <c r="F158" s="55" t="s">
        <v>312</v>
      </c>
    </row>
    <row r="159" spans="5:6" x14ac:dyDescent="0.25">
      <c r="E159" s="55"/>
      <c r="F159" s="55" t="s">
        <v>313</v>
      </c>
    </row>
    <row r="160" spans="5:6" x14ac:dyDescent="0.25">
      <c r="E160" s="55"/>
      <c r="F160" s="55" t="s">
        <v>314</v>
      </c>
    </row>
    <row r="161" spans="5:6" x14ac:dyDescent="0.25">
      <c r="E161" s="55"/>
      <c r="F161" s="55" t="s">
        <v>315</v>
      </c>
    </row>
    <row r="162" spans="5:6" x14ac:dyDescent="0.25">
      <c r="E162" s="55"/>
      <c r="F162" s="55" t="s">
        <v>316</v>
      </c>
    </row>
    <row r="163" spans="5:6" x14ac:dyDescent="0.25">
      <c r="E163" s="55"/>
      <c r="F163" s="55" t="s">
        <v>317</v>
      </c>
    </row>
    <row r="164" spans="5:6" x14ac:dyDescent="0.25">
      <c r="E164" s="55"/>
      <c r="F164" s="55" t="s">
        <v>318</v>
      </c>
    </row>
    <row r="165" spans="5:6" x14ac:dyDescent="0.25">
      <c r="E165" s="55"/>
      <c r="F165" s="55" t="s">
        <v>175</v>
      </c>
    </row>
    <row r="166" spans="5:6" x14ac:dyDescent="0.25">
      <c r="E166" s="55"/>
      <c r="F166" s="55" t="s">
        <v>319</v>
      </c>
    </row>
    <row r="167" spans="5:6" x14ac:dyDescent="0.25">
      <c r="E167" s="55"/>
      <c r="F167" s="55" t="s">
        <v>320</v>
      </c>
    </row>
    <row r="168" spans="5:6" x14ac:dyDescent="0.25">
      <c r="E168" s="55"/>
      <c r="F168" s="55" t="s">
        <v>321</v>
      </c>
    </row>
    <row r="169" spans="5:6" x14ac:dyDescent="0.25">
      <c r="E169" s="55"/>
      <c r="F169" s="55" t="s">
        <v>125</v>
      </c>
    </row>
    <row r="170" spans="5:6" x14ac:dyDescent="0.25">
      <c r="E170" s="55"/>
      <c r="F170" s="55" t="s">
        <v>322</v>
      </c>
    </row>
    <row r="171" spans="5:6" x14ac:dyDescent="0.25">
      <c r="E171" s="55"/>
      <c r="F171" s="55" t="s">
        <v>323</v>
      </c>
    </row>
    <row r="172" spans="5:6" x14ac:dyDescent="0.25">
      <c r="E172" s="55"/>
      <c r="F172" s="55" t="s">
        <v>324</v>
      </c>
    </row>
    <row r="173" spans="5:6" x14ac:dyDescent="0.25">
      <c r="E173" s="55"/>
      <c r="F173" s="55" t="s">
        <v>325</v>
      </c>
    </row>
    <row r="174" spans="5:6" x14ac:dyDescent="0.25">
      <c r="E174" s="27"/>
      <c r="F174" s="27" t="s">
        <v>326</v>
      </c>
    </row>
    <row r="175" spans="5:6" x14ac:dyDescent="0.25">
      <c r="E175" s="27"/>
      <c r="F175" s="27" t="s">
        <v>121</v>
      </c>
    </row>
    <row r="176" spans="5:6" x14ac:dyDescent="0.25">
      <c r="E176" s="27"/>
      <c r="F176" s="27" t="s">
        <v>327</v>
      </c>
    </row>
    <row r="177" spans="5:6" x14ac:dyDescent="0.25">
      <c r="E177" s="27"/>
      <c r="F177" s="27" t="s">
        <v>328</v>
      </c>
    </row>
    <row r="178" spans="5:6" x14ac:dyDescent="0.25">
      <c r="E178" s="27"/>
      <c r="F178" s="27" t="s">
        <v>160</v>
      </c>
    </row>
    <row r="179" spans="5:6" x14ac:dyDescent="0.25">
      <c r="E179" s="27"/>
      <c r="F179" s="27" t="s">
        <v>329</v>
      </c>
    </row>
    <row r="180" spans="5:6" x14ac:dyDescent="0.25">
      <c r="E180" s="27"/>
      <c r="F180" s="27" t="s">
        <v>330</v>
      </c>
    </row>
    <row r="181" spans="5:6" x14ac:dyDescent="0.25">
      <c r="E181" s="27"/>
      <c r="F181" s="27" t="s">
        <v>331</v>
      </c>
    </row>
    <row r="182" spans="5:6" x14ac:dyDescent="0.25">
      <c r="E182" s="27"/>
      <c r="F182" s="27" t="s">
        <v>332</v>
      </c>
    </row>
    <row r="183" spans="5:6" x14ac:dyDescent="0.25">
      <c r="E183" s="27"/>
      <c r="F183" s="27" t="s">
        <v>176</v>
      </c>
    </row>
    <row r="184" spans="5:6" x14ac:dyDescent="0.25">
      <c r="E184" s="27"/>
      <c r="F184" s="27" t="s">
        <v>333</v>
      </c>
    </row>
  </sheetData>
  <sortState ref="B17:S45">
    <sortCondition descending="1" ref="C17:C45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zoomScale="120" zoomScaleNormal="120" workbookViewId="0">
      <selection activeCell="G23" sqref="G23"/>
    </sheetView>
  </sheetViews>
  <sheetFormatPr baseColWidth="10" defaultColWidth="11.42578125" defaultRowHeight="12.75" x14ac:dyDescent="0.25"/>
  <cols>
    <col min="1" max="2" width="5.42578125" style="23" customWidth="1"/>
    <col min="3" max="3" width="5.42578125" style="25" customWidth="1"/>
    <col min="4" max="27" width="7" style="24" customWidth="1"/>
    <col min="28" max="29" width="7.140625" style="24" customWidth="1"/>
    <col min="30" max="33" width="7" style="24" customWidth="1"/>
    <col min="34" max="35" width="5.42578125" style="24" customWidth="1"/>
    <col min="36" max="16384" width="11.42578125" style="24"/>
  </cols>
  <sheetData>
    <row r="1" spans="1:29" s="23" customFormat="1" ht="16.5" x14ac:dyDescent="0.3">
      <c r="A1" s="44" t="s">
        <v>133</v>
      </c>
      <c r="B1" s="45"/>
      <c r="C1" s="46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7"/>
    </row>
    <row r="2" spans="1:29" x14ac:dyDescent="0.25">
      <c r="A2" s="29"/>
      <c r="B2" s="29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x14ac:dyDescent="0.25">
      <c r="A3" s="48" t="s">
        <v>134</v>
      </c>
      <c r="B3" s="49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</row>
    <row r="5" spans="1:29" ht="12.75" customHeight="1" x14ac:dyDescent="0.25">
      <c r="A5" s="32">
        <v>1</v>
      </c>
      <c r="B5" s="75" t="s">
        <v>69</v>
      </c>
      <c r="C5" s="76">
        <v>20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12.75" customHeight="1" x14ac:dyDescent="0.25">
      <c r="A6" s="32">
        <v>2</v>
      </c>
      <c r="B6" s="75" t="s">
        <v>70</v>
      </c>
      <c r="C6" s="76">
        <v>20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12.75" customHeight="1" x14ac:dyDescent="0.25">
      <c r="A7" s="32">
        <v>3</v>
      </c>
      <c r="B7" s="75" t="s">
        <v>32</v>
      </c>
      <c r="C7" s="76">
        <v>20</v>
      </c>
      <c r="D7" s="41" t="s">
        <v>302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ht="12.75" customHeight="1" x14ac:dyDescent="0.25">
      <c r="A8" s="32">
        <v>4</v>
      </c>
      <c r="B8" s="75" t="s">
        <v>63</v>
      </c>
      <c r="C8" s="77">
        <v>20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ht="12.75" customHeight="1" x14ac:dyDescent="0.25">
      <c r="A9" s="32">
        <v>5</v>
      </c>
      <c r="B9" s="75" t="s">
        <v>39</v>
      </c>
      <c r="C9" s="77">
        <v>20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2.75" customHeight="1" x14ac:dyDescent="0.25">
      <c r="A10" s="32">
        <v>6</v>
      </c>
      <c r="B10" s="75" t="s">
        <v>56</v>
      </c>
      <c r="C10" s="77">
        <v>20</v>
      </c>
      <c r="D10" s="41" t="s">
        <v>299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2.75" customHeight="1" x14ac:dyDescent="0.25">
      <c r="A11" s="32">
        <v>7</v>
      </c>
      <c r="B11" s="75" t="s">
        <v>7</v>
      </c>
      <c r="C11" s="77">
        <v>20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2.75" customHeight="1" x14ac:dyDescent="0.25">
      <c r="A12" s="32">
        <v>8</v>
      </c>
      <c r="B12" s="75" t="s">
        <v>48</v>
      </c>
      <c r="C12" s="77">
        <v>16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2.75" customHeight="1" x14ac:dyDescent="0.25">
      <c r="A13" s="32">
        <v>9</v>
      </c>
      <c r="B13" s="75" t="s">
        <v>64</v>
      </c>
      <c r="C13" s="77">
        <v>15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2.75" customHeight="1" x14ac:dyDescent="0.25">
      <c r="A14" s="32">
        <v>10</v>
      </c>
      <c r="B14" s="75" t="s">
        <v>46</v>
      </c>
      <c r="C14" s="77">
        <v>14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2.75" customHeight="1" x14ac:dyDescent="0.25">
      <c r="A15" s="32">
        <v>11</v>
      </c>
      <c r="B15" s="75" t="s">
        <v>66</v>
      </c>
      <c r="C15" s="77">
        <v>12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2.75" customHeight="1" x14ac:dyDescent="0.25">
      <c r="A16" s="32" t="s">
        <v>10</v>
      </c>
      <c r="B16" s="75" t="s">
        <v>38</v>
      </c>
      <c r="C16" s="77">
        <v>6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2.75" customHeight="1" x14ac:dyDescent="0.25">
      <c r="A17" s="32" t="s">
        <v>16</v>
      </c>
      <c r="B17" s="75" t="s">
        <v>51</v>
      </c>
      <c r="C17" s="77">
        <v>4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2.75" customHeight="1" x14ac:dyDescent="0.25">
      <c r="A18" s="32" t="s">
        <v>17</v>
      </c>
      <c r="B18" s="75" t="s">
        <v>6</v>
      </c>
      <c r="C18" s="77">
        <v>4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2.75" customHeight="1" x14ac:dyDescent="0.25">
      <c r="A19" s="32" t="s">
        <v>18</v>
      </c>
      <c r="B19" s="75" t="s">
        <v>49</v>
      </c>
      <c r="C19" s="77">
        <v>4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2.75" customHeight="1" x14ac:dyDescent="0.25">
      <c r="A20" s="32" t="s">
        <v>19</v>
      </c>
      <c r="B20" s="75" t="s">
        <v>62</v>
      </c>
      <c r="C20" s="77">
        <v>4</v>
      </c>
      <c r="D20" s="55" t="s">
        <v>284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2.75" customHeight="1" x14ac:dyDescent="0.25">
      <c r="A21" s="32" t="s">
        <v>20</v>
      </c>
      <c r="B21" s="75" t="s">
        <v>54</v>
      </c>
      <c r="C21" s="77">
        <v>3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2.75" customHeight="1" x14ac:dyDescent="0.25">
      <c r="A22" s="32" t="s">
        <v>8</v>
      </c>
      <c r="B22" s="75" t="s">
        <v>65</v>
      </c>
      <c r="C22" s="77">
        <v>3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12.75" customHeight="1" x14ac:dyDescent="0.25">
      <c r="A23" s="32" t="s">
        <v>11</v>
      </c>
      <c r="B23" s="75" t="s">
        <v>50</v>
      </c>
      <c r="C23" s="77">
        <v>2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2.75" customHeight="1" x14ac:dyDescent="0.25">
      <c r="A24" s="32" t="s">
        <v>21</v>
      </c>
      <c r="B24" s="75" t="s">
        <v>68</v>
      </c>
      <c r="C24" s="77">
        <v>2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2.75" customHeight="1" x14ac:dyDescent="0.25">
      <c r="A25" s="32" t="s">
        <v>12</v>
      </c>
      <c r="B25" s="75" t="s">
        <v>34</v>
      </c>
      <c r="C25" s="77">
        <v>1</v>
      </c>
      <c r="D25" s="5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2.75" customHeight="1" x14ac:dyDescent="0.25">
      <c r="A26" s="32" t="s">
        <v>1</v>
      </c>
      <c r="B26" s="75" t="s">
        <v>75</v>
      </c>
      <c r="C26" s="77">
        <v>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2.75" customHeight="1" x14ac:dyDescent="0.25">
      <c r="A27" s="32" t="s">
        <v>2</v>
      </c>
      <c r="B27" s="75" t="s">
        <v>60</v>
      </c>
      <c r="C27" s="77">
        <v>1</v>
      </c>
      <c r="D27" s="41" t="s">
        <v>285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2.75" customHeight="1" x14ac:dyDescent="0.25">
      <c r="A28" s="32" t="s">
        <v>3</v>
      </c>
      <c r="B28" s="75" t="s">
        <v>36</v>
      </c>
      <c r="C28" s="77">
        <v>1</v>
      </c>
      <c r="D28" s="55" t="s">
        <v>286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2.75" customHeight="1" x14ac:dyDescent="0.25">
      <c r="A29" s="32" t="s">
        <v>4</v>
      </c>
      <c r="B29" s="75" t="s">
        <v>57</v>
      </c>
      <c r="C29" s="77">
        <v>1</v>
      </c>
      <c r="D29" s="55" t="s">
        <v>287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ht="12.75" customHeight="1" x14ac:dyDescent="0.25">
      <c r="A30" s="32" t="s">
        <v>13</v>
      </c>
      <c r="B30" s="75" t="s">
        <v>58</v>
      </c>
      <c r="C30" s="77">
        <v>1</v>
      </c>
      <c r="D30" s="55" t="s">
        <v>59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ht="12.75" customHeight="1" x14ac:dyDescent="0.25">
      <c r="A31" s="32" t="s">
        <v>14</v>
      </c>
      <c r="B31" s="75" t="s">
        <v>82</v>
      </c>
      <c r="C31" s="77">
        <v>1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x14ac:dyDescent="0.25">
      <c r="A32" s="26"/>
      <c r="B32" s="26"/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s="23" customFormat="1" x14ac:dyDescent="0.25">
      <c r="A33" s="53" t="s">
        <v>0</v>
      </c>
      <c r="B33" s="60" t="s">
        <v>14</v>
      </c>
      <c r="C33" s="61">
        <f>SUM(C5:C32)</f>
        <v>236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5" spans="1:29" x14ac:dyDescent="0.25">
      <c r="A35" s="23" t="s">
        <v>96</v>
      </c>
      <c r="D35" s="23"/>
      <c r="E35" s="23"/>
      <c r="F35" s="23"/>
      <c r="G35" s="23"/>
      <c r="H35" s="23"/>
      <c r="I35" s="23"/>
      <c r="J35" s="23"/>
      <c r="K35" s="23"/>
    </row>
    <row r="36" spans="1:29" x14ac:dyDescent="0.25">
      <c r="D36" s="23"/>
      <c r="E36" s="23"/>
      <c r="F36" s="23"/>
      <c r="G36" s="23"/>
      <c r="H36" s="23"/>
      <c r="I36" s="23"/>
      <c r="J36" s="23"/>
      <c r="K36" s="23"/>
    </row>
  </sheetData>
  <sortState ref="B8:F32">
    <sortCondition descending="1" ref="C8:C32"/>
  </sortState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20" zoomScaleNormal="120" workbookViewId="0">
      <selection activeCell="C16" sqref="C16"/>
    </sheetView>
  </sheetViews>
  <sheetFormatPr baseColWidth="10" defaultColWidth="11.42578125" defaultRowHeight="12.75" x14ac:dyDescent="0.25"/>
  <cols>
    <col min="1" max="2" width="5.42578125" style="23" customWidth="1"/>
    <col min="3" max="3" width="16.5703125" style="16" customWidth="1"/>
    <col min="4" max="4" width="33" style="15" customWidth="1"/>
    <col min="5" max="5" width="58" style="24" customWidth="1"/>
    <col min="6" max="6" width="47.28515625" style="24" customWidth="1"/>
    <col min="7" max="8" width="7" style="24" customWidth="1"/>
    <col min="9" max="10" width="5.42578125" style="24" customWidth="1"/>
    <col min="11" max="16384" width="11.42578125" style="24"/>
  </cols>
  <sheetData>
    <row r="1" spans="1:6" s="23" customFormat="1" ht="16.149999999999999" x14ac:dyDescent="0.35">
      <c r="A1" s="44" t="s">
        <v>133</v>
      </c>
      <c r="B1" s="45"/>
      <c r="C1" s="62"/>
      <c r="D1" s="45"/>
      <c r="E1" s="45"/>
      <c r="F1" s="47"/>
    </row>
    <row r="2" spans="1:6" ht="12.6" x14ac:dyDescent="0.3">
      <c r="A2" s="29"/>
      <c r="B2" s="29"/>
      <c r="C2" s="14"/>
      <c r="D2" s="17"/>
    </row>
    <row r="3" spans="1:6" ht="12.6" x14ac:dyDescent="0.3">
      <c r="A3" s="63" t="s">
        <v>111</v>
      </c>
      <c r="B3" s="64"/>
      <c r="C3" s="65"/>
      <c r="D3" s="66"/>
      <c r="E3" s="67"/>
      <c r="F3" s="68"/>
    </row>
    <row r="4" spans="1:6" s="22" customFormat="1" ht="12.6" x14ac:dyDescent="0.3">
      <c r="A4" s="18"/>
      <c r="B4" s="18"/>
      <c r="C4" s="19"/>
      <c r="D4" s="20"/>
      <c r="E4" s="21"/>
      <c r="F4" s="21"/>
    </row>
    <row r="5" spans="1:6" s="22" customFormat="1" ht="12.6" x14ac:dyDescent="0.3">
      <c r="A5" s="42" t="s">
        <v>69</v>
      </c>
      <c r="B5" s="42"/>
      <c r="C5" s="69"/>
      <c r="D5" s="69" t="s">
        <v>112</v>
      </c>
      <c r="E5" s="42" t="s">
        <v>113</v>
      </c>
      <c r="F5" s="42" t="s">
        <v>114</v>
      </c>
    </row>
    <row r="6" spans="1:6" s="22" customFormat="1" ht="12.6" x14ac:dyDescent="0.3">
      <c r="A6" s="32"/>
      <c r="B6" s="32"/>
      <c r="C6" s="36"/>
      <c r="D6" s="36"/>
      <c r="E6" s="32"/>
      <c r="F6" s="32"/>
    </row>
    <row r="7" spans="1:6" s="22" customFormat="1" ht="12.6" x14ac:dyDescent="0.3">
      <c r="A7" s="32"/>
      <c r="B7" s="32"/>
      <c r="C7" s="36"/>
      <c r="D7" s="37"/>
      <c r="E7" s="38"/>
      <c r="F7" s="38"/>
    </row>
    <row r="8" spans="1:6" ht="12" x14ac:dyDescent="0.25">
      <c r="A8" s="21"/>
      <c r="B8" s="21"/>
      <c r="C8" s="20"/>
      <c r="D8" s="20"/>
      <c r="E8" s="21"/>
      <c r="F8" s="21"/>
    </row>
    <row r="9" spans="1:6" ht="12.6" x14ac:dyDescent="0.3">
      <c r="A9" s="63" t="s">
        <v>115</v>
      </c>
      <c r="B9" s="64"/>
      <c r="C9" s="70"/>
      <c r="D9" s="69" t="s">
        <v>112</v>
      </c>
      <c r="E9" s="42" t="s">
        <v>113</v>
      </c>
      <c r="F9" s="42" t="s">
        <v>114</v>
      </c>
    </row>
    <row r="10" spans="1:6" ht="12.6" x14ac:dyDescent="0.3">
      <c r="A10" s="32" t="s">
        <v>71</v>
      </c>
      <c r="B10" s="32" t="s">
        <v>63</v>
      </c>
      <c r="C10" s="36" t="s">
        <v>288</v>
      </c>
      <c r="D10" s="36" t="s">
        <v>289</v>
      </c>
      <c r="E10" s="32" t="s">
        <v>290</v>
      </c>
      <c r="F10" s="32" t="s">
        <v>291</v>
      </c>
    </row>
    <row r="11" spans="1:6" ht="12.6" x14ac:dyDescent="0.3">
      <c r="A11" s="32" t="s">
        <v>72</v>
      </c>
      <c r="B11" s="32" t="s">
        <v>39</v>
      </c>
      <c r="C11" s="36" t="s">
        <v>292</v>
      </c>
      <c r="D11" s="36" t="s">
        <v>293</v>
      </c>
      <c r="E11" s="32" t="s">
        <v>294</v>
      </c>
      <c r="F11" s="32" t="s">
        <v>295</v>
      </c>
    </row>
    <row r="12" spans="1:6" x14ac:dyDescent="0.25">
      <c r="A12" s="32" t="s">
        <v>77</v>
      </c>
      <c r="B12" s="32" t="s">
        <v>65</v>
      </c>
      <c r="C12" s="36" t="s">
        <v>165</v>
      </c>
      <c r="D12" s="36" t="s">
        <v>297</v>
      </c>
      <c r="E12" s="32" t="s">
        <v>290</v>
      </c>
      <c r="F12" s="32" t="s">
        <v>298</v>
      </c>
    </row>
    <row r="13" spans="1:6" x14ac:dyDescent="0.25">
      <c r="A13" s="32" t="s">
        <v>83</v>
      </c>
      <c r="B13" s="32" t="s">
        <v>56</v>
      </c>
      <c r="C13" s="36" t="s">
        <v>299</v>
      </c>
      <c r="D13" s="36" t="s">
        <v>300</v>
      </c>
      <c r="E13" s="32" t="s">
        <v>290</v>
      </c>
      <c r="F13" s="32" t="s">
        <v>301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zoomScale="120" zoomScaleNormal="120" workbookViewId="0">
      <selection activeCell="F28" sqref="F28"/>
    </sheetView>
  </sheetViews>
  <sheetFormatPr baseColWidth="10" defaultColWidth="11.42578125" defaultRowHeight="12.75" x14ac:dyDescent="0.25"/>
  <cols>
    <col min="1" max="2" width="12.140625" style="23" customWidth="1"/>
    <col min="3" max="3" width="12.140625" style="25" customWidth="1"/>
    <col min="4" max="11" width="12.140625" style="24" customWidth="1"/>
    <col min="12" max="27" width="7" style="24" customWidth="1"/>
    <col min="28" max="29" width="7.140625" style="24" customWidth="1"/>
    <col min="30" max="33" width="7" style="24" customWidth="1"/>
    <col min="34" max="35" width="5.42578125" style="24" customWidth="1"/>
    <col min="36" max="16384" width="11.42578125" style="24"/>
  </cols>
  <sheetData>
    <row r="1" spans="1:29" s="23" customFormat="1" ht="16.149999999999999" x14ac:dyDescent="0.35">
      <c r="A1" s="44" t="s">
        <v>133</v>
      </c>
      <c r="B1" s="45"/>
      <c r="C1" s="46"/>
      <c r="D1" s="45"/>
      <c r="E1" s="45"/>
      <c r="F1" s="45"/>
      <c r="G1" s="45"/>
      <c r="H1" s="45"/>
      <c r="I1" s="45"/>
      <c r="J1" s="45"/>
      <c r="K1" s="47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12.6" x14ac:dyDescent="0.3">
      <c r="A2" s="29"/>
      <c r="B2" s="29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12.6" x14ac:dyDescent="0.3">
      <c r="A3" s="48" t="s">
        <v>97</v>
      </c>
      <c r="B3" s="49"/>
      <c r="C3" s="50"/>
      <c r="D3" s="51"/>
      <c r="E3" s="51"/>
      <c r="F3" s="51"/>
      <c r="G3" s="51"/>
      <c r="H3" s="51"/>
      <c r="I3" s="51"/>
      <c r="J3" s="51"/>
      <c r="K3" s="5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2.6" x14ac:dyDescent="0.3">
      <c r="A4" s="39"/>
      <c r="B4" s="39"/>
      <c r="C4" s="16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9" s="23" customFormat="1" ht="12.6" x14ac:dyDescent="0.3">
      <c r="A5" s="57" t="s">
        <v>32</v>
      </c>
      <c r="B5" s="57" t="s">
        <v>7</v>
      </c>
      <c r="C5" s="54" t="s">
        <v>33</v>
      </c>
      <c r="D5" s="57" t="s">
        <v>34</v>
      </c>
      <c r="E5" s="57" t="s">
        <v>35</v>
      </c>
      <c r="F5" s="57" t="s">
        <v>36</v>
      </c>
      <c r="G5" s="57" t="s">
        <v>37</v>
      </c>
      <c r="H5" s="57"/>
      <c r="I5" s="57" t="s">
        <v>98</v>
      </c>
      <c r="J5" s="57" t="s">
        <v>99</v>
      </c>
      <c r="K5" s="57" t="s">
        <v>100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9" s="23" customFormat="1" ht="12.6" x14ac:dyDescent="0.3">
      <c r="A6" s="71"/>
      <c r="B6" s="71" t="s">
        <v>279</v>
      </c>
      <c r="C6" s="72"/>
      <c r="D6" s="71"/>
      <c r="E6" s="71"/>
      <c r="F6" s="71"/>
      <c r="G6" s="71"/>
      <c r="H6" s="57"/>
      <c r="I6" s="71"/>
      <c r="J6" s="71"/>
      <c r="K6" s="71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9" s="23" customFormat="1" ht="12.6" x14ac:dyDescent="0.3">
      <c r="A7" s="71"/>
      <c r="B7" s="71" t="s">
        <v>263</v>
      </c>
      <c r="C7" s="72"/>
      <c r="D7" s="71"/>
      <c r="E7" s="71"/>
      <c r="F7" s="71"/>
      <c r="G7" s="71"/>
      <c r="H7" s="57"/>
      <c r="I7" s="71"/>
      <c r="J7" s="71"/>
      <c r="K7" s="71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9" s="23" customFormat="1" x14ac:dyDescent="0.25">
      <c r="A8" s="71"/>
      <c r="B8" s="71" t="s">
        <v>261</v>
      </c>
      <c r="C8" s="72"/>
      <c r="D8" s="71"/>
      <c r="E8" s="71"/>
      <c r="F8" s="71"/>
      <c r="G8" s="71"/>
      <c r="H8" s="57"/>
      <c r="I8" s="71"/>
      <c r="J8" s="71"/>
      <c r="K8" s="71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9" s="23" customFormat="1" x14ac:dyDescent="0.25">
      <c r="A9" s="71"/>
      <c r="B9" s="71" t="s">
        <v>259</v>
      </c>
      <c r="C9" s="72"/>
      <c r="D9" s="71"/>
      <c r="E9" s="71"/>
      <c r="F9" s="71"/>
      <c r="G9" s="71"/>
      <c r="H9" s="57"/>
      <c r="I9" s="71"/>
      <c r="J9" s="71"/>
      <c r="K9" s="71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9" s="23" customFormat="1" x14ac:dyDescent="0.25">
      <c r="A10" s="71"/>
      <c r="B10" s="71" t="s">
        <v>269</v>
      </c>
      <c r="C10" s="72"/>
      <c r="D10" s="71"/>
      <c r="E10" s="71"/>
      <c r="F10" s="71"/>
      <c r="G10" s="71"/>
      <c r="H10" s="57"/>
      <c r="I10" s="71"/>
      <c r="J10" s="71"/>
      <c r="K10" s="71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9" s="23" customFormat="1" x14ac:dyDescent="0.25">
      <c r="A11" s="71"/>
      <c r="B11" s="71" t="s">
        <v>283</v>
      </c>
      <c r="C11" s="72"/>
      <c r="D11" s="71"/>
      <c r="E11" s="71"/>
      <c r="F11" s="71"/>
      <c r="G11" s="71"/>
      <c r="H11" s="57"/>
      <c r="I11" s="71"/>
      <c r="J11" s="71"/>
      <c r="K11" s="71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9" s="23" customFormat="1" x14ac:dyDescent="0.25">
      <c r="A12" s="71"/>
      <c r="B12" s="71" t="s">
        <v>282</v>
      </c>
      <c r="C12" s="72"/>
      <c r="D12" s="71"/>
      <c r="E12" s="71"/>
      <c r="F12" s="71"/>
      <c r="G12" s="71"/>
      <c r="H12" s="57"/>
      <c r="I12" s="71"/>
      <c r="J12" s="71"/>
      <c r="K12" s="71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9" s="23" customFormat="1" x14ac:dyDescent="0.25">
      <c r="A13" s="71"/>
      <c r="B13" s="71" t="s">
        <v>271</v>
      </c>
      <c r="C13" s="72"/>
      <c r="D13" s="71"/>
      <c r="E13" s="71"/>
      <c r="F13" s="71"/>
      <c r="G13" s="71"/>
      <c r="H13" s="57"/>
      <c r="I13" s="71"/>
      <c r="J13" s="71"/>
      <c r="K13" s="71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9" s="23" customFormat="1" x14ac:dyDescent="0.25">
      <c r="A14" s="71"/>
      <c r="B14" s="71" t="s">
        <v>265</v>
      </c>
      <c r="C14" s="72"/>
      <c r="D14" s="71"/>
      <c r="E14" s="71"/>
      <c r="F14" s="71"/>
      <c r="G14" s="71"/>
      <c r="H14" s="57"/>
      <c r="I14" s="71"/>
      <c r="J14" s="71"/>
      <c r="K14" s="71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9" s="23" customFormat="1" x14ac:dyDescent="0.25">
      <c r="A15" s="71"/>
      <c r="B15" s="71" t="s">
        <v>266</v>
      </c>
      <c r="C15" s="72"/>
      <c r="D15" s="71"/>
      <c r="E15" s="71"/>
      <c r="F15" s="71"/>
      <c r="G15" s="71"/>
      <c r="H15" s="57"/>
      <c r="I15" s="71"/>
      <c r="J15" s="71"/>
      <c r="K15" s="71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9" s="23" customFormat="1" x14ac:dyDescent="0.25">
      <c r="A16" s="71"/>
      <c r="B16" s="71" t="s">
        <v>260</v>
      </c>
      <c r="C16" s="72"/>
      <c r="D16" s="71"/>
      <c r="E16" s="71"/>
      <c r="F16" s="71"/>
      <c r="G16" s="71"/>
      <c r="H16" s="57"/>
      <c r="I16" s="71"/>
      <c r="J16" s="71"/>
      <c r="K16" s="71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s="23" customFormat="1" x14ac:dyDescent="0.25">
      <c r="A17" s="71"/>
      <c r="B17" s="71" t="s">
        <v>268</v>
      </c>
      <c r="C17" s="72"/>
      <c r="D17" s="71"/>
      <c r="E17" s="71"/>
      <c r="F17" s="71"/>
      <c r="G17" s="71"/>
      <c r="H17" s="57"/>
      <c r="I17" s="71"/>
      <c r="J17" s="71"/>
      <c r="K17" s="71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s="23" customFormat="1" x14ac:dyDescent="0.25">
      <c r="A18" s="71"/>
      <c r="B18" s="71" t="s">
        <v>267</v>
      </c>
      <c r="C18" s="72"/>
      <c r="D18" s="71"/>
      <c r="E18" s="71"/>
      <c r="F18" s="71"/>
      <c r="G18" s="71"/>
      <c r="H18" s="57"/>
      <c r="I18" s="71"/>
      <c r="J18" s="71"/>
      <c r="K18" s="7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s="23" customFormat="1" x14ac:dyDescent="0.25">
      <c r="A19" s="71"/>
      <c r="B19" s="71" t="s">
        <v>272</v>
      </c>
      <c r="C19" s="72"/>
      <c r="D19" s="71"/>
      <c r="E19" s="71"/>
      <c r="F19" s="71"/>
      <c r="G19" s="71"/>
      <c r="H19" s="57"/>
      <c r="I19" s="71"/>
      <c r="J19" s="71"/>
      <c r="K19" s="71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s="23" customFormat="1" x14ac:dyDescent="0.25">
      <c r="A20" s="71"/>
      <c r="B20" s="71" t="s">
        <v>262</v>
      </c>
      <c r="C20" s="72"/>
      <c r="D20" s="71"/>
      <c r="E20" s="71"/>
      <c r="F20" s="71"/>
      <c r="G20" s="71"/>
      <c r="H20" s="57"/>
      <c r="I20" s="71"/>
      <c r="J20" s="71"/>
      <c r="K20" s="71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s="23" customFormat="1" x14ac:dyDescent="0.25">
      <c r="A21" s="71"/>
      <c r="B21" s="71" t="s">
        <v>257</v>
      </c>
      <c r="C21" s="72"/>
      <c r="D21" s="71"/>
      <c r="E21" s="71"/>
      <c r="F21" s="71"/>
      <c r="G21" s="71"/>
      <c r="H21" s="57"/>
      <c r="I21" s="71"/>
      <c r="J21" s="71"/>
      <c r="K21" s="71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s="23" customFormat="1" x14ac:dyDescent="0.25">
      <c r="A22" s="71"/>
      <c r="B22" s="71" t="s">
        <v>258</v>
      </c>
      <c r="C22" s="72"/>
      <c r="D22" s="71"/>
      <c r="E22" s="71"/>
      <c r="F22" s="71"/>
      <c r="G22" s="71"/>
      <c r="H22" s="57"/>
      <c r="I22" s="71"/>
      <c r="J22" s="71"/>
      <c r="K22" s="71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s="23" customFormat="1" x14ac:dyDescent="0.25">
      <c r="A23" s="71"/>
      <c r="B23" s="71" t="s">
        <v>280</v>
      </c>
      <c r="C23" s="72"/>
      <c r="D23" s="71"/>
      <c r="E23" s="71"/>
      <c r="F23" s="71"/>
      <c r="G23" s="71"/>
      <c r="H23" s="57"/>
      <c r="I23" s="71"/>
      <c r="J23" s="71"/>
      <c r="K23" s="71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s="23" customFormat="1" x14ac:dyDescent="0.25">
      <c r="A24" s="71"/>
      <c r="B24" s="71" t="s">
        <v>281</v>
      </c>
      <c r="C24" s="72"/>
      <c r="D24" s="71"/>
      <c r="E24" s="71"/>
      <c r="F24" s="71"/>
      <c r="G24" s="71"/>
      <c r="H24" s="57"/>
      <c r="I24" s="71"/>
      <c r="J24" s="71"/>
      <c r="K24" s="71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s="23" customFormat="1" x14ac:dyDescent="0.25">
      <c r="A25" s="71"/>
      <c r="B25" s="71" t="s">
        <v>256</v>
      </c>
      <c r="C25" s="72"/>
      <c r="D25" s="71"/>
      <c r="E25" s="71"/>
      <c r="F25" s="71"/>
      <c r="G25" s="71"/>
      <c r="H25" s="57"/>
      <c r="I25" s="71"/>
      <c r="J25" s="71"/>
      <c r="K25" s="71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s="23" customFormat="1" x14ac:dyDescent="0.25">
      <c r="A26" s="71"/>
      <c r="B26" s="71" t="s">
        <v>277</v>
      </c>
      <c r="C26" s="72"/>
      <c r="D26" s="71"/>
      <c r="E26" s="71"/>
      <c r="F26" s="71"/>
      <c r="G26" s="71"/>
      <c r="H26" s="57"/>
      <c r="I26" s="71"/>
      <c r="J26" s="71"/>
      <c r="K26" s="71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s="23" customFormat="1" x14ac:dyDescent="0.25">
      <c r="A27" s="71"/>
      <c r="B27" s="71" t="s">
        <v>276</v>
      </c>
      <c r="C27" s="72"/>
      <c r="D27" s="71"/>
      <c r="E27" s="71"/>
      <c r="F27" s="71"/>
      <c r="G27" s="71"/>
      <c r="H27" s="57"/>
      <c r="I27" s="71"/>
      <c r="J27" s="71"/>
      <c r="K27" s="71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s="23" customFormat="1" x14ac:dyDescent="0.25">
      <c r="A28" s="71"/>
      <c r="B28" s="71" t="s">
        <v>278</v>
      </c>
      <c r="C28" s="72"/>
      <c r="D28" s="71"/>
      <c r="E28" s="71"/>
      <c r="F28" s="71"/>
      <c r="G28" s="71"/>
      <c r="H28" s="57"/>
      <c r="I28" s="71"/>
      <c r="J28" s="71"/>
      <c r="K28" s="71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s="23" customFormat="1" x14ac:dyDescent="0.25">
      <c r="A29" s="71"/>
      <c r="B29" s="71" t="s">
        <v>270</v>
      </c>
      <c r="C29" s="72"/>
      <c r="D29" s="71"/>
      <c r="E29" s="71"/>
      <c r="F29" s="71"/>
      <c r="G29" s="71"/>
      <c r="H29" s="57"/>
      <c r="I29" s="71"/>
      <c r="J29" s="71"/>
      <c r="K29" s="71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s="23" customFormat="1" x14ac:dyDescent="0.25">
      <c r="A30" s="71"/>
      <c r="B30" s="71" t="s">
        <v>264</v>
      </c>
      <c r="C30" s="72"/>
      <c r="D30" s="71"/>
      <c r="E30" s="71"/>
      <c r="F30" s="71"/>
      <c r="G30" s="71"/>
      <c r="H30" s="57"/>
      <c r="I30" s="71"/>
      <c r="J30" s="71"/>
      <c r="K30" s="71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s="23" customFormat="1" x14ac:dyDescent="0.25">
      <c r="A31" s="71"/>
      <c r="B31" s="71" t="s">
        <v>275</v>
      </c>
      <c r="C31" s="72"/>
      <c r="D31" s="71"/>
      <c r="E31" s="71"/>
      <c r="F31" s="71"/>
      <c r="G31" s="71"/>
      <c r="H31" s="57"/>
      <c r="I31" s="71"/>
      <c r="J31" s="71"/>
      <c r="K31" s="71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s="23" customFormat="1" x14ac:dyDescent="0.25">
      <c r="A32" s="71"/>
      <c r="B32" s="71" t="s">
        <v>274</v>
      </c>
      <c r="C32" s="72"/>
      <c r="D32" s="71"/>
      <c r="E32" s="71"/>
      <c r="F32" s="71"/>
      <c r="G32" s="71"/>
      <c r="H32" s="57"/>
      <c r="I32" s="71"/>
      <c r="J32" s="71"/>
      <c r="K32" s="71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s="23" customFormat="1" x14ac:dyDescent="0.25">
      <c r="A33" s="71"/>
      <c r="B33" s="71" t="s">
        <v>273</v>
      </c>
      <c r="C33" s="72"/>
      <c r="D33" s="71"/>
      <c r="E33" s="71"/>
      <c r="F33" s="71"/>
      <c r="G33" s="71"/>
      <c r="H33" s="57"/>
      <c r="I33" s="71"/>
      <c r="J33" s="71"/>
      <c r="K33" s="71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x14ac:dyDescent="0.25">
      <c r="A34" s="39"/>
      <c r="B34" s="39"/>
      <c r="C34" s="16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x14ac:dyDescent="0.25">
      <c r="A35" s="39"/>
      <c r="B35" s="39"/>
      <c r="C35" s="16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x14ac:dyDescent="0.25">
      <c r="A36" s="39"/>
      <c r="B36" s="39"/>
      <c r="C36" s="16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x14ac:dyDescent="0.25">
      <c r="A37" s="39"/>
      <c r="B37" s="39"/>
      <c r="C37" s="16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x14ac:dyDescent="0.25">
      <c r="A38" s="39"/>
      <c r="B38" s="39"/>
      <c r="C38" s="1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x14ac:dyDescent="0.25">
      <c r="A39" s="39"/>
      <c r="B39" s="39"/>
      <c r="C39" s="1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x14ac:dyDescent="0.25">
      <c r="A40" s="39"/>
      <c r="B40" s="39"/>
      <c r="C40" s="1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x14ac:dyDescent="0.25">
      <c r="A41" s="39"/>
      <c r="B41" s="39"/>
      <c r="C41" s="16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x14ac:dyDescent="0.25">
      <c r="A42" s="39"/>
      <c r="B42" s="39"/>
      <c r="C42" s="16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x14ac:dyDescent="0.25">
      <c r="A43" s="39"/>
      <c r="B43" s="39"/>
      <c r="C43" s="16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x14ac:dyDescent="0.25">
      <c r="A44" s="39"/>
      <c r="B44" s="39"/>
      <c r="C44" s="16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x14ac:dyDescent="0.25">
      <c r="A45" s="39"/>
      <c r="B45" s="39"/>
      <c r="C45" s="16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x14ac:dyDescent="0.25">
      <c r="A46" s="39"/>
      <c r="B46" s="39"/>
      <c r="C46" s="16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x14ac:dyDescent="0.25">
      <c r="A47" s="39"/>
      <c r="B47" s="39"/>
      <c r="C47" s="1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x14ac:dyDescent="0.25">
      <c r="A48" s="39"/>
      <c r="B48" s="39"/>
      <c r="C48" s="16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x14ac:dyDescent="0.25">
      <c r="A49" s="39"/>
      <c r="B49" s="39"/>
      <c r="C49" s="16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x14ac:dyDescent="0.25">
      <c r="A50" s="39"/>
      <c r="B50" s="39"/>
      <c r="C50" s="16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x14ac:dyDescent="0.25">
      <c r="A51" s="39"/>
      <c r="B51" s="39"/>
      <c r="C51" s="16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x14ac:dyDescent="0.25">
      <c r="A52" s="39"/>
      <c r="B52" s="39"/>
      <c r="C52" s="16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x14ac:dyDescent="0.25">
      <c r="A53" s="39"/>
      <c r="B53" s="39"/>
      <c r="C53" s="16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x14ac:dyDescent="0.25">
      <c r="A54" s="39"/>
      <c r="B54" s="39"/>
      <c r="C54" s="1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x14ac:dyDescent="0.25">
      <c r="A55" s="39"/>
      <c r="B55" s="39"/>
      <c r="C55" s="16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x14ac:dyDescent="0.25">
      <c r="A56" s="39"/>
      <c r="B56" s="39"/>
      <c r="C56" s="16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x14ac:dyDescent="0.25">
      <c r="A57" s="39"/>
      <c r="B57" s="39"/>
      <c r="C57" s="16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x14ac:dyDescent="0.25">
      <c r="A58" s="39"/>
      <c r="B58" s="39"/>
      <c r="C58" s="16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x14ac:dyDescent="0.25">
      <c r="A59" s="39"/>
      <c r="B59" s="39"/>
      <c r="C59" s="1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x14ac:dyDescent="0.25">
      <c r="A60" s="39"/>
      <c r="B60" s="39"/>
      <c r="C60" s="16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x14ac:dyDescent="0.25">
      <c r="A61" s="39"/>
      <c r="B61" s="39"/>
      <c r="C61" s="16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x14ac:dyDescent="0.25">
      <c r="A62" s="39"/>
      <c r="B62" s="39"/>
      <c r="C62" s="16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x14ac:dyDescent="0.25">
      <c r="A63" s="39"/>
      <c r="B63" s="39"/>
      <c r="C63" s="16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x14ac:dyDescent="0.25">
      <c r="A64" s="39"/>
      <c r="B64" s="39"/>
      <c r="C64" s="16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x14ac:dyDescent="0.25">
      <c r="A65" s="39"/>
      <c r="B65" s="39"/>
      <c r="C65" s="1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x14ac:dyDescent="0.25">
      <c r="A66" s="39"/>
      <c r="B66" s="39"/>
      <c r="C66" s="16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x14ac:dyDescent="0.25">
      <c r="A67" s="39"/>
      <c r="B67" s="39"/>
      <c r="C67" s="16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x14ac:dyDescent="0.25">
      <c r="A68" s="39"/>
      <c r="B68" s="39"/>
      <c r="C68" s="16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x14ac:dyDescent="0.25">
      <c r="A69" s="39"/>
      <c r="B69" s="39"/>
      <c r="C69" s="16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6" spans="1:26" ht="12" x14ac:dyDescent="0.2">
      <c r="A76" s="24"/>
      <c r="B76" s="24"/>
      <c r="C76" s="24"/>
    </row>
  </sheetData>
  <sortState ref="B6:B33">
    <sortCondition ref="B6:B33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="120" zoomScaleNormal="120" workbookViewId="0">
      <selection activeCell="B39" sqref="B39"/>
    </sheetView>
  </sheetViews>
  <sheetFormatPr baseColWidth="10" defaultColWidth="11.42578125" defaultRowHeight="12.75" x14ac:dyDescent="0.25"/>
  <cols>
    <col min="1" max="2" width="5.42578125" style="23" customWidth="1"/>
    <col min="3" max="3" width="5.42578125" style="25" customWidth="1"/>
    <col min="4" max="6" width="17.28515625" style="24" customWidth="1"/>
    <col min="7" max="16384" width="11.42578125" style="24"/>
  </cols>
  <sheetData>
    <row r="1" spans="1:6" s="23" customFormat="1" ht="16.5" x14ac:dyDescent="0.3">
      <c r="A1" s="44" t="s">
        <v>133</v>
      </c>
      <c r="B1" s="45"/>
      <c r="C1" s="46"/>
      <c r="D1" s="45"/>
      <c r="E1" s="45"/>
      <c r="F1" s="47"/>
    </row>
    <row r="2" spans="1:6" x14ac:dyDescent="0.25">
      <c r="A2" s="29"/>
      <c r="B2" s="29"/>
      <c r="C2" s="30"/>
      <c r="D2" s="31"/>
      <c r="E2" s="31"/>
      <c r="F2" s="31"/>
    </row>
    <row r="3" spans="1:6" x14ac:dyDescent="0.25">
      <c r="A3" s="48" t="s">
        <v>129</v>
      </c>
      <c r="B3" s="49"/>
      <c r="C3" s="50"/>
      <c r="D3" s="51"/>
      <c r="E3" s="51"/>
      <c r="F3" s="52"/>
    </row>
    <row r="4" spans="1:6" x14ac:dyDescent="0.25">
      <c r="A4" s="29"/>
      <c r="B4" s="29"/>
      <c r="C4" s="30"/>
      <c r="D4" s="31"/>
      <c r="E4" s="31"/>
      <c r="F4" s="31"/>
    </row>
    <row r="5" spans="1:6" s="23" customFormat="1" x14ac:dyDescent="0.25">
      <c r="A5" s="53" t="s">
        <v>5</v>
      </c>
      <c r="B5" s="53" t="s">
        <v>6</v>
      </c>
      <c r="C5" s="54" t="s">
        <v>7</v>
      </c>
      <c r="D5" s="53" t="s">
        <v>40</v>
      </c>
      <c r="E5" s="53" t="s">
        <v>41</v>
      </c>
      <c r="F5" s="42" t="s">
        <v>9</v>
      </c>
    </row>
    <row r="6" spans="1:6" x14ac:dyDescent="0.25">
      <c r="A6" s="32" t="s">
        <v>71</v>
      </c>
      <c r="B6" s="32" t="s">
        <v>70</v>
      </c>
      <c r="C6" s="34">
        <f>SUM(D6:F6)</f>
        <v>40</v>
      </c>
      <c r="D6" s="35">
        <v>20</v>
      </c>
      <c r="E6" s="35">
        <v>20</v>
      </c>
      <c r="F6" s="35"/>
    </row>
    <row r="7" spans="1:6" x14ac:dyDescent="0.25">
      <c r="A7" s="32" t="s">
        <v>72</v>
      </c>
      <c r="B7" s="32" t="s">
        <v>56</v>
      </c>
      <c r="C7" s="34">
        <f>SUM(D7:E7)</f>
        <v>40</v>
      </c>
      <c r="D7" s="35">
        <v>20</v>
      </c>
      <c r="E7" s="35">
        <v>20</v>
      </c>
      <c r="F7" s="35">
        <v>1</v>
      </c>
    </row>
    <row r="8" spans="1:6" x14ac:dyDescent="0.25">
      <c r="A8" s="32" t="s">
        <v>77</v>
      </c>
      <c r="B8" s="32" t="s">
        <v>63</v>
      </c>
      <c r="C8" s="34">
        <f>SUM(D8:E8)</f>
        <v>40</v>
      </c>
      <c r="D8" s="35">
        <v>20</v>
      </c>
      <c r="E8" s="35">
        <v>20</v>
      </c>
      <c r="F8" s="35">
        <v>1</v>
      </c>
    </row>
    <row r="9" spans="1:6" x14ac:dyDescent="0.25">
      <c r="A9" s="32" t="s">
        <v>83</v>
      </c>
      <c r="B9" s="32" t="s">
        <v>7</v>
      </c>
      <c r="C9" s="34">
        <f>SUM(D9:F9)</f>
        <v>38</v>
      </c>
      <c r="D9" s="35">
        <v>18</v>
      </c>
      <c r="E9" s="35">
        <v>20</v>
      </c>
      <c r="F9" s="35"/>
    </row>
    <row r="10" spans="1:6" x14ac:dyDescent="0.25">
      <c r="A10" s="32" t="s">
        <v>84</v>
      </c>
      <c r="B10" s="32" t="s">
        <v>64</v>
      </c>
      <c r="C10" s="34">
        <f>SUM(D10:F10)</f>
        <v>35</v>
      </c>
      <c r="D10" s="35">
        <v>20</v>
      </c>
      <c r="E10" s="35">
        <v>15</v>
      </c>
      <c r="F10" s="35"/>
    </row>
    <row r="11" spans="1:6" x14ac:dyDescent="0.25">
      <c r="A11" s="32" t="s">
        <v>85</v>
      </c>
      <c r="B11" s="32" t="s">
        <v>39</v>
      </c>
      <c r="C11" s="34">
        <f>SUM(D11:F11)</f>
        <v>32</v>
      </c>
      <c r="D11" s="35">
        <v>12</v>
      </c>
      <c r="E11" s="35">
        <v>20</v>
      </c>
      <c r="F11" s="35"/>
    </row>
    <row r="12" spans="1:6" x14ac:dyDescent="0.25">
      <c r="A12" s="32" t="s">
        <v>59</v>
      </c>
      <c r="B12" s="32" t="s">
        <v>48</v>
      </c>
      <c r="C12" s="34">
        <f>SUM(D12:F12)</f>
        <v>28</v>
      </c>
      <c r="D12" s="35">
        <v>12</v>
      </c>
      <c r="E12" s="35">
        <v>16</v>
      </c>
      <c r="F12" s="35"/>
    </row>
    <row r="13" spans="1:6" x14ac:dyDescent="0.25">
      <c r="A13" s="32" t="s">
        <v>86</v>
      </c>
      <c r="B13" s="32" t="s">
        <v>46</v>
      </c>
      <c r="C13" s="34">
        <f>SUM(D13:F13)</f>
        <v>27</v>
      </c>
      <c r="D13" s="35">
        <v>13</v>
      </c>
      <c r="E13" s="35">
        <v>14</v>
      </c>
      <c r="F13" s="35"/>
    </row>
    <row r="14" spans="1:6" x14ac:dyDescent="0.25">
      <c r="A14" s="32" t="s">
        <v>87</v>
      </c>
      <c r="B14" s="32" t="s">
        <v>66</v>
      </c>
      <c r="C14" s="34">
        <f>SUM(D14:F14)</f>
        <v>16</v>
      </c>
      <c r="D14" s="35">
        <v>4</v>
      </c>
      <c r="E14" s="35">
        <v>12</v>
      </c>
      <c r="F14" s="35"/>
    </row>
    <row r="15" spans="1:6" x14ac:dyDescent="0.25">
      <c r="A15" s="32" t="s">
        <v>88</v>
      </c>
      <c r="B15" s="32" t="s">
        <v>54</v>
      </c>
      <c r="C15" s="34">
        <f>SUM(D15:F15)</f>
        <v>15</v>
      </c>
      <c r="D15" s="35">
        <v>12</v>
      </c>
      <c r="E15" s="35">
        <v>3</v>
      </c>
      <c r="F15" s="35"/>
    </row>
    <row r="16" spans="1:6" x14ac:dyDescent="0.25">
      <c r="A16" s="32" t="s">
        <v>89</v>
      </c>
      <c r="B16" s="32" t="s">
        <v>50</v>
      </c>
      <c r="C16" s="34">
        <f>SUM(D16:F16)</f>
        <v>12</v>
      </c>
      <c r="D16" s="35">
        <v>10</v>
      </c>
      <c r="E16" s="35">
        <v>2</v>
      </c>
      <c r="F16" s="35"/>
    </row>
    <row r="17" spans="1:6" x14ac:dyDescent="0.25">
      <c r="A17" s="32" t="s">
        <v>10</v>
      </c>
      <c r="B17" s="32" t="s">
        <v>65</v>
      </c>
      <c r="C17" s="34">
        <f>SUM(D17:F17)</f>
        <v>10</v>
      </c>
      <c r="D17" s="35">
        <v>7</v>
      </c>
      <c r="E17" s="35">
        <v>3</v>
      </c>
      <c r="F17" s="35"/>
    </row>
    <row r="18" spans="1:6" x14ac:dyDescent="0.25">
      <c r="A18" s="32" t="s">
        <v>16</v>
      </c>
      <c r="B18" s="32" t="s">
        <v>49</v>
      </c>
      <c r="C18" s="34">
        <f>SUM(D18:F18)</f>
        <v>8</v>
      </c>
      <c r="D18" s="35">
        <v>4</v>
      </c>
      <c r="E18" s="35">
        <v>4</v>
      </c>
      <c r="F18" s="35"/>
    </row>
    <row r="19" spans="1:6" x14ac:dyDescent="0.25">
      <c r="A19" s="32" t="s">
        <v>17</v>
      </c>
      <c r="B19" s="32" t="s">
        <v>34</v>
      </c>
      <c r="C19" s="34">
        <f>SUM(D19:F19)</f>
        <v>8</v>
      </c>
      <c r="D19" s="35">
        <v>7</v>
      </c>
      <c r="E19" s="35">
        <v>1</v>
      </c>
      <c r="F19" s="35"/>
    </row>
    <row r="20" spans="1:6" x14ac:dyDescent="0.25">
      <c r="A20" s="32" t="s">
        <v>18</v>
      </c>
      <c r="B20" s="32" t="s">
        <v>38</v>
      </c>
      <c r="C20" s="34">
        <f>SUM(D20:F20)</f>
        <v>7</v>
      </c>
      <c r="D20" s="35">
        <v>1</v>
      </c>
      <c r="E20" s="35">
        <v>6</v>
      </c>
      <c r="F20" s="35"/>
    </row>
    <row r="21" spans="1:6" x14ac:dyDescent="0.25">
      <c r="A21" s="32" t="s">
        <v>19</v>
      </c>
      <c r="B21" s="32" t="s">
        <v>68</v>
      </c>
      <c r="C21" s="34">
        <f>SUM(D21:F21)</f>
        <v>7</v>
      </c>
      <c r="D21" s="35">
        <v>5</v>
      </c>
      <c r="E21" s="35">
        <v>2</v>
      </c>
      <c r="F21" s="35"/>
    </row>
    <row r="22" spans="1:6" x14ac:dyDescent="0.25">
      <c r="A22" s="32" t="s">
        <v>20</v>
      </c>
      <c r="B22" s="32" t="s">
        <v>6</v>
      </c>
      <c r="C22" s="34">
        <f>SUM(D22:F22)</f>
        <v>7</v>
      </c>
      <c r="D22" s="35">
        <v>3</v>
      </c>
      <c r="E22" s="35">
        <v>4</v>
      </c>
      <c r="F22" s="35"/>
    </row>
    <row r="23" spans="1:6" x14ac:dyDescent="0.25">
      <c r="A23" s="32" t="s">
        <v>8</v>
      </c>
      <c r="B23" s="32" t="s">
        <v>51</v>
      </c>
      <c r="C23" s="34">
        <f>SUM(D23:F23)</f>
        <v>5</v>
      </c>
      <c r="D23" s="35">
        <v>1</v>
      </c>
      <c r="E23" s="35">
        <v>4</v>
      </c>
      <c r="F23" s="35"/>
    </row>
    <row r="24" spans="1:6" x14ac:dyDescent="0.25">
      <c r="A24" s="32" t="s">
        <v>11</v>
      </c>
      <c r="B24" s="32" t="s">
        <v>62</v>
      </c>
      <c r="C24" s="34">
        <f>SUM(D24:F24)</f>
        <v>4</v>
      </c>
      <c r="D24" s="35"/>
      <c r="E24" s="35">
        <v>4</v>
      </c>
      <c r="F24" s="35"/>
    </row>
    <row r="25" spans="1:6" x14ac:dyDescent="0.25">
      <c r="A25" s="32" t="s">
        <v>21</v>
      </c>
      <c r="B25" s="32" t="s">
        <v>52</v>
      </c>
      <c r="C25" s="34">
        <f>SUM(D25:F25)</f>
        <v>2</v>
      </c>
      <c r="D25" s="35">
        <v>2</v>
      </c>
      <c r="E25" s="35"/>
      <c r="F25" s="35"/>
    </row>
    <row r="26" spans="1:6" x14ac:dyDescent="0.25">
      <c r="A26" s="32" t="s">
        <v>12</v>
      </c>
      <c r="B26" s="32" t="s">
        <v>60</v>
      </c>
      <c r="C26" s="34">
        <f>SUM(D26:F26)</f>
        <v>2</v>
      </c>
      <c r="D26" s="35">
        <v>1</v>
      </c>
      <c r="E26" s="35">
        <v>1</v>
      </c>
      <c r="F26" s="35"/>
    </row>
    <row r="27" spans="1:6" x14ac:dyDescent="0.25">
      <c r="A27" s="32" t="s">
        <v>1</v>
      </c>
      <c r="B27" s="32" t="s">
        <v>36</v>
      </c>
      <c r="C27" s="34">
        <f>SUM(D27:F27)</f>
        <v>1</v>
      </c>
      <c r="D27" s="35"/>
      <c r="E27" s="35">
        <v>1</v>
      </c>
      <c r="F27" s="35"/>
    </row>
    <row r="28" spans="1:6" x14ac:dyDescent="0.25">
      <c r="A28" s="32" t="s">
        <v>2</v>
      </c>
      <c r="B28" s="32" t="s">
        <v>57</v>
      </c>
      <c r="C28" s="34">
        <f>SUM(D28:F28)</f>
        <v>1</v>
      </c>
      <c r="D28" s="35"/>
      <c r="E28" s="35">
        <v>1</v>
      </c>
      <c r="F28" s="35"/>
    </row>
    <row r="29" spans="1:6" x14ac:dyDescent="0.25">
      <c r="A29" s="32" t="s">
        <v>3</v>
      </c>
      <c r="B29" s="32" t="s">
        <v>58</v>
      </c>
      <c r="C29" s="34">
        <f>SUM(D29:F29)</f>
        <v>1</v>
      </c>
      <c r="D29" s="35"/>
      <c r="E29" s="35">
        <v>1</v>
      </c>
      <c r="F29" s="35"/>
    </row>
    <row r="30" spans="1:6" x14ac:dyDescent="0.25">
      <c r="A30" s="32" t="s">
        <v>4</v>
      </c>
      <c r="B30" s="32" t="s">
        <v>67</v>
      </c>
      <c r="C30" s="34">
        <f>SUM(D30:F30)</f>
        <v>1</v>
      </c>
      <c r="D30" s="35">
        <v>1</v>
      </c>
      <c r="E30" s="35"/>
      <c r="F30" s="35"/>
    </row>
    <row r="31" spans="1:6" x14ac:dyDescent="0.25">
      <c r="A31" s="32" t="s">
        <v>13</v>
      </c>
      <c r="B31" s="32" t="s">
        <v>55</v>
      </c>
      <c r="C31" s="34">
        <f>SUM(D31:F31)</f>
        <v>1</v>
      </c>
      <c r="D31" s="35">
        <v>1</v>
      </c>
      <c r="E31" s="35"/>
      <c r="F31" s="35"/>
    </row>
    <row r="32" spans="1:6" x14ac:dyDescent="0.25">
      <c r="A32" s="32" t="s">
        <v>14</v>
      </c>
      <c r="B32" s="32" t="s">
        <v>75</v>
      </c>
      <c r="C32" s="34">
        <f>SUM(D32:F32)</f>
        <v>1</v>
      </c>
      <c r="D32" s="35"/>
      <c r="E32" s="35">
        <v>1</v>
      </c>
      <c r="F32" s="35"/>
    </row>
    <row r="33" spans="1:6" x14ac:dyDescent="0.25">
      <c r="A33" s="32" t="s">
        <v>15</v>
      </c>
      <c r="B33" s="32" t="s">
        <v>82</v>
      </c>
      <c r="C33" s="34">
        <f>SUM(D33:F33)</f>
        <v>1</v>
      </c>
      <c r="D33" s="35"/>
      <c r="E33" s="35">
        <v>1</v>
      </c>
      <c r="F33" s="35"/>
    </row>
    <row r="34" spans="1:6" x14ac:dyDescent="0.25">
      <c r="A34" s="32" t="s">
        <v>22</v>
      </c>
      <c r="B34" s="42" t="s">
        <v>79</v>
      </c>
      <c r="C34" s="34">
        <f>SUM(D34:F34)</f>
        <v>1</v>
      </c>
      <c r="D34" s="35">
        <v>1</v>
      </c>
      <c r="E34" s="35"/>
      <c r="F34" s="35"/>
    </row>
    <row r="35" spans="1:6" x14ac:dyDescent="0.25">
      <c r="A35" s="32" t="s">
        <v>23</v>
      </c>
      <c r="B35" s="32" t="s">
        <v>32</v>
      </c>
      <c r="C35" s="34"/>
      <c r="D35" s="35">
        <v>20</v>
      </c>
      <c r="E35" s="35">
        <v>20</v>
      </c>
      <c r="F35" s="35"/>
    </row>
    <row r="36" spans="1:6" x14ac:dyDescent="0.25">
      <c r="A36" s="32" t="s">
        <v>24</v>
      </c>
      <c r="B36" s="32" t="s">
        <v>69</v>
      </c>
      <c r="C36" s="34"/>
      <c r="D36" s="35">
        <v>20</v>
      </c>
      <c r="E36" s="35">
        <v>20</v>
      </c>
      <c r="F36" s="35"/>
    </row>
    <row r="37" spans="1:6" x14ac:dyDescent="0.25">
      <c r="A37" s="26"/>
      <c r="B37" s="26"/>
      <c r="C37" s="28"/>
      <c r="D37" s="27"/>
      <c r="E37" s="27"/>
      <c r="F37" s="12"/>
    </row>
    <row r="38" spans="1:6" s="23" customFormat="1" x14ac:dyDescent="0.25">
      <c r="A38" s="53" t="s">
        <v>0</v>
      </c>
      <c r="B38" s="60"/>
      <c r="C38" s="61">
        <f>SUM(C6:C37)</f>
        <v>391</v>
      </c>
      <c r="D38" s="73">
        <f>SUM(D6:D36)</f>
        <v>235</v>
      </c>
      <c r="E38" s="73">
        <f>SUM(E6:E36)</f>
        <v>236</v>
      </c>
      <c r="F38" s="74">
        <f>SUM(F6:F36)</f>
        <v>2</v>
      </c>
    </row>
    <row r="39" spans="1:6" x14ac:dyDescent="0.25">
      <c r="A39" s="53" t="s">
        <v>0</v>
      </c>
      <c r="B39" s="60" t="s">
        <v>24</v>
      </c>
      <c r="C39" s="61"/>
      <c r="D39" s="73">
        <v>25</v>
      </c>
      <c r="E39" s="73">
        <v>27</v>
      </c>
      <c r="F39" s="74">
        <f>SUM(F7:F37)</f>
        <v>2</v>
      </c>
    </row>
  </sheetData>
  <sortState ref="B6:F36">
    <sortCondition descending="1" ref="C6:C3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Pfungen-Chiasso</vt:lpstr>
      <vt:lpstr>Italy</vt:lpstr>
      <vt:lpstr>Chiasso-Pfungen</vt:lpstr>
      <vt:lpstr>diplomatic</vt:lpstr>
      <vt:lpstr>serial list</vt:lpstr>
      <vt:lpstr>only CH for annual-list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2015-07-26T08:44:25Z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