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16" i="1" l="1"/>
  <c r="C15" i="1"/>
  <c r="C14" i="1"/>
  <c r="C31" i="1"/>
  <c r="C24" i="1"/>
  <c r="C20" i="1"/>
  <c r="C21" i="1"/>
  <c r="C7" i="1"/>
  <c r="C37" i="1" l="1"/>
  <c r="C36" i="1"/>
  <c r="C35" i="1"/>
  <c r="C34" i="1"/>
  <c r="C10" i="1"/>
  <c r="F41" i="1" l="1"/>
  <c r="C28" i="14" l="1"/>
  <c r="E41" i="1" l="1"/>
  <c r="C33" i="1" l="1"/>
  <c r="G41" i="1" l="1"/>
  <c r="C27" i="12"/>
  <c r="C22" i="1" l="1"/>
  <c r="C23" i="1" l="1"/>
  <c r="C30" i="1"/>
  <c r="C8" i="1"/>
  <c r="C32" i="1" l="1"/>
  <c r="C19" i="1"/>
  <c r="C26" i="1"/>
  <c r="C12" i="1"/>
  <c r="C11" i="1"/>
  <c r="C27" i="1"/>
  <c r="C18" i="1"/>
  <c r="C9" i="1"/>
  <c r="C29" i="1"/>
  <c r="C13" i="1"/>
  <c r="C25" i="1"/>
  <c r="C17" i="1"/>
  <c r="C28" i="1"/>
  <c r="C6" i="1"/>
  <c r="C41" i="1" l="1"/>
  <c r="C30" i="8" l="1"/>
  <c r="D41" i="1"/>
</calcChain>
</file>

<file path=xl/sharedStrings.xml><?xml version="1.0" encoding="utf-8"?>
<sst xmlns="http://schemas.openxmlformats.org/spreadsheetml/2006/main" count="276" uniqueCount="176">
  <si>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</si>
  <si>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</si>
  <si>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</si>
  <si>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</si>
  <si>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</si>
  <si>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</si>
  <si>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</si>
  <si>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</si>
  <si>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</si>
  <si>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</si>
  <si>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</si>
  <si>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</si>
  <si>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</si>
  <si>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</si>
  <si>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</si>
  <si>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</si>
  <si>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</si>
  <si>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</si>
  <si>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</si>
  <si>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</si>
  <si>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</si>
  <si>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</si>
  <si>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</si>
  <si>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</si>
  <si>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</si>
  <si>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</si>
  <si>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</si>
  <si>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</si>
  <si>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</si>
  <si>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</si>
  <si>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</si>
  <si>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</si>
  <si>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</si>
  <si>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</si>
  <si>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</si>
  <si>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24</t>
  </si>
  <si>
    <t>DK</t>
  </si>
  <si>
    <t>B</t>
  </si>
  <si>
    <t>CB</t>
  </si>
  <si>
    <t>MK</t>
  </si>
  <si>
    <t>SK(2)</t>
  </si>
  <si>
    <t>PL</t>
  </si>
  <si>
    <t>WGM(2)</t>
  </si>
  <si>
    <t>PZ</t>
  </si>
  <si>
    <t>PO</t>
  </si>
  <si>
    <t>ST</t>
  </si>
  <si>
    <t>LLU</t>
  </si>
  <si>
    <t>WB</t>
  </si>
  <si>
    <t>CIN</t>
  </si>
  <si>
    <t>PNT</t>
  </si>
  <si>
    <t>WR</t>
  </si>
  <si>
    <t>ERA</t>
  </si>
  <si>
    <t>FL</t>
  </si>
  <si>
    <t>NL</t>
  </si>
  <si>
    <t>LT</t>
  </si>
  <si>
    <t>KU(2)</t>
  </si>
  <si>
    <t>KB</t>
  </si>
  <si>
    <t>FK</t>
  </si>
  <si>
    <t>P</t>
  </si>
  <si>
    <t>L</t>
  </si>
  <si>
    <t>RO</t>
  </si>
  <si>
    <t>AR(2)</t>
  </si>
  <si>
    <t>SB</t>
  </si>
  <si>
    <t>RUS</t>
  </si>
  <si>
    <t>39</t>
  </si>
  <si>
    <t>BP</t>
  </si>
  <si>
    <t>CZ</t>
  </si>
  <si>
    <t>C</t>
  </si>
  <si>
    <t>H</t>
  </si>
  <si>
    <t>I</t>
  </si>
  <si>
    <t>SLO</t>
  </si>
  <si>
    <t>KR</t>
  </si>
  <si>
    <t>E</t>
  </si>
  <si>
    <t>TR</t>
  </si>
  <si>
    <t>34</t>
  </si>
  <si>
    <t>22</t>
  </si>
  <si>
    <t>AA-093 ST</t>
  </si>
  <si>
    <t>CB 9185AK</t>
  </si>
  <si>
    <t>HD(2)</t>
  </si>
  <si>
    <t>BC</t>
  </si>
  <si>
    <t>CJ</t>
  </si>
  <si>
    <t>GR</t>
  </si>
  <si>
    <t>SK</t>
  </si>
  <si>
    <t>PD</t>
  </si>
  <si>
    <t>TO</t>
  </si>
  <si>
    <t>PB</t>
  </si>
  <si>
    <t>BR</t>
  </si>
  <si>
    <t>PP</t>
  </si>
  <si>
    <t>RLU</t>
  </si>
  <si>
    <t>SMI</t>
  </si>
  <si>
    <t>RNI</t>
  </si>
  <si>
    <t>ZLO</t>
  </si>
  <si>
    <t>GD</t>
  </si>
  <si>
    <t>LHR</t>
  </si>
  <si>
    <t>W(2)</t>
  </si>
  <si>
    <t>SL</t>
  </si>
  <si>
    <t>EF</t>
  </si>
  <si>
    <t>KI</t>
  </si>
  <si>
    <t>MD</t>
  </si>
  <si>
    <t>A(3)</t>
  </si>
  <si>
    <t>U</t>
  </si>
  <si>
    <t>T</t>
  </si>
  <si>
    <t>M</t>
  </si>
  <si>
    <t>Z</t>
  </si>
  <si>
    <t>MC</t>
  </si>
  <si>
    <t>CN</t>
  </si>
  <si>
    <t>LE</t>
  </si>
  <si>
    <t>GB</t>
  </si>
  <si>
    <t>GX</t>
  </si>
  <si>
    <t>WF</t>
  </si>
  <si>
    <t>KN</t>
  </si>
  <si>
    <t>RYJ</t>
  </si>
  <si>
    <t>LJ</t>
  </si>
  <si>
    <t>S</t>
  </si>
  <si>
    <t>BU</t>
  </si>
  <si>
    <t>ATH</t>
  </si>
  <si>
    <t>SCO</t>
  </si>
  <si>
    <t>SC</t>
  </si>
  <si>
    <t>AL</t>
  </si>
  <si>
    <t>STA 973E</t>
  </si>
  <si>
    <t>hotel tour, 13.06.2015</t>
  </si>
  <si>
    <t>1</t>
  </si>
  <si>
    <t>CDBE 25-28</t>
  </si>
  <si>
    <t>Mercedes</t>
  </si>
  <si>
    <t>28 = Cote d'Ivoire</t>
  </si>
  <si>
    <t>Hotel Novotel in Glattbrugg</t>
  </si>
  <si>
    <t>MU 223BH</t>
  </si>
  <si>
    <t>PL 391JW</t>
  </si>
  <si>
    <t>PL 825KW</t>
  </si>
  <si>
    <t>NS 142-OE</t>
  </si>
  <si>
    <t>F</t>
  </si>
  <si>
    <t>68(4)</t>
  </si>
  <si>
    <t>57</t>
  </si>
  <si>
    <t>74</t>
  </si>
  <si>
    <t>38</t>
  </si>
  <si>
    <t>44</t>
  </si>
  <si>
    <t>69</t>
  </si>
  <si>
    <t>73</t>
  </si>
  <si>
    <t>67</t>
  </si>
  <si>
    <t>66</t>
  </si>
  <si>
    <t>21</t>
  </si>
  <si>
    <t>60</t>
  </si>
  <si>
    <t>DO(4)</t>
  </si>
  <si>
    <t>W(4)</t>
  </si>
  <si>
    <t>WE(2)</t>
  </si>
  <si>
    <t>FK(2)</t>
  </si>
  <si>
    <t>PL(2)</t>
  </si>
  <si>
    <t>BN</t>
  </si>
  <si>
    <t>IM</t>
  </si>
  <si>
    <t>SZ</t>
  </si>
  <si>
    <t>HA</t>
  </si>
  <si>
    <t>SP</t>
  </si>
  <si>
    <t>MU</t>
  </si>
  <si>
    <t>LA</t>
  </si>
  <si>
    <t>EPA</t>
  </si>
  <si>
    <t>CG</t>
  </si>
  <si>
    <t>KMY</t>
  </si>
  <si>
    <t>WPI</t>
  </si>
  <si>
    <t>L0 0799</t>
  </si>
  <si>
    <t>LV</t>
  </si>
  <si>
    <t>SG(2)</t>
  </si>
  <si>
    <t>CE</t>
  </si>
  <si>
    <t>ZG</t>
  </si>
  <si>
    <t>GP</t>
  </si>
  <si>
    <t>YL</t>
  </si>
  <si>
    <t>EA</t>
  </si>
  <si>
    <t>MT</t>
  </si>
  <si>
    <t>DS</t>
  </si>
  <si>
    <t>KK</t>
  </si>
  <si>
    <t>NS</t>
  </si>
  <si>
    <t>USA</t>
  </si>
  <si>
    <t>NEV (mc)</t>
  </si>
  <si>
    <t>24</t>
  </si>
  <si>
    <t>68(2)</t>
  </si>
  <si>
    <t>14</t>
  </si>
  <si>
    <t>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</si>
</sst>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49" fontId="5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323850</xdr:colOff>
      <xdr:row>33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pane ySplit="5" topLeftCell="A6" activePane="bottomLeft" state="frozen"/>
      <selection pane="bottomLeft" activeCell="A42" sqref="A4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8" t="s">
        <v>35</v>
      </c>
      <c r="B1" s="89"/>
      <c r="C1" s="90"/>
      <c r="D1" s="89"/>
      <c r="E1" s="89"/>
      <c r="F1" s="89"/>
      <c r="G1" s="91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60" t="s">
        <v>29</v>
      </c>
      <c r="B3" s="61"/>
      <c r="C3" s="62"/>
      <c r="D3" s="63"/>
      <c r="E3" s="63"/>
      <c r="F3" s="63"/>
      <c r="G3" s="64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5"/>
      <c r="B5" s="65"/>
      <c r="C5" s="69"/>
      <c r="D5" s="86" t="s">
        <v>11</v>
      </c>
      <c r="E5" s="52" t="s">
        <v>12</v>
      </c>
      <c r="F5" s="52" t="s">
        <v>13</v>
      </c>
      <c r="G5" s="52" t="s">
        <v>14</v>
      </c>
    </row>
    <row r="6" spans="1:7" x14ac:dyDescent="0.25">
      <c r="A6" s="102">
        <v>1</v>
      </c>
      <c r="B6" s="47" t="s">
        <v>0</v>
      </c>
      <c r="C6" s="87">
        <f t="shared" ref="C6:C37" si="0">SUM(D6:G6)</f>
        <v>33</v>
      </c>
      <c r="D6" s="49">
        <v>4</v>
      </c>
      <c r="E6" s="37">
        <v>7</v>
      </c>
      <c r="F6" s="37">
        <v>22</v>
      </c>
      <c r="G6" s="15"/>
    </row>
    <row r="7" spans="1:7" x14ac:dyDescent="0.25">
      <c r="A7" s="103">
        <v>2</v>
      </c>
      <c r="B7" s="47" t="s">
        <v>69</v>
      </c>
      <c r="C7" s="13">
        <f t="shared" si="0"/>
        <v>26</v>
      </c>
      <c r="D7" s="49">
        <v>1</v>
      </c>
      <c r="E7" s="37">
        <v>10</v>
      </c>
      <c r="F7" s="37">
        <v>15</v>
      </c>
      <c r="G7" s="15"/>
    </row>
    <row r="8" spans="1:7" x14ac:dyDescent="0.25">
      <c r="A8" s="103">
        <v>3</v>
      </c>
      <c r="B8" s="47" t="s">
        <v>53</v>
      </c>
      <c r="C8" s="13">
        <f t="shared" si="0"/>
        <v>23</v>
      </c>
      <c r="D8" s="49">
        <v>4</v>
      </c>
      <c r="E8" s="37">
        <v>11</v>
      </c>
      <c r="F8" s="37">
        <v>8</v>
      </c>
      <c r="G8" s="15"/>
    </row>
    <row r="9" spans="1:7" x14ac:dyDescent="0.25">
      <c r="A9" s="103">
        <v>4</v>
      </c>
      <c r="B9" s="47" t="s">
        <v>41</v>
      </c>
      <c r="C9" s="36">
        <f t="shared" si="0"/>
        <v>22</v>
      </c>
      <c r="D9" s="49">
        <v>11</v>
      </c>
      <c r="E9" s="37">
        <v>6</v>
      </c>
      <c r="F9" s="37">
        <v>5</v>
      </c>
      <c r="G9" s="15"/>
    </row>
    <row r="10" spans="1:7" x14ac:dyDescent="0.25">
      <c r="A10" s="103">
        <v>5</v>
      </c>
      <c r="B10" s="47" t="s">
        <v>130</v>
      </c>
      <c r="C10" s="13">
        <f t="shared" si="0"/>
        <v>19</v>
      </c>
      <c r="D10" s="49"/>
      <c r="E10" s="37">
        <v>5</v>
      </c>
      <c r="F10" s="37">
        <v>14</v>
      </c>
      <c r="G10" s="15"/>
    </row>
    <row r="11" spans="1:7" x14ac:dyDescent="0.25">
      <c r="A11" s="103">
        <v>6</v>
      </c>
      <c r="B11" s="47" t="s">
        <v>66</v>
      </c>
      <c r="C11" s="13">
        <f t="shared" si="0"/>
        <v>11</v>
      </c>
      <c r="D11" s="49">
        <v>3</v>
      </c>
      <c r="E11" s="37">
        <v>8</v>
      </c>
      <c r="F11" s="37"/>
      <c r="G11" s="15"/>
    </row>
    <row r="12" spans="1:7" x14ac:dyDescent="0.25">
      <c r="A12" s="103">
        <v>7</v>
      </c>
      <c r="B12" s="47" t="s">
        <v>60</v>
      </c>
      <c r="C12" s="13">
        <f t="shared" si="0"/>
        <v>8</v>
      </c>
      <c r="D12" s="49">
        <v>3</v>
      </c>
      <c r="E12" s="37">
        <v>5</v>
      </c>
      <c r="F12" s="37"/>
      <c r="G12" s="15"/>
    </row>
    <row r="13" spans="1:7" x14ac:dyDescent="0.25">
      <c r="A13" s="103">
        <v>8</v>
      </c>
      <c r="B13" s="47" t="s">
        <v>37</v>
      </c>
      <c r="C13" s="13">
        <f t="shared" si="0"/>
        <v>8</v>
      </c>
      <c r="D13" s="49">
        <v>2</v>
      </c>
      <c r="E13" s="37"/>
      <c r="F13" s="37">
        <v>6</v>
      </c>
      <c r="G13" s="15"/>
    </row>
    <row r="14" spans="1:7" x14ac:dyDescent="0.25">
      <c r="A14" s="103">
        <v>9</v>
      </c>
      <c r="B14" s="47" t="s">
        <v>82</v>
      </c>
      <c r="C14" s="13">
        <f t="shared" si="0"/>
        <v>8</v>
      </c>
      <c r="D14" s="49">
        <v>1</v>
      </c>
      <c r="E14" s="37">
        <v>5</v>
      </c>
      <c r="F14" s="37">
        <v>2</v>
      </c>
      <c r="G14" s="15"/>
    </row>
    <row r="15" spans="1:7" x14ac:dyDescent="0.25">
      <c r="A15" s="103">
        <v>10</v>
      </c>
      <c r="B15" s="47" t="s">
        <v>68</v>
      </c>
      <c r="C15" s="13">
        <f t="shared" si="0"/>
        <v>8</v>
      </c>
      <c r="D15" s="49"/>
      <c r="E15" s="37">
        <v>5</v>
      </c>
      <c r="F15" s="37">
        <v>3</v>
      </c>
      <c r="G15" s="15"/>
    </row>
    <row r="16" spans="1:7" x14ac:dyDescent="0.25">
      <c r="A16" s="103">
        <v>11</v>
      </c>
      <c r="B16" s="47" t="s">
        <v>107</v>
      </c>
      <c r="C16" s="13">
        <f t="shared" si="0"/>
        <v>8</v>
      </c>
      <c r="D16" s="49"/>
      <c r="E16" s="37">
        <v>4</v>
      </c>
      <c r="F16" s="37">
        <v>4</v>
      </c>
      <c r="G16" s="15"/>
    </row>
    <row r="17" spans="1:7" x14ac:dyDescent="0.25">
      <c r="A17" s="103">
        <v>12</v>
      </c>
      <c r="B17" s="47" t="s">
        <v>59</v>
      </c>
      <c r="C17" s="13">
        <f t="shared" si="0"/>
        <v>7</v>
      </c>
      <c r="D17" s="49">
        <v>1</v>
      </c>
      <c r="E17" s="37">
        <v>1</v>
      </c>
      <c r="F17" s="37">
        <v>5</v>
      </c>
      <c r="G17" s="15"/>
    </row>
    <row r="18" spans="1:7" x14ac:dyDescent="0.25">
      <c r="A18" s="103">
        <v>13</v>
      </c>
      <c r="B18" s="47" t="s">
        <v>54</v>
      </c>
      <c r="C18" s="13">
        <f t="shared" si="0"/>
        <v>6</v>
      </c>
      <c r="D18" s="49">
        <v>5</v>
      </c>
      <c r="E18" s="37">
        <v>1</v>
      </c>
      <c r="F18" s="37"/>
      <c r="G18" s="15"/>
    </row>
    <row r="19" spans="1:7" x14ac:dyDescent="0.25">
      <c r="A19" s="103">
        <v>14</v>
      </c>
      <c r="B19" s="47" t="s">
        <v>52</v>
      </c>
      <c r="C19" s="13">
        <f t="shared" si="0"/>
        <v>6</v>
      </c>
      <c r="D19" s="49">
        <v>1</v>
      </c>
      <c r="E19" s="37">
        <v>3</v>
      </c>
      <c r="F19" s="37">
        <v>2</v>
      </c>
      <c r="G19" s="15"/>
    </row>
    <row r="20" spans="1:7" x14ac:dyDescent="0.25">
      <c r="A20" s="103">
        <v>15</v>
      </c>
      <c r="B20" s="47" t="s">
        <v>72</v>
      </c>
      <c r="C20" s="36">
        <f t="shared" si="0"/>
        <v>6</v>
      </c>
      <c r="D20" s="49">
        <v>1</v>
      </c>
      <c r="E20" s="37">
        <v>3</v>
      </c>
      <c r="F20" s="37">
        <v>2</v>
      </c>
      <c r="G20" s="15"/>
    </row>
    <row r="21" spans="1:7" x14ac:dyDescent="0.25">
      <c r="A21" s="103">
        <v>16</v>
      </c>
      <c r="B21" s="47" t="s">
        <v>70</v>
      </c>
      <c r="C21" s="36">
        <f t="shared" si="0"/>
        <v>5</v>
      </c>
      <c r="D21" s="49">
        <v>1</v>
      </c>
      <c r="E21" s="37">
        <v>1</v>
      </c>
      <c r="F21" s="37">
        <v>3</v>
      </c>
      <c r="G21" s="15"/>
    </row>
    <row r="22" spans="1:7" x14ac:dyDescent="0.25">
      <c r="A22" s="103">
        <v>17</v>
      </c>
      <c r="B22" s="47" t="s">
        <v>113</v>
      </c>
      <c r="C22" s="36">
        <f t="shared" si="0"/>
        <v>4</v>
      </c>
      <c r="D22" s="49"/>
      <c r="E22" s="37">
        <v>3</v>
      </c>
      <c r="F22" s="37">
        <v>1</v>
      </c>
      <c r="G22" s="15"/>
    </row>
    <row r="23" spans="1:7" x14ac:dyDescent="0.25">
      <c r="A23" s="103">
        <v>18</v>
      </c>
      <c r="B23" s="47" t="s">
        <v>4</v>
      </c>
      <c r="C23" s="36">
        <f t="shared" si="0"/>
        <v>3</v>
      </c>
      <c r="D23" s="49">
        <v>3</v>
      </c>
      <c r="E23" s="37"/>
      <c r="F23" s="37"/>
      <c r="G23" s="15"/>
    </row>
    <row r="24" spans="1:7" x14ac:dyDescent="0.25">
      <c r="A24" s="103">
        <v>19</v>
      </c>
      <c r="B24" s="47" t="s">
        <v>7</v>
      </c>
      <c r="C24" s="36">
        <f t="shared" si="0"/>
        <v>3</v>
      </c>
      <c r="D24" s="49">
        <v>1</v>
      </c>
      <c r="E24" s="37">
        <v>1</v>
      </c>
      <c r="F24" s="37">
        <v>1</v>
      </c>
      <c r="G24" s="15"/>
    </row>
    <row r="25" spans="1:7" x14ac:dyDescent="0.25">
      <c r="A25" s="103">
        <v>20</v>
      </c>
      <c r="B25" s="47" t="s">
        <v>36</v>
      </c>
      <c r="C25" s="36">
        <f t="shared" si="0"/>
        <v>2</v>
      </c>
      <c r="D25" s="49">
        <v>2</v>
      </c>
      <c r="E25" s="37"/>
      <c r="F25" s="37"/>
      <c r="G25" s="15"/>
    </row>
    <row r="26" spans="1:7" x14ac:dyDescent="0.25">
      <c r="A26" s="104">
        <v>21</v>
      </c>
      <c r="B26" s="47" t="s">
        <v>39</v>
      </c>
      <c r="C26" s="36">
        <f t="shared" si="0"/>
        <v>2</v>
      </c>
      <c r="D26" s="37">
        <v>2</v>
      </c>
      <c r="E26" s="37"/>
      <c r="F26" s="37"/>
      <c r="G26" s="15"/>
    </row>
    <row r="27" spans="1:7" x14ac:dyDescent="0.25">
      <c r="A27" s="103">
        <v>22</v>
      </c>
      <c r="B27" s="34" t="s">
        <v>58</v>
      </c>
      <c r="C27" s="36">
        <f t="shared" si="0"/>
        <v>2</v>
      </c>
      <c r="D27" s="37">
        <v>1</v>
      </c>
      <c r="E27" s="37"/>
      <c r="F27" s="37">
        <v>1</v>
      </c>
      <c r="G27" s="15"/>
    </row>
    <row r="28" spans="1:7" x14ac:dyDescent="0.25">
      <c r="A28" s="103">
        <v>23</v>
      </c>
      <c r="B28" s="34" t="s">
        <v>104</v>
      </c>
      <c r="C28" s="13">
        <f t="shared" si="0"/>
        <v>2</v>
      </c>
      <c r="D28" s="37"/>
      <c r="E28" s="37">
        <v>2</v>
      </c>
      <c r="F28" s="37"/>
      <c r="G28" s="15"/>
    </row>
    <row r="29" spans="1:7" x14ac:dyDescent="0.25">
      <c r="A29" s="103">
        <v>24</v>
      </c>
      <c r="B29" s="34" t="s">
        <v>98</v>
      </c>
      <c r="C29" s="13">
        <f t="shared" si="0"/>
        <v>2</v>
      </c>
      <c r="D29" s="37"/>
      <c r="E29" s="37">
        <v>1</v>
      </c>
      <c r="F29" s="37">
        <v>1</v>
      </c>
      <c r="G29" s="15"/>
    </row>
    <row r="30" spans="1:7" x14ac:dyDescent="0.25">
      <c r="A30" s="103">
        <v>25</v>
      </c>
      <c r="B30" s="34" t="s">
        <v>63</v>
      </c>
      <c r="C30" s="13">
        <f t="shared" si="0"/>
        <v>1</v>
      </c>
      <c r="D30" s="37">
        <v>1</v>
      </c>
      <c r="E30" s="37"/>
      <c r="F30" s="37"/>
      <c r="G30" s="15"/>
    </row>
    <row r="31" spans="1:7" x14ac:dyDescent="0.25">
      <c r="A31" s="103">
        <v>26</v>
      </c>
      <c r="B31" s="34" t="s">
        <v>73</v>
      </c>
      <c r="C31" s="13">
        <f t="shared" si="0"/>
        <v>1</v>
      </c>
      <c r="D31" s="37">
        <v>1</v>
      </c>
      <c r="E31" s="37"/>
      <c r="F31" s="37"/>
      <c r="G31" s="15"/>
    </row>
    <row r="32" spans="1:7" x14ac:dyDescent="0.25">
      <c r="A32" s="103">
        <v>27</v>
      </c>
      <c r="B32" s="34" t="s">
        <v>81</v>
      </c>
      <c r="C32" s="13">
        <f t="shared" si="0"/>
        <v>1</v>
      </c>
      <c r="D32" s="37"/>
      <c r="E32" s="37">
        <v>1</v>
      </c>
      <c r="F32" s="37"/>
      <c r="G32" s="15"/>
    </row>
    <row r="33" spans="1:7" s="26" customFormat="1" x14ac:dyDescent="0.25">
      <c r="A33" s="103">
        <v>28</v>
      </c>
      <c r="B33" s="34" t="s">
        <v>116</v>
      </c>
      <c r="C33" s="36">
        <f t="shared" si="0"/>
        <v>1</v>
      </c>
      <c r="D33" s="37"/>
      <c r="E33" s="37">
        <v>1</v>
      </c>
      <c r="F33" s="37"/>
      <c r="G33" s="37"/>
    </row>
    <row r="34" spans="1:7" s="26" customFormat="1" x14ac:dyDescent="0.25">
      <c r="A34" s="103">
        <v>29</v>
      </c>
      <c r="B34" s="34" t="s">
        <v>159</v>
      </c>
      <c r="C34" s="36">
        <f t="shared" si="0"/>
        <v>1</v>
      </c>
      <c r="D34" s="37"/>
      <c r="E34" s="37"/>
      <c r="F34" s="37">
        <v>1</v>
      </c>
      <c r="G34" s="37"/>
    </row>
    <row r="35" spans="1:7" s="26" customFormat="1" x14ac:dyDescent="0.25">
      <c r="A35" s="103">
        <v>30</v>
      </c>
      <c r="B35" s="34" t="s">
        <v>5</v>
      </c>
      <c r="C35" s="36">
        <f t="shared" si="0"/>
        <v>1</v>
      </c>
      <c r="D35" s="37"/>
      <c r="E35" s="37"/>
      <c r="F35" s="37">
        <v>1</v>
      </c>
      <c r="G35" s="37"/>
    </row>
    <row r="36" spans="1:7" s="26" customFormat="1" x14ac:dyDescent="0.25">
      <c r="A36" s="103">
        <v>31</v>
      </c>
      <c r="B36" s="106" t="s">
        <v>118</v>
      </c>
      <c r="C36" s="36">
        <f t="shared" si="0"/>
        <v>1</v>
      </c>
      <c r="D36" s="37"/>
      <c r="E36" s="37">
        <v>1</v>
      </c>
      <c r="F36" s="37"/>
      <c r="G36" s="37"/>
    </row>
    <row r="37" spans="1:7" s="26" customFormat="1" x14ac:dyDescent="0.25">
      <c r="A37" s="103">
        <v>32</v>
      </c>
      <c r="B37" s="106" t="s">
        <v>170</v>
      </c>
      <c r="C37" s="36">
        <f t="shared" si="0"/>
        <v>1</v>
      </c>
      <c r="D37" s="37"/>
      <c r="E37" s="37"/>
      <c r="F37" s="37">
        <v>1</v>
      </c>
      <c r="G37" s="37"/>
    </row>
    <row r="38" spans="1:7" s="26" customFormat="1" x14ac:dyDescent="0.25">
      <c r="A38" s="103">
        <v>33</v>
      </c>
      <c r="B38" s="34" t="s">
        <v>2</v>
      </c>
      <c r="C38" s="36"/>
      <c r="D38" s="37"/>
      <c r="E38" s="37"/>
      <c r="F38" s="37"/>
      <c r="G38" s="37"/>
    </row>
    <row r="39" spans="1:7" s="26" customFormat="1" x14ac:dyDescent="0.25">
      <c r="A39" s="103">
        <v>34</v>
      </c>
      <c r="B39" s="34" t="s">
        <v>8</v>
      </c>
      <c r="C39" s="36"/>
      <c r="D39" s="37"/>
      <c r="E39" s="37"/>
      <c r="F39" s="37"/>
      <c r="G39" s="37"/>
    </row>
    <row r="40" spans="1:7" x14ac:dyDescent="0.25">
      <c r="A40" s="5"/>
      <c r="B40" s="5"/>
      <c r="C40" s="7"/>
      <c r="D40" s="6"/>
      <c r="E40" s="29"/>
      <c r="F40" s="29"/>
      <c r="G40" s="14"/>
    </row>
    <row r="41" spans="1:7" s="1" customFormat="1" x14ac:dyDescent="0.25">
      <c r="A41" s="65"/>
      <c r="B41" s="66"/>
      <c r="C41" s="67">
        <f>SUM(C6:C40)</f>
        <v>232</v>
      </c>
      <c r="D41" s="72">
        <f>SUM(D6:D39)</f>
        <v>49</v>
      </c>
      <c r="E41" s="80">
        <f>SUM(E6:E39)</f>
        <v>85</v>
      </c>
      <c r="F41" s="80">
        <f>SUM(F6:F39)</f>
        <v>98</v>
      </c>
      <c r="G41" s="80">
        <f>SUM(G6:G39)</f>
        <v>0</v>
      </c>
    </row>
    <row r="42" spans="1:7" x14ac:dyDescent="0.25">
      <c r="A42" s="65"/>
      <c r="B42" s="66" t="s">
        <v>74</v>
      </c>
      <c r="C42" s="67"/>
      <c r="D42" s="72">
        <v>21</v>
      </c>
      <c r="E42" s="80">
        <v>24</v>
      </c>
      <c r="F42" s="80"/>
      <c r="G42" s="80"/>
    </row>
  </sheetData>
  <sortState ref="B6:G35">
    <sortCondition descending="1" ref="C6:C35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pane ySplit="3" topLeftCell="A4" activePane="bottomLeft" state="frozen"/>
      <selection pane="bottomLeft" activeCell="B28" sqref="B2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8" t="s">
        <v>35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ht="12.6" x14ac:dyDescent="0.3">
      <c r="A5" s="103">
        <v>1</v>
      </c>
      <c r="B5" s="34" t="s">
        <v>41</v>
      </c>
      <c r="C5" s="35">
        <v>11</v>
      </c>
      <c r="D5" s="29" t="s">
        <v>42</v>
      </c>
      <c r="E5" s="29" t="s">
        <v>43</v>
      </c>
      <c r="F5" s="29" t="s">
        <v>44</v>
      </c>
      <c r="G5" s="29" t="s">
        <v>45</v>
      </c>
      <c r="H5" s="29" t="s">
        <v>46</v>
      </c>
      <c r="I5" s="29" t="s">
        <v>47</v>
      </c>
      <c r="J5" s="29" t="s">
        <v>48</v>
      </c>
      <c r="K5" s="29" t="s">
        <v>49</v>
      </c>
      <c r="L5" s="29" t="s">
        <v>50</v>
      </c>
      <c r="M5" s="29" t="s">
        <v>51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54</v>
      </c>
      <c r="C6" s="35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53</v>
      </c>
      <c r="C7" s="35">
        <v>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0</v>
      </c>
      <c r="C8" s="35">
        <v>4</v>
      </c>
      <c r="D8" s="29" t="s">
        <v>55</v>
      </c>
      <c r="E8" s="29" t="s">
        <v>56</v>
      </c>
      <c r="F8" s="29" t="s">
        <v>57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4</v>
      </c>
      <c r="C9" s="35">
        <v>3</v>
      </c>
      <c r="D9" s="29" t="s">
        <v>37</v>
      </c>
      <c r="E9" s="29" t="s">
        <v>38</v>
      </c>
      <c r="F9" s="29" t="s">
        <v>65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60</v>
      </c>
      <c r="C10" s="35">
        <v>3</v>
      </c>
      <c r="D10" s="29" t="s">
        <v>61</v>
      </c>
      <c r="E10" s="29" t="s">
        <v>62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66</v>
      </c>
      <c r="C11" s="35">
        <v>3</v>
      </c>
      <c r="D11" s="29" t="s">
        <v>67</v>
      </c>
      <c r="E11" s="29" t="s">
        <v>58</v>
      </c>
      <c r="F11" s="29" t="s">
        <v>68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36</v>
      </c>
      <c r="C12" s="35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39</v>
      </c>
      <c r="C13" s="35">
        <v>2</v>
      </c>
      <c r="D13" s="29" t="s">
        <v>40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37</v>
      </c>
      <c r="C14" s="35">
        <v>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52</v>
      </c>
      <c r="C15" s="35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58</v>
      </c>
      <c r="C16" s="35">
        <v>1</v>
      </c>
      <c r="D16" s="29" t="s">
        <v>59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59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63</v>
      </c>
      <c r="C18" s="35">
        <v>1</v>
      </c>
      <c r="D18" s="29" t="s">
        <v>64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69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70</v>
      </c>
      <c r="C20" s="35">
        <v>1</v>
      </c>
      <c r="D20" s="29" t="s">
        <v>71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72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7</v>
      </c>
      <c r="C22" s="35">
        <v>1</v>
      </c>
      <c r="D22" s="29" t="s">
        <v>45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73</v>
      </c>
      <c r="C23" s="35">
        <v>1</v>
      </c>
      <c r="D23" s="29" t="s">
        <v>74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2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34" t="s">
        <v>8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28"/>
      <c r="B26" s="28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5" customFormat="1" x14ac:dyDescent="0.25">
      <c r="A27" s="71"/>
      <c r="B27" s="78" t="s">
        <v>140</v>
      </c>
      <c r="C27" s="79">
        <f>SUM(C5:C26)</f>
        <v>48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x14ac:dyDescent="0.25">
      <c r="A28" s="26"/>
      <c r="B28" s="25" t="s">
        <v>1</v>
      </c>
      <c r="C28" s="26"/>
    </row>
  </sheetData>
  <sortState ref="B5:M24">
    <sortCondition descending="1" ref="C5:C2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Normal="100" workbookViewId="0">
      <pane ySplit="3" topLeftCell="A4" activePane="bottomLeft" state="frozen"/>
      <selection pane="bottomLeft" activeCell="F34" sqref="F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8" t="s">
        <v>35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9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customHeight="1" x14ac:dyDescent="0.25">
      <c r="A5" s="103">
        <v>1</v>
      </c>
      <c r="B5" s="34" t="s">
        <v>53</v>
      </c>
      <c r="C5" s="35">
        <v>11</v>
      </c>
      <c r="D5" s="29"/>
      <c r="E5" s="29"/>
      <c r="F5" s="29"/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3">
        <v>2</v>
      </c>
      <c r="B6" s="34" t="s">
        <v>69</v>
      </c>
      <c r="C6" s="35">
        <v>10</v>
      </c>
      <c r="D6" s="29" t="s">
        <v>105</v>
      </c>
      <c r="E6" s="29" t="s">
        <v>106</v>
      </c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3">
        <v>3</v>
      </c>
      <c r="B7" s="34" t="s">
        <v>66</v>
      </c>
      <c r="C7" s="35">
        <v>8</v>
      </c>
      <c r="D7" s="29" t="s">
        <v>99</v>
      </c>
      <c r="E7" s="29" t="s">
        <v>100</v>
      </c>
      <c r="F7" s="29" t="s">
        <v>101</v>
      </c>
      <c r="G7" s="29" t="s">
        <v>102</v>
      </c>
      <c r="H7" s="6" t="s">
        <v>103</v>
      </c>
      <c r="I7" s="6" t="s">
        <v>101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x14ac:dyDescent="0.3">
      <c r="A8" s="103">
        <v>4</v>
      </c>
      <c r="B8" s="34" t="s">
        <v>0</v>
      </c>
      <c r="C8" s="35">
        <v>7</v>
      </c>
      <c r="D8" s="29" t="s">
        <v>94</v>
      </c>
      <c r="E8" s="29" t="s">
        <v>69</v>
      </c>
      <c r="F8" s="29" t="s">
        <v>95</v>
      </c>
      <c r="G8" s="29" t="s">
        <v>96</v>
      </c>
      <c r="H8" s="6" t="s">
        <v>97</v>
      </c>
      <c r="I8" s="6" t="s">
        <v>57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3">
        <v>5</v>
      </c>
      <c r="B9" s="11" t="s">
        <v>41</v>
      </c>
      <c r="C9" s="12">
        <v>6</v>
      </c>
      <c r="D9" s="6" t="s">
        <v>88</v>
      </c>
      <c r="E9" s="6" t="s">
        <v>89</v>
      </c>
      <c r="F9" s="6" t="s">
        <v>90</v>
      </c>
      <c r="G9" s="6" t="s">
        <v>91</v>
      </c>
      <c r="H9" s="6" t="s">
        <v>92</v>
      </c>
      <c r="I9" s="6" t="s">
        <v>93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3">
        <v>6</v>
      </c>
      <c r="B10" s="11" t="s">
        <v>60</v>
      </c>
      <c r="C10" s="12">
        <v>5</v>
      </c>
      <c r="D10" s="6" t="s">
        <v>78</v>
      </c>
      <c r="E10" s="6" t="s">
        <v>79</v>
      </c>
      <c r="F10" s="6" t="s">
        <v>80</v>
      </c>
      <c r="G10" s="6" t="s">
        <v>81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3">
        <v>7</v>
      </c>
      <c r="B11" s="11" t="s">
        <v>82</v>
      </c>
      <c r="C11" s="12">
        <v>5</v>
      </c>
      <c r="D11" s="6" t="s">
        <v>83</v>
      </c>
      <c r="E11" s="6" t="s">
        <v>84</v>
      </c>
      <c r="F11" s="6" t="s">
        <v>85</v>
      </c>
      <c r="G11" s="6" t="s">
        <v>86</v>
      </c>
      <c r="H11" s="6" t="s">
        <v>87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3">
        <v>8</v>
      </c>
      <c r="B12" s="11" t="s">
        <v>68</v>
      </c>
      <c r="C12" s="12">
        <v>5</v>
      </c>
      <c r="D12" s="6"/>
      <c r="E12" s="6"/>
      <c r="F12" s="6"/>
      <c r="G12" s="6"/>
      <c r="H12" s="3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3">
        <v>9</v>
      </c>
      <c r="B13" s="11" t="s">
        <v>130</v>
      </c>
      <c r="C13" s="12">
        <v>5</v>
      </c>
      <c r="D13" s="6" t="s">
        <v>173</v>
      </c>
      <c r="E13" s="6" t="s">
        <v>136</v>
      </c>
      <c r="F13" s="6" t="s">
        <v>174</v>
      </c>
      <c r="G13" s="6" t="s">
        <v>175</v>
      </c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3">
        <v>10</v>
      </c>
      <c r="B14" s="11" t="s">
        <v>107</v>
      </c>
      <c r="C14" s="12">
        <v>4</v>
      </c>
      <c r="D14" s="6" t="s">
        <v>108</v>
      </c>
      <c r="E14" s="6" t="s">
        <v>109</v>
      </c>
      <c r="F14" s="6" t="s">
        <v>110</v>
      </c>
      <c r="G14" s="6" t="s">
        <v>111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3">
        <v>11</v>
      </c>
      <c r="B15" s="11" t="s">
        <v>72</v>
      </c>
      <c r="C15" s="12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3">
        <v>12</v>
      </c>
      <c r="B16" s="11" t="s">
        <v>113</v>
      </c>
      <c r="C16" s="12">
        <v>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3">
        <v>13</v>
      </c>
      <c r="B17" s="11" t="s">
        <v>52</v>
      </c>
      <c r="C17" s="12">
        <v>3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3">
        <v>14</v>
      </c>
      <c r="B18" s="11" t="s">
        <v>104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3">
        <v>15</v>
      </c>
      <c r="B19" s="11" t="s">
        <v>116</v>
      </c>
      <c r="C19" s="12">
        <v>1</v>
      </c>
      <c r="D19" s="6" t="s">
        <v>117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3">
        <v>16</v>
      </c>
      <c r="B20" s="11" t="s">
        <v>70</v>
      </c>
      <c r="C20" s="12">
        <v>1</v>
      </c>
      <c r="D20" s="6" t="s">
        <v>112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x14ac:dyDescent="0.3">
      <c r="A21" s="103">
        <v>17</v>
      </c>
      <c r="B21" s="11" t="s">
        <v>54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3">
        <v>18</v>
      </c>
      <c r="B22" s="34" t="s">
        <v>7</v>
      </c>
      <c r="C22" s="35">
        <v>1</v>
      </c>
      <c r="D22" s="29" t="s">
        <v>114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3">
        <v>19</v>
      </c>
      <c r="B23" s="34" t="s">
        <v>81</v>
      </c>
      <c r="C23" s="35">
        <v>1</v>
      </c>
      <c r="D23" s="29" t="s">
        <v>115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3">
        <v>20</v>
      </c>
      <c r="B24" s="34" t="s">
        <v>59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44" customFormat="1" x14ac:dyDescent="0.25">
      <c r="A25" s="103">
        <v>21</v>
      </c>
      <c r="B25" s="106" t="s">
        <v>98</v>
      </c>
      <c r="C25" s="48">
        <v>1</v>
      </c>
      <c r="D25" s="45" t="s">
        <v>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spans="1:29" s="26" customFormat="1" ht="12.6" x14ac:dyDescent="0.3">
      <c r="A26" s="103">
        <v>22</v>
      </c>
      <c r="B26" s="106" t="s">
        <v>118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25">
      <c r="A27" s="103">
        <v>23</v>
      </c>
      <c r="B27" s="34" t="s">
        <v>2</v>
      </c>
      <c r="C27" s="35"/>
      <c r="D27" s="107" t="s">
        <v>119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3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5"/>
      <c r="B29" s="5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1" customFormat="1" x14ac:dyDescent="0.25">
      <c r="A30" s="52"/>
      <c r="B30" s="81" t="s">
        <v>172</v>
      </c>
      <c r="C30" s="82">
        <f>SUM(C5:C29)</f>
        <v>85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2" spans="1:29" ht="12" x14ac:dyDescent="0.2">
      <c r="A32" s="2"/>
      <c r="B32" s="2"/>
      <c r="C32" s="3"/>
    </row>
  </sheetData>
  <sortState ref="B5:I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pane ySplit="3" topLeftCell="A4" activePane="bottomLeft" state="frozen"/>
      <selection pane="bottomLeft" activeCell="E36" sqref="E3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35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120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3">
        <v>1</v>
      </c>
      <c r="B5" s="34" t="s">
        <v>0</v>
      </c>
      <c r="C5" s="35">
        <v>22</v>
      </c>
      <c r="D5" s="29" t="s">
        <v>142</v>
      </c>
      <c r="E5" s="29" t="s">
        <v>143</v>
      </c>
      <c r="F5" s="29" t="s">
        <v>144</v>
      </c>
      <c r="G5" s="29" t="s">
        <v>145</v>
      </c>
      <c r="H5" s="29" t="s">
        <v>146</v>
      </c>
      <c r="I5" s="29" t="s">
        <v>147</v>
      </c>
      <c r="J5" s="29" t="s">
        <v>148</v>
      </c>
      <c r="K5" s="29" t="s">
        <v>149</v>
      </c>
      <c r="L5" s="29" t="s">
        <v>150</v>
      </c>
      <c r="M5" s="29" t="s">
        <v>151</v>
      </c>
      <c r="N5" s="29" t="s">
        <v>37</v>
      </c>
      <c r="O5" s="29" t="s">
        <v>152</v>
      </c>
      <c r="P5" s="29" t="s">
        <v>153</v>
      </c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69</v>
      </c>
      <c r="C6" s="35">
        <v>15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130</v>
      </c>
      <c r="C7" s="35">
        <v>14</v>
      </c>
      <c r="D7" s="29" t="s">
        <v>131</v>
      </c>
      <c r="E7" s="29" t="s">
        <v>132</v>
      </c>
      <c r="F7" s="29" t="s">
        <v>133</v>
      </c>
      <c r="G7" s="29" t="s">
        <v>134</v>
      </c>
      <c r="H7" s="29" t="s">
        <v>135</v>
      </c>
      <c r="I7" s="29" t="s">
        <v>136</v>
      </c>
      <c r="J7" s="29" t="s">
        <v>137</v>
      </c>
      <c r="K7" s="29" t="s">
        <v>138</v>
      </c>
      <c r="L7" s="29" t="s">
        <v>138</v>
      </c>
      <c r="M7" s="29" t="s">
        <v>139</v>
      </c>
      <c r="N7" s="29" t="s">
        <v>140</v>
      </c>
      <c r="O7" s="29" t="s">
        <v>141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53</v>
      </c>
      <c r="C8" s="35">
        <v>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37</v>
      </c>
      <c r="C9" s="35">
        <v>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59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41</v>
      </c>
      <c r="C11" s="35">
        <v>5</v>
      </c>
      <c r="D11" s="29" t="s">
        <v>154</v>
      </c>
      <c r="E11" s="29" t="s">
        <v>155</v>
      </c>
      <c r="F11" s="29" t="s">
        <v>156</v>
      </c>
      <c r="G11" s="29" t="s">
        <v>157</v>
      </c>
      <c r="H11" s="29" t="s">
        <v>158</v>
      </c>
      <c r="I11" s="29"/>
      <c r="J11" s="29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107</v>
      </c>
      <c r="C12" s="35">
        <v>4</v>
      </c>
      <c r="D12" s="29" t="s">
        <v>163</v>
      </c>
      <c r="E12" s="29" t="s">
        <v>164</v>
      </c>
      <c r="F12" s="29" t="s">
        <v>165</v>
      </c>
      <c r="G12" s="29" t="s">
        <v>166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68</v>
      </c>
      <c r="C13" s="35">
        <v>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70</v>
      </c>
      <c r="C14" s="35">
        <v>3</v>
      </c>
      <c r="D14" s="29" t="s">
        <v>160</v>
      </c>
      <c r="E14" s="29" t="s">
        <v>161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72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52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82</v>
      </c>
      <c r="C17" s="35">
        <v>2</v>
      </c>
      <c r="D17" s="29" t="s">
        <v>167</v>
      </c>
      <c r="E17" s="29" t="s">
        <v>168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159</v>
      </c>
      <c r="C18" s="35">
        <v>1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113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5</v>
      </c>
      <c r="C20" s="35">
        <v>1</v>
      </c>
      <c r="D20" s="29" t="s">
        <v>162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58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7</v>
      </c>
      <c r="C22" s="35">
        <v>1</v>
      </c>
      <c r="D22" s="29" t="s">
        <v>169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106" t="s">
        <v>98</v>
      </c>
      <c r="C23" s="35">
        <v>1</v>
      </c>
      <c r="D23" s="29" t="s">
        <v>67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106" t="s">
        <v>170</v>
      </c>
      <c r="C24" s="35">
        <v>1</v>
      </c>
      <c r="D24" s="29" t="s">
        <v>171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34" t="s">
        <v>2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22</v>
      </c>
      <c r="B26" s="34" t="s">
        <v>8</v>
      </c>
      <c r="C26" s="35"/>
      <c r="D26" s="29" t="s">
        <v>122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28"/>
      <c r="B27" s="28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5" customFormat="1" x14ac:dyDescent="0.25">
      <c r="A28" s="52"/>
      <c r="B28" s="81" t="s">
        <v>75</v>
      </c>
      <c r="C28" s="82">
        <f>SUM(C5:C27)</f>
        <v>98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30" spans="1:29" ht="12" x14ac:dyDescent="0.2">
      <c r="A30" s="26"/>
      <c r="B30" s="26"/>
      <c r="C30" s="3"/>
    </row>
  </sheetData>
  <sortState ref="B5:P23">
    <sortCondition descending="1" ref="C5:C2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6" sqref="D16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8" t="s">
        <v>35</v>
      </c>
      <c r="B1" s="89"/>
      <c r="C1" s="93"/>
      <c r="D1" s="89"/>
      <c r="E1" s="89"/>
      <c r="F1" s="91"/>
    </row>
    <row r="2" spans="1:6" x14ac:dyDescent="0.25">
      <c r="A2" s="8"/>
      <c r="B2" s="8"/>
      <c r="C2" s="16"/>
      <c r="D2" s="19"/>
    </row>
    <row r="3" spans="1:6" x14ac:dyDescent="0.25">
      <c r="A3" s="53" t="s">
        <v>21</v>
      </c>
      <c r="B3" s="54"/>
      <c r="C3" s="83"/>
      <c r="D3" s="84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8</v>
      </c>
      <c r="B5" s="52"/>
      <c r="C5" s="85"/>
      <c r="D5" s="85" t="s">
        <v>24</v>
      </c>
      <c r="E5" s="52" t="s">
        <v>25</v>
      </c>
      <c r="F5" s="52" t="s">
        <v>26</v>
      </c>
    </row>
    <row r="6" spans="1:6" s="24" customFormat="1" ht="12" x14ac:dyDescent="0.25">
      <c r="A6" s="40" t="s">
        <v>121</v>
      </c>
      <c r="B6" s="40" t="s">
        <v>8</v>
      </c>
      <c r="C6" s="39" t="s">
        <v>122</v>
      </c>
      <c r="D6" s="39" t="s">
        <v>123</v>
      </c>
      <c r="E6" s="40" t="s">
        <v>124</v>
      </c>
      <c r="F6" s="40" t="s">
        <v>125</v>
      </c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3" t="s">
        <v>22</v>
      </c>
      <c r="B9" s="54"/>
      <c r="C9" s="98"/>
      <c r="D9" s="85" t="s">
        <v>24</v>
      </c>
      <c r="E9" s="52" t="s">
        <v>25</v>
      </c>
      <c r="F9" s="52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workbookViewId="0">
      <selection activeCell="G20" sqref="G20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8" t="s">
        <v>35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9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15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8" t="s">
        <v>2</v>
      </c>
      <c r="B5" s="68" t="s">
        <v>0</v>
      </c>
      <c r="C5" s="69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/>
      <c r="I5" s="68" t="s">
        <v>16</v>
      </c>
      <c r="J5" s="68" t="s">
        <v>17</v>
      </c>
      <c r="K5" s="68" t="s">
        <v>18</v>
      </c>
      <c r="L5" s="68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 t="s">
        <v>119</v>
      </c>
      <c r="B6" s="51" t="s">
        <v>126</v>
      </c>
      <c r="C6" s="105"/>
      <c r="D6" s="51" t="s">
        <v>77</v>
      </c>
      <c r="E6" s="51"/>
      <c r="F6" s="51"/>
      <c r="G6" s="51" t="s">
        <v>129</v>
      </c>
      <c r="H6" s="70"/>
      <c r="I6" s="51"/>
      <c r="J6" s="51"/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/>
      <c r="B7" s="51" t="s">
        <v>127</v>
      </c>
      <c r="C7" s="105"/>
      <c r="D7" s="51"/>
      <c r="E7" s="51"/>
      <c r="F7" s="51"/>
      <c r="G7" s="51"/>
      <c r="H7" s="70"/>
      <c r="I7" s="51"/>
      <c r="J7" s="51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/>
      <c r="B8" s="51" t="s">
        <v>128</v>
      </c>
      <c r="C8" s="105"/>
      <c r="D8" s="51"/>
      <c r="E8" s="51"/>
      <c r="F8" s="51"/>
      <c r="G8" s="51" t="s">
        <v>76</v>
      </c>
      <c r="H8" s="70"/>
      <c r="I8" s="51"/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x14ac:dyDescent="0.25">
      <c r="A9" s="41"/>
      <c r="B9" s="41"/>
      <c r="C9" s="18"/>
      <c r="D9" s="42"/>
      <c r="E9" s="42"/>
      <c r="F9" s="42"/>
      <c r="G9" s="42"/>
      <c r="H9" s="42"/>
      <c r="I9" s="42"/>
      <c r="J9" s="42"/>
      <c r="K9" s="50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x14ac:dyDescent="0.25">
      <c r="A10" s="41"/>
      <c r="B10" s="41"/>
      <c r="C10" s="18"/>
      <c r="D10" s="42"/>
      <c r="E10" s="42"/>
      <c r="F10" s="42"/>
      <c r="G10" s="42"/>
      <c r="H10" s="42"/>
      <c r="I10" s="42"/>
      <c r="J10" s="42"/>
      <c r="K10" s="50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30" x14ac:dyDescent="0.25">
      <c r="A11" s="41"/>
      <c r="B11" s="41"/>
      <c r="C11" s="18"/>
      <c r="D11" s="42"/>
      <c r="E11" s="42"/>
      <c r="F11" s="42"/>
      <c r="G11" s="42"/>
      <c r="H11" s="42"/>
      <c r="I11" s="42"/>
      <c r="J11" s="42"/>
      <c r="K11" s="50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30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50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50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50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5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0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0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0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0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0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0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0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0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0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0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8" t="s">
        <v>33</v>
      </c>
      <c r="B1" s="89"/>
      <c r="C1" s="90"/>
      <c r="D1" s="89"/>
      <c r="E1" s="89"/>
      <c r="F1" s="91"/>
    </row>
    <row r="3" spans="1:6" x14ac:dyDescent="0.25">
      <c r="A3" s="92" t="s">
        <v>27</v>
      </c>
      <c r="B3" s="89"/>
      <c r="C3" s="91"/>
    </row>
    <row r="4" spans="1:6" x14ac:dyDescent="0.25">
      <c r="A4" s="73" t="s">
        <v>19</v>
      </c>
      <c r="B4" s="74"/>
      <c r="C4" s="77"/>
    </row>
    <row r="5" spans="1:6" x14ac:dyDescent="0.25">
      <c r="A5" s="53" t="s">
        <v>20</v>
      </c>
      <c r="B5" s="54"/>
      <c r="C5" s="57"/>
    </row>
    <row r="6" spans="1:6" x14ac:dyDescent="0.25">
      <c r="A6" s="60" t="s">
        <v>28</v>
      </c>
      <c r="B6" s="63"/>
      <c r="C6" s="64"/>
    </row>
    <row r="7" spans="1:6" x14ac:dyDescent="0.25">
      <c r="A7" s="58" t="s">
        <v>23</v>
      </c>
      <c r="B7" s="59"/>
      <c r="C7" s="96"/>
    </row>
    <row r="8" spans="1:6" x14ac:dyDescent="0.25">
      <c r="A8" s="99" t="s">
        <v>31</v>
      </c>
      <c r="B8" s="100"/>
      <c r="C8" s="101"/>
    </row>
    <row r="9" spans="1:6" x14ac:dyDescent="0.25">
      <c r="A9" s="94" t="s">
        <v>32</v>
      </c>
      <c r="B9" s="95"/>
      <c r="C9" s="97"/>
    </row>
    <row r="11" spans="1:6" x14ac:dyDescent="0.25">
      <c r="A11" s="108" t="s">
        <v>30</v>
      </c>
      <c r="B11" s="108"/>
      <c r="C11" s="108"/>
      <c r="D11" s="108"/>
      <c r="E11" s="108"/>
      <c r="F11" s="108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2015-06-13T21:46:37Z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