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6380" windowHeight="12405"/>
  </bookViews>
  <sheets>
    <sheet name="total" sheetId="1" r:id="rId1"/>
    <sheet name="truck" sheetId="12" r:id="rId2"/>
    <sheet name="car" sheetId="8" r:id="rId3"/>
    <sheet name="hotel" sheetId="14" r:id="rId4"/>
    <sheet name="Zürich" sheetId="15" r:id="rId5"/>
    <sheet name="diplomatic" sheetId="10" r:id="rId6"/>
    <sheet name="serial list" sheetId="17" r:id="rId7"/>
    <sheet name="explanation" sheetId="19" r:id="rId8"/>
  </sheets>
  <calcPr calcId="145621"/>
</workbook>
</file>

<file path=xl/calcChain.xml><?xml version="1.0" encoding="utf-8"?>
<calcChain xmlns="http://schemas.openxmlformats.org/spreadsheetml/2006/main">
  <c r="C43" i="1" l="1"/>
  <c r="G47" i="1" l="1"/>
  <c r="C42" i="1" l="1"/>
  <c r="C36" i="1"/>
  <c r="C41" i="1"/>
  <c r="C35" i="1"/>
  <c r="C34" i="1"/>
  <c r="C40" i="1"/>
  <c r="C39" i="1"/>
  <c r="C30" i="1"/>
  <c r="C29" i="1"/>
  <c r="C38" i="1"/>
  <c r="C29" i="15" l="1"/>
  <c r="F47" i="1"/>
  <c r="C33" i="14" l="1"/>
  <c r="E47" i="1" l="1"/>
  <c r="C28" i="1" l="1"/>
  <c r="H47" i="1" l="1"/>
  <c r="C31" i="1"/>
  <c r="C38" i="12"/>
  <c r="C16" i="1" l="1"/>
  <c r="C32" i="1" l="1"/>
  <c r="C17" i="1" l="1"/>
  <c r="C12" i="1" l="1"/>
  <c r="C18" i="1"/>
  <c r="C10" i="1"/>
  <c r="C14" i="1"/>
  <c r="C37" i="1" l="1"/>
  <c r="C22" i="1"/>
  <c r="C23" i="1"/>
  <c r="C19" i="1"/>
  <c r="C15" i="1"/>
  <c r="C25" i="1"/>
  <c r="C7" i="1"/>
  <c r="C20" i="1"/>
  <c r="C11" i="1"/>
  <c r="C9" i="1"/>
  <c r="C33" i="1"/>
  <c r="C21" i="1"/>
  <c r="C24" i="1"/>
  <c r="C26" i="1"/>
  <c r="C13" i="1"/>
  <c r="C8" i="1"/>
  <c r="C27" i="1"/>
  <c r="C6" i="1"/>
  <c r="C47" i="1" l="1"/>
  <c r="C31" i="8" l="1"/>
  <c r="D47" i="1"/>
</calcChain>
</file>

<file path=xl/sharedStrings.xml><?xml version="1.0" encoding="utf-8"?>
<sst xmlns="http://schemas.openxmlformats.org/spreadsheetml/2006/main" count="518" uniqueCount="316">
  <si>
    <t>A</t>
  </si>
  <si>
    <t xml:space="preserve"> </t>
  </si>
  <si>
    <t>Zürich</t>
  </si>
  <si>
    <t>D</t>
  </si>
  <si>
    <t>IRL</t>
  </si>
  <si>
    <t>BG</t>
  </si>
  <si>
    <t>HR</t>
  </si>
  <si>
    <t>UA</t>
  </si>
  <si>
    <t>SRB</t>
  </si>
  <si>
    <t>CH</t>
  </si>
  <si>
    <t>cars, buses, motorcycle, mopeds, caravan, small trailers</t>
  </si>
  <si>
    <t>trucks and heavy trailers</t>
  </si>
  <si>
    <t>truck</t>
  </si>
  <si>
    <t>car/bus</t>
  </si>
  <si>
    <t>hotel</t>
  </si>
  <si>
    <t>diplomatic</t>
  </si>
  <si>
    <t>plates for serial list</t>
  </si>
  <si>
    <t>CH high N</t>
  </si>
  <si>
    <t>CH high T</t>
  </si>
  <si>
    <t>CH special</t>
  </si>
  <si>
    <t>truck/trailers</t>
  </si>
  <si>
    <t>cars/buses/mc</t>
  </si>
  <si>
    <t>diplomatic cars</t>
  </si>
  <si>
    <t>foreigner</t>
  </si>
  <si>
    <t>rare countries or code</t>
  </si>
  <si>
    <t>vehicle type</t>
  </si>
  <si>
    <t>representation/agency/codes</t>
  </si>
  <si>
    <t>where seen</t>
  </si>
  <si>
    <t>explanation for all files:</t>
  </si>
  <si>
    <t>totals</t>
  </si>
  <si>
    <t>weekly total</t>
  </si>
  <si>
    <t xml:space="preserve">more details to places and annual statistic see under www.plates-spotting.ch </t>
  </si>
  <si>
    <t>(bold/black) rare code</t>
  </si>
  <si>
    <t>(bold red) special plates</t>
  </si>
  <si>
    <t>LOGBOOK 2015 - WEEK X</t>
  </si>
  <si>
    <t>LOGBOOK 2015</t>
  </si>
  <si>
    <t>new temp</t>
  </si>
  <si>
    <t>HA 611GI</t>
  </si>
  <si>
    <t>E 1802KH</t>
  </si>
  <si>
    <t>VS 431982</t>
  </si>
  <si>
    <t>ND 210K</t>
  </si>
  <si>
    <t>MT 176AZ</t>
  </si>
  <si>
    <t>ERB 115A</t>
  </si>
  <si>
    <t>GR 470648</t>
  </si>
  <si>
    <t>MT 854BB</t>
  </si>
  <si>
    <t>HF 153F</t>
  </si>
  <si>
    <t>LI 963BK</t>
  </si>
  <si>
    <t>RE 484CW</t>
  </si>
  <si>
    <t>AA 0520MC</t>
  </si>
  <si>
    <t>KN 305A</t>
  </si>
  <si>
    <t>RT 967A</t>
  </si>
  <si>
    <t>GE 970799</t>
  </si>
  <si>
    <t>SR 402CW</t>
  </si>
  <si>
    <t>GU 426ID</t>
  </si>
  <si>
    <t>LA 268CR</t>
  </si>
  <si>
    <t>LA 459CV</t>
  </si>
  <si>
    <t>TG 207063</t>
  </si>
  <si>
    <t>LL 661HN</t>
  </si>
  <si>
    <t>VO 918CT</t>
  </si>
  <si>
    <t>GU 262DU</t>
  </si>
  <si>
    <t>SL 135ML</t>
  </si>
  <si>
    <t>JO 654JK</t>
  </si>
  <si>
    <t>MD 115GV</t>
  </si>
  <si>
    <t>KI 432CO</t>
  </si>
  <si>
    <t>GM 902CM</t>
  </si>
  <si>
    <t>AH 0071EX</t>
  </si>
  <si>
    <t>B 1879HX</t>
  </si>
  <si>
    <t>M 2426Z</t>
  </si>
  <si>
    <t>TA 225ER</t>
  </si>
  <si>
    <t>NP 037-ML</t>
  </si>
  <si>
    <t>AB-679 NP</t>
  </si>
  <si>
    <t>KO 783EL</t>
  </si>
  <si>
    <t>IL 635GM</t>
  </si>
  <si>
    <t>L 812LN</t>
  </si>
  <si>
    <t>HA 772GN</t>
  </si>
  <si>
    <t>LL 519GT</t>
  </si>
  <si>
    <t>MD 131GC</t>
  </si>
  <si>
    <t>BN 370GT</t>
  </si>
  <si>
    <t>VI 454CS</t>
  </si>
  <si>
    <t>1</t>
  </si>
  <si>
    <t>CDGE 164-01</t>
  </si>
  <si>
    <t>Hyundai</t>
  </si>
  <si>
    <t>01 = EU</t>
  </si>
  <si>
    <t>Hotel Novotel/Ibis in Zürich</t>
  </si>
  <si>
    <t>2</t>
  </si>
  <si>
    <t>B</t>
  </si>
  <si>
    <t>CD AK-081</t>
  </si>
  <si>
    <t>Opel Meriva</t>
  </si>
  <si>
    <t>no coding</t>
  </si>
  <si>
    <t>Hotel Ibis in Glattbrugg</t>
  </si>
  <si>
    <t>CD AI-711</t>
  </si>
  <si>
    <t>Kia Sportage</t>
  </si>
  <si>
    <t>Hotel Welcome Inn in Kloten</t>
  </si>
  <si>
    <t>LOGBOOK 2015 - WEEK 20</t>
  </si>
  <si>
    <t>FK(3)</t>
  </si>
  <si>
    <t>W(3)</t>
  </si>
  <si>
    <t>DO</t>
  </si>
  <si>
    <t>MT</t>
  </si>
  <si>
    <t>LL</t>
  </si>
  <si>
    <t>VO</t>
  </si>
  <si>
    <t>SL</t>
  </si>
  <si>
    <t>BZ</t>
  </si>
  <si>
    <t>KO</t>
  </si>
  <si>
    <t>SK</t>
  </si>
  <si>
    <t>SN(2)</t>
  </si>
  <si>
    <t>DT</t>
  </si>
  <si>
    <t>LV</t>
  </si>
  <si>
    <t>HC</t>
  </si>
  <si>
    <t>PP</t>
  </si>
  <si>
    <t>ZA</t>
  </si>
  <si>
    <t>PL</t>
  </si>
  <si>
    <t>ZCH</t>
  </si>
  <si>
    <t>DBL</t>
  </si>
  <si>
    <t>EL</t>
  </si>
  <si>
    <t>FZA</t>
  </si>
  <si>
    <t>KRA</t>
  </si>
  <si>
    <t>DJE</t>
  </si>
  <si>
    <t>NLI</t>
  </si>
  <si>
    <t>OPO</t>
  </si>
  <si>
    <t>TOS</t>
  </si>
  <si>
    <t>LU</t>
  </si>
  <si>
    <t>FL</t>
  </si>
  <si>
    <t>BIH</t>
  </si>
  <si>
    <t>E</t>
  </si>
  <si>
    <t>EB</t>
  </si>
  <si>
    <t>PB</t>
  </si>
  <si>
    <t>C</t>
  </si>
  <si>
    <t>CZ</t>
  </si>
  <si>
    <t>P(2)</t>
  </si>
  <si>
    <t>H</t>
  </si>
  <si>
    <t>S</t>
  </si>
  <si>
    <t>J</t>
  </si>
  <si>
    <t>P</t>
  </si>
  <si>
    <t>F</t>
  </si>
  <si>
    <t>68(2)</t>
  </si>
  <si>
    <t>74</t>
  </si>
  <si>
    <t>60</t>
  </si>
  <si>
    <t>51</t>
  </si>
  <si>
    <t>77</t>
  </si>
  <si>
    <t>67</t>
  </si>
  <si>
    <t>22</t>
  </si>
  <si>
    <t>73</t>
  </si>
  <si>
    <t>TEMP</t>
  </si>
  <si>
    <t>I</t>
  </si>
  <si>
    <t>BS(2)</t>
  </si>
  <si>
    <t>CO</t>
  </si>
  <si>
    <t>TO</t>
  </si>
  <si>
    <t>FIN</t>
  </si>
  <si>
    <t>RO</t>
  </si>
  <si>
    <t>SV</t>
  </si>
  <si>
    <t>VŠ</t>
  </si>
  <si>
    <t>DK</t>
  </si>
  <si>
    <t>GB</t>
  </si>
  <si>
    <t>KU</t>
  </si>
  <si>
    <t>BD</t>
  </si>
  <si>
    <t>LC</t>
  </si>
  <si>
    <t>NFC</t>
  </si>
  <si>
    <t>LH</t>
  </si>
  <si>
    <t>L</t>
  </si>
  <si>
    <t>MK</t>
  </si>
  <si>
    <t>SR</t>
  </si>
  <si>
    <t>USA</t>
  </si>
  <si>
    <t>PA</t>
  </si>
  <si>
    <t>GA</t>
  </si>
  <si>
    <t>Q</t>
  </si>
  <si>
    <t>25</t>
  </si>
  <si>
    <t>LL(2)</t>
  </si>
  <si>
    <t>GR</t>
  </si>
  <si>
    <t>WL</t>
  </si>
  <si>
    <t>HA</t>
  </si>
  <si>
    <t>AM</t>
  </si>
  <si>
    <t>FK</t>
  </si>
  <si>
    <t>GU</t>
  </si>
  <si>
    <t>IL</t>
  </si>
  <si>
    <t>NR(2)</t>
  </si>
  <si>
    <t>BA</t>
  </si>
  <si>
    <t>MI</t>
  </si>
  <si>
    <t>TN</t>
  </si>
  <si>
    <t>TT</t>
  </si>
  <si>
    <t>KN</t>
  </si>
  <si>
    <t>GE</t>
  </si>
  <si>
    <t>NL</t>
  </si>
  <si>
    <t>BV(4)</t>
  </si>
  <si>
    <t>B(2)</t>
  </si>
  <si>
    <t>TM</t>
  </si>
  <si>
    <t>SB</t>
  </si>
  <si>
    <t>IS</t>
  </si>
  <si>
    <t>BH</t>
  </si>
  <si>
    <t>AG</t>
  </si>
  <si>
    <t>PH</t>
  </si>
  <si>
    <t>CJ</t>
  </si>
  <si>
    <t>L(3)</t>
  </si>
  <si>
    <t>SK(2)</t>
  </si>
  <si>
    <t>BY</t>
  </si>
  <si>
    <t>7(2)</t>
  </si>
  <si>
    <t>VI</t>
  </si>
  <si>
    <t>A(3)</t>
  </si>
  <si>
    <t>J(2)</t>
  </si>
  <si>
    <t>U(3)</t>
  </si>
  <si>
    <t>T</t>
  </si>
  <si>
    <t>PZ(3)</t>
  </si>
  <si>
    <t>FG(2)</t>
  </si>
  <si>
    <t>WU(2)</t>
  </si>
  <si>
    <t>FGW</t>
  </si>
  <si>
    <t>DSW</t>
  </si>
  <si>
    <t>ZK</t>
  </si>
  <si>
    <t>DW</t>
  </si>
  <si>
    <t>CNA</t>
  </si>
  <si>
    <t>RZ</t>
  </si>
  <si>
    <t>FSL</t>
  </si>
  <si>
    <t>WWL</t>
  </si>
  <si>
    <t>FMI</t>
  </si>
  <si>
    <t>ST</t>
  </si>
  <si>
    <t>WZ</t>
  </si>
  <si>
    <t>FZ</t>
  </si>
  <si>
    <t>WSK</t>
  </si>
  <si>
    <t>WOT</t>
  </si>
  <si>
    <t>WGM</t>
  </si>
  <si>
    <t>PO</t>
  </si>
  <si>
    <t>BP(2)</t>
  </si>
  <si>
    <t>KH</t>
  </si>
  <si>
    <t>CA</t>
  </si>
  <si>
    <t>ZG(2)</t>
  </si>
  <si>
    <t>CK</t>
  </si>
  <si>
    <t>01(2)</t>
  </si>
  <si>
    <t>69</t>
  </si>
  <si>
    <t>85</t>
  </si>
  <si>
    <t>LT</t>
  </si>
  <si>
    <t>SLO</t>
  </si>
  <si>
    <t>CE(2)</t>
  </si>
  <si>
    <t>LJ</t>
  </si>
  <si>
    <t>KR</t>
  </si>
  <si>
    <t>EST</t>
  </si>
  <si>
    <t>AY</t>
  </si>
  <si>
    <t>RV</t>
  </si>
  <si>
    <t>WH</t>
  </si>
  <si>
    <t>TR</t>
  </si>
  <si>
    <t>34</t>
  </si>
  <si>
    <t>MD</t>
  </si>
  <si>
    <t>C/C</t>
  </si>
  <si>
    <t>NP</t>
  </si>
  <si>
    <t>32</t>
  </si>
  <si>
    <t>city tour, 12.05.2015, 16.00 - 18.00</t>
  </si>
  <si>
    <t>01</t>
  </si>
  <si>
    <t>45</t>
  </si>
  <si>
    <t>38</t>
  </si>
  <si>
    <t>68</t>
  </si>
  <si>
    <t>78</t>
  </si>
  <si>
    <t>44</t>
  </si>
  <si>
    <t>Z</t>
  </si>
  <si>
    <t>LI</t>
  </si>
  <si>
    <t>RE</t>
  </si>
  <si>
    <t>KI</t>
  </si>
  <si>
    <t>MB(2)</t>
  </si>
  <si>
    <t>SCO</t>
  </si>
  <si>
    <t>mc</t>
  </si>
  <si>
    <t>WY</t>
  </si>
  <si>
    <t>AX</t>
  </si>
  <si>
    <t>FOX</t>
  </si>
  <si>
    <t>AA</t>
  </si>
  <si>
    <t>ZC</t>
  </si>
  <si>
    <t>23</t>
  </si>
  <si>
    <t>hotel tour, 14. and 16.05.2015</t>
  </si>
  <si>
    <t>DO(4)</t>
  </si>
  <si>
    <t>LA(3)</t>
  </si>
  <si>
    <t>GU(2)</t>
  </si>
  <si>
    <t>JO(2)</t>
  </si>
  <si>
    <t>MD(2)</t>
  </si>
  <si>
    <t>IL(2)</t>
  </si>
  <si>
    <t>I(2)</t>
  </si>
  <si>
    <t>BM</t>
  </si>
  <si>
    <t>GM</t>
  </si>
  <si>
    <t>TA</t>
  </si>
  <si>
    <t>BR</t>
  </si>
  <si>
    <t>BN</t>
  </si>
  <si>
    <t>SI</t>
  </si>
  <si>
    <t>KM</t>
  </si>
  <si>
    <t>NJ</t>
  </si>
  <si>
    <t>VFB</t>
  </si>
  <si>
    <t>74(5)</t>
  </si>
  <si>
    <t>60(4)</t>
  </si>
  <si>
    <t>67(3)</t>
  </si>
  <si>
    <t>27</t>
  </si>
  <si>
    <t>17</t>
  </si>
  <si>
    <t>95</t>
  </si>
  <si>
    <t>94</t>
  </si>
  <si>
    <t>63</t>
  </si>
  <si>
    <t>89</t>
  </si>
  <si>
    <t>26</t>
  </si>
  <si>
    <t>13</t>
  </si>
  <si>
    <t>92</t>
  </si>
  <si>
    <t>50</t>
  </si>
  <si>
    <t>76</t>
  </si>
  <si>
    <t>75(2)</t>
  </si>
  <si>
    <t>28</t>
  </si>
  <si>
    <t>TXL(2)</t>
  </si>
  <si>
    <t>CT</t>
  </si>
  <si>
    <t>MM</t>
  </si>
  <si>
    <t>WPI(3)</t>
  </si>
  <si>
    <t>WN</t>
  </si>
  <si>
    <t>EKU</t>
  </si>
  <si>
    <t>SZO</t>
  </si>
  <si>
    <t>FG</t>
  </si>
  <si>
    <t>PKN</t>
  </si>
  <si>
    <t>S(2)</t>
  </si>
  <si>
    <t>C(2)</t>
  </si>
  <si>
    <t>L(2)</t>
  </si>
  <si>
    <t>U</t>
  </si>
  <si>
    <t>PD</t>
  </si>
  <si>
    <t>NZ</t>
  </si>
  <si>
    <t>AH</t>
  </si>
  <si>
    <t>RUS</t>
  </si>
  <si>
    <t>39</t>
  </si>
  <si>
    <t>98</t>
  </si>
  <si>
    <t>AND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</si>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</sst>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12"/>
      <color theme="1"/>
      <name val="Courier New"/>
      <family val="3"/>
    </font>
    <font>
      <sz val="9"/>
      <color rgb="FFFF0000"/>
      <name val="Courier New"/>
      <family val="3"/>
    </font>
    <font>
      <b/>
      <sz val="9"/>
      <color rgb="FFFF0000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10">
    <xf numFmtId="0" fontId="0" fillId="0" borderId="0" xfId="0"/>
    <xf numFmtId="49" fontId="1" fillId="0" borderId="0" xfId="0" applyNumberFormat="1" applyFont="1"/>
    <xf numFmtId="49" fontId="2" fillId="0" borderId="0" xfId="0" applyNumberFormat="1" applyFont="1"/>
    <xf numFmtId="1" fontId="2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49" fontId="1" fillId="0" borderId="1" xfId="0" applyNumberFormat="1" applyFont="1" applyBorder="1"/>
    <xf numFmtId="49" fontId="2" fillId="0" borderId="1" xfId="0" applyNumberFormat="1" applyFont="1" applyBorder="1"/>
    <xf numFmtId="1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49" fontId="2" fillId="0" borderId="1" xfId="0" applyNumberFormat="1" applyFont="1" applyFill="1" applyBorder="1"/>
    <xf numFmtId="0" fontId="2" fillId="0" borderId="1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>
      <alignment horizontal="left"/>
    </xf>
    <xf numFmtId="1" fontId="2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left"/>
    </xf>
    <xf numFmtId="1" fontId="2" fillId="0" borderId="0" xfId="0" applyNumberFormat="1" applyFont="1" applyBorder="1" applyAlignment="1">
      <alignment horizontal="left"/>
    </xf>
    <xf numFmtId="49" fontId="1" fillId="0" borderId="0" xfId="0" applyNumberFormat="1" applyFont="1" applyFill="1" applyBorder="1"/>
    <xf numFmtId="1" fontId="1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/>
    <xf numFmtId="49" fontId="2" fillId="0" borderId="0" xfId="0" applyNumberFormat="1" applyFont="1" applyFill="1"/>
    <xf numFmtId="49" fontId="1" fillId="0" borderId="0" xfId="0" applyNumberFormat="1" applyFont="1"/>
    <xf numFmtId="49" fontId="2" fillId="0" borderId="0" xfId="0" applyNumberFormat="1" applyFont="1"/>
    <xf numFmtId="1" fontId="1" fillId="0" borderId="0" xfId="0" applyNumberFormat="1" applyFont="1" applyAlignment="1">
      <alignment horizontal="right"/>
    </xf>
    <xf numFmtId="49" fontId="1" fillId="0" borderId="1" xfId="0" applyNumberFormat="1" applyFont="1" applyBorder="1"/>
    <xf numFmtId="49" fontId="2" fillId="0" borderId="1" xfId="0" applyNumberFormat="1" applyFont="1" applyBorder="1"/>
    <xf numFmtId="1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right"/>
    </xf>
    <xf numFmtId="49" fontId="4" fillId="0" borderId="1" xfId="0" applyNumberFormat="1" applyFont="1" applyBorder="1"/>
    <xf numFmtId="1" fontId="2" fillId="2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/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/>
    <xf numFmtId="49" fontId="2" fillId="0" borderId="0" xfId="0" applyNumberFormat="1" applyFont="1"/>
    <xf numFmtId="49" fontId="2" fillId="0" borderId="1" xfId="0" applyNumberFormat="1" applyFont="1" applyBorder="1"/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righ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left"/>
    </xf>
    <xf numFmtId="49" fontId="1" fillId="3" borderId="1" xfId="0" applyNumberFormat="1" applyFont="1" applyFill="1" applyBorder="1"/>
    <xf numFmtId="49" fontId="6" fillId="0" borderId="1" xfId="0" applyNumberFormat="1" applyFont="1" applyBorder="1"/>
    <xf numFmtId="49" fontId="1" fillId="3" borderId="2" xfId="0" applyNumberFormat="1" applyFont="1" applyFill="1" applyBorder="1"/>
    <xf numFmtId="49" fontId="1" fillId="3" borderId="3" xfId="0" applyNumberFormat="1" applyFont="1" applyFill="1" applyBorder="1"/>
    <xf numFmtId="1" fontId="1" fillId="3" borderId="3" xfId="0" applyNumberFormat="1" applyFont="1" applyFill="1" applyBorder="1" applyAlignment="1">
      <alignment horizontal="right"/>
    </xf>
    <xf numFmtId="49" fontId="2" fillId="3" borderId="3" xfId="0" applyNumberFormat="1" applyFont="1" applyFill="1" applyBorder="1"/>
    <xf numFmtId="49" fontId="2" fillId="3" borderId="4" xfId="0" applyNumberFormat="1" applyFont="1" applyFill="1" applyBorder="1"/>
    <xf numFmtId="49" fontId="1" fillId="4" borderId="2" xfId="0" applyNumberFormat="1" applyFont="1" applyFill="1" applyBorder="1"/>
    <xf numFmtId="49" fontId="1" fillId="4" borderId="3" xfId="0" applyNumberFormat="1" applyFont="1" applyFill="1" applyBorder="1"/>
    <xf numFmtId="49" fontId="1" fillId="5" borderId="2" xfId="0" applyNumberFormat="1" applyFont="1" applyFill="1" applyBorder="1"/>
    <xf numFmtId="49" fontId="1" fillId="5" borderId="3" xfId="0" applyNumberFormat="1" applyFont="1" applyFill="1" applyBorder="1"/>
    <xf numFmtId="1" fontId="1" fillId="5" borderId="3" xfId="0" applyNumberFormat="1" applyFont="1" applyFill="1" applyBorder="1" applyAlignment="1">
      <alignment horizontal="right"/>
    </xf>
    <xf numFmtId="49" fontId="2" fillId="5" borderId="3" xfId="0" applyNumberFormat="1" applyFont="1" applyFill="1" applyBorder="1"/>
    <xf numFmtId="49" fontId="2" fillId="5" borderId="4" xfId="0" applyNumberFormat="1" applyFont="1" applyFill="1" applyBorder="1"/>
    <xf numFmtId="49" fontId="1" fillId="5" borderId="1" xfId="0" applyNumberFormat="1" applyFont="1" applyFill="1" applyBorder="1"/>
    <xf numFmtId="49" fontId="1" fillId="5" borderId="1" xfId="0" applyNumberFormat="1" applyFont="1" applyFill="1" applyBorder="1" applyAlignment="1">
      <alignment horizontal="right"/>
    </xf>
    <xf numFmtId="1" fontId="1" fillId="5" borderId="1" xfId="0" applyNumberFormat="1" applyFont="1" applyFill="1" applyBorder="1" applyAlignment="1">
      <alignment horizontal="right"/>
    </xf>
    <xf numFmtId="49" fontId="1" fillId="5" borderId="1" xfId="0" applyNumberFormat="1" applyFont="1" applyFill="1" applyBorder="1" applyAlignment="1">
      <alignment horizontal="left"/>
    </xf>
    <xf numFmtId="1" fontId="1" fillId="5" borderId="1" xfId="0" applyNumberFormat="1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left"/>
    </xf>
    <xf numFmtId="49" fontId="1" fillId="6" borderId="1" xfId="0" applyNumberFormat="1" applyFont="1" applyFill="1" applyBorder="1"/>
    <xf numFmtId="1" fontId="1" fillId="6" borderId="1" xfId="0" applyNumberFormat="1" applyFont="1" applyFill="1" applyBorder="1"/>
    <xf numFmtId="49" fontId="1" fillId="6" borderId="2" xfId="0" applyNumberFormat="1" applyFont="1" applyFill="1" applyBorder="1"/>
    <xf numFmtId="49" fontId="1" fillId="6" borderId="3" xfId="0" applyNumberFormat="1" applyFont="1" applyFill="1" applyBorder="1"/>
    <xf numFmtId="1" fontId="1" fillId="6" borderId="3" xfId="0" applyNumberFormat="1" applyFont="1" applyFill="1" applyBorder="1" applyAlignment="1">
      <alignment horizontal="right"/>
    </xf>
    <xf numFmtId="49" fontId="2" fillId="6" borderId="3" xfId="0" applyNumberFormat="1" applyFont="1" applyFill="1" applyBorder="1"/>
    <xf numFmtId="49" fontId="2" fillId="6" borderId="4" xfId="0" applyNumberFormat="1" applyFont="1" applyFill="1" applyBorder="1"/>
    <xf numFmtId="49" fontId="1" fillId="6" borderId="1" xfId="0" applyNumberFormat="1" applyFont="1" applyFill="1" applyBorder="1" applyAlignment="1">
      <alignment horizontal="right"/>
    </xf>
    <xf numFmtId="1" fontId="1" fillId="6" borderId="1" xfId="0" applyNumberFormat="1" applyFont="1" applyFill="1" applyBorder="1" applyAlignment="1">
      <alignment horizontal="right"/>
    </xf>
    <xf numFmtId="1" fontId="1" fillId="3" borderId="1" xfId="0" applyNumberFormat="1" applyFont="1" applyFill="1" applyBorder="1"/>
    <xf numFmtId="49" fontId="1" fillId="3" borderId="1" xfId="0" applyNumberFormat="1" applyFont="1" applyFill="1" applyBorder="1" applyAlignment="1">
      <alignment horizontal="right"/>
    </xf>
    <xf numFmtId="1" fontId="1" fillId="3" borderId="1" xfId="0" applyNumberFormat="1" applyFont="1" applyFill="1" applyBorder="1" applyAlignment="1">
      <alignment horizontal="right"/>
    </xf>
    <xf numFmtId="1" fontId="1" fillId="3" borderId="3" xfId="0" applyNumberFormat="1" applyFont="1" applyFill="1" applyBorder="1" applyAlignment="1">
      <alignment horizontal="left"/>
    </xf>
    <xf numFmtId="1" fontId="2" fillId="3" borderId="3" xfId="0" applyNumberFormat="1" applyFont="1" applyFill="1" applyBorder="1" applyAlignment="1">
      <alignment horizontal="left"/>
    </xf>
    <xf numFmtId="1" fontId="1" fillId="3" borderId="1" xfId="0" applyNumberFormat="1" applyFont="1" applyFill="1" applyBorder="1" applyAlignment="1">
      <alignment horizontal="left"/>
    </xf>
    <xf numFmtId="49" fontId="1" fillId="6" borderId="4" xfId="0" applyNumberFormat="1" applyFont="1" applyFill="1" applyBorder="1"/>
    <xf numFmtId="1" fontId="1" fillId="2" borderId="5" xfId="0" applyNumberFormat="1" applyFont="1" applyFill="1" applyBorder="1" applyAlignment="1">
      <alignment horizontal="right"/>
    </xf>
    <xf numFmtId="49" fontId="3" fillId="2" borderId="2" xfId="0" applyNumberFormat="1" applyFont="1" applyFill="1" applyBorder="1"/>
    <xf numFmtId="49" fontId="1" fillId="2" borderId="3" xfId="0" applyNumberFormat="1" applyFont="1" applyFill="1" applyBorder="1"/>
    <xf numFmtId="1" fontId="1" fillId="2" borderId="3" xfId="0" applyNumberFormat="1" applyFont="1" applyFill="1" applyBorder="1" applyAlignment="1">
      <alignment horizontal="right"/>
    </xf>
    <xf numFmtId="49" fontId="1" fillId="2" borderId="4" xfId="0" applyNumberFormat="1" applyFont="1" applyFill="1" applyBorder="1"/>
    <xf numFmtId="49" fontId="1" fillId="2" borderId="2" xfId="0" applyNumberFormat="1" applyFont="1" applyFill="1" applyBorder="1"/>
    <xf numFmtId="1" fontId="1" fillId="2" borderId="3" xfId="0" applyNumberFormat="1" applyFont="1" applyFill="1" applyBorder="1" applyAlignment="1">
      <alignment horizontal="left"/>
    </xf>
    <xf numFmtId="49" fontId="5" fillId="0" borderId="2" xfId="0" applyNumberFormat="1" applyFont="1" applyFill="1" applyBorder="1"/>
    <xf numFmtId="49" fontId="5" fillId="0" borderId="3" xfId="0" applyNumberFormat="1" applyFont="1" applyFill="1" applyBorder="1"/>
    <xf numFmtId="49" fontId="2" fillId="4" borderId="4" xfId="0" applyNumberFormat="1" applyFont="1" applyFill="1" applyBorder="1"/>
    <xf numFmtId="49" fontId="2" fillId="0" borderId="4" xfId="0" applyNumberFormat="1" applyFont="1" applyBorder="1"/>
    <xf numFmtId="1" fontId="1" fillId="3" borderId="4" xfId="0" applyNumberFormat="1" applyFont="1" applyFill="1" applyBorder="1" applyAlignment="1">
      <alignment horizontal="left"/>
    </xf>
    <xf numFmtId="49" fontId="1" fillId="0" borderId="2" xfId="0" applyNumberFormat="1" applyFont="1" applyFill="1" applyBorder="1"/>
    <xf numFmtId="49" fontId="1" fillId="0" borderId="3" xfId="0" applyNumberFormat="1" applyFont="1" applyFill="1" applyBorder="1"/>
    <xf numFmtId="49" fontId="2" fillId="0" borderId="4" xfId="0" applyNumberFormat="1" applyFont="1" applyFill="1" applyBorder="1"/>
    <xf numFmtId="1" fontId="1" fillId="2" borderId="5" xfId="0" applyNumberFormat="1" applyFont="1" applyFill="1" applyBorder="1"/>
    <xf numFmtId="1" fontId="1" fillId="2" borderId="1" xfId="0" applyNumberFormat="1" applyFont="1" applyFill="1" applyBorder="1"/>
    <xf numFmtId="0" fontId="1" fillId="2" borderId="1" xfId="0" applyNumberFormat="1" applyFont="1" applyFill="1" applyBorder="1"/>
    <xf numFmtId="1" fontId="2" fillId="0" borderId="1" xfId="0" applyNumberFormat="1" applyFont="1" applyBorder="1" applyAlignment="1">
      <alignment horizontal="left"/>
    </xf>
    <xf numFmtId="0" fontId="7" fillId="0" borderId="0" xfId="1" applyAlignment="1">
      <alignment horizontal="center"/>
    </xf>
    <xf numFmtId="49" fontId="1" fillId="4" borderId="1" xfId="0" applyNumberFormat="1" applyFont="1" applyFill="1" applyBorder="1"/>
    <xf numFmtId="49" fontId="5" fillId="0" borderId="1" xfId="0" applyNumberFormat="1" applyFont="1" applyBorder="1"/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0</xdr:rowOff>
    </xdr:from>
    <xdr:to>
      <xdr:col>3</xdr:col>
      <xdr:colOff>323850</xdr:colOff>
      <xdr:row>34</xdr:row>
      <xdr:rowOff>123825</xdr:rowOff>
    </xdr:to>
    <xdr:sp macro="" textlink="">
      <xdr:nvSpPr>
        <xdr:cNvPr id="3075" name="AutoShape 3" descr="http://www.europlate.org.uk/countries/cam-dom/cze/cze-images/cze-e-A0317E-DL.jpg"/>
        <xdr:cNvSpPr>
          <a:spLocks noChangeAspect="1" noChangeArrowheads="1"/>
        </xdr:cNvSpPr>
      </xdr:nvSpPr>
      <xdr:spPr bwMode="auto">
        <a:xfrm>
          <a:off x="361950" y="5381625"/>
          <a:ext cx="104775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zoomScaleNormal="100" workbookViewId="0">
      <pane ySplit="5" topLeftCell="A6" activePane="bottomLeft" state="frozen"/>
      <selection pane="bottomLeft" activeCell="M15" sqref="M15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4" customWidth="1"/>
    <col min="4" max="4" width="10.7109375" style="2" customWidth="1"/>
    <col min="5" max="6" width="10.7109375" style="26" customWidth="1"/>
    <col min="7" max="7" width="10.7109375" style="44" customWidth="1"/>
    <col min="8" max="8" width="10.7109375" style="2" customWidth="1"/>
    <col min="9" max="9" width="11.28515625" style="2" customWidth="1"/>
    <col min="10" max="16384" width="11.42578125" style="2"/>
  </cols>
  <sheetData>
    <row r="1" spans="1:8" s="1" customFormat="1" ht="16.5" x14ac:dyDescent="0.3">
      <c r="A1" s="89" t="s">
        <v>93</v>
      </c>
      <c r="B1" s="90"/>
      <c r="C1" s="91"/>
      <c r="D1" s="90"/>
      <c r="E1" s="90"/>
      <c r="F1" s="90"/>
      <c r="G1" s="90"/>
      <c r="H1" s="92"/>
    </row>
    <row r="2" spans="1:8" x14ac:dyDescent="0.25">
      <c r="A2" s="8"/>
      <c r="B2" s="8"/>
      <c r="C2" s="9"/>
      <c r="D2" s="10"/>
      <c r="E2" s="33"/>
      <c r="F2" s="33"/>
      <c r="G2" s="46"/>
      <c r="H2" s="10"/>
    </row>
    <row r="3" spans="1:8" x14ac:dyDescent="0.25">
      <c r="A3" s="61" t="s">
        <v>30</v>
      </c>
      <c r="B3" s="62"/>
      <c r="C3" s="63"/>
      <c r="D3" s="64"/>
      <c r="E3" s="64"/>
      <c r="F3" s="64"/>
      <c r="G3" s="64"/>
      <c r="H3" s="65"/>
    </row>
    <row r="4" spans="1:8" x14ac:dyDescent="0.25">
      <c r="A4" s="8"/>
      <c r="B4" s="8"/>
      <c r="C4" s="9"/>
      <c r="D4" s="10"/>
      <c r="E4" s="33"/>
      <c r="F4" s="33"/>
      <c r="G4" s="46"/>
      <c r="H4" s="10"/>
    </row>
    <row r="5" spans="1:8" s="1" customFormat="1" x14ac:dyDescent="0.25">
      <c r="A5" s="66"/>
      <c r="B5" s="66"/>
      <c r="C5" s="70"/>
      <c r="D5" s="87" t="s">
        <v>12</v>
      </c>
      <c r="E5" s="52" t="s">
        <v>13</v>
      </c>
      <c r="F5" s="52" t="s">
        <v>14</v>
      </c>
      <c r="G5" s="52" t="s">
        <v>2</v>
      </c>
      <c r="H5" s="52" t="s">
        <v>15</v>
      </c>
    </row>
    <row r="6" spans="1:8" x14ac:dyDescent="0.25">
      <c r="A6" s="103">
        <v>1</v>
      </c>
      <c r="B6" s="47" t="s">
        <v>0</v>
      </c>
      <c r="C6" s="88">
        <f>SUM(D6:H6)</f>
        <v>77</v>
      </c>
      <c r="D6" s="49">
        <v>13</v>
      </c>
      <c r="E6" s="37">
        <v>19</v>
      </c>
      <c r="F6" s="37">
        <v>37</v>
      </c>
      <c r="G6" s="49">
        <v>8</v>
      </c>
      <c r="H6" s="15"/>
    </row>
    <row r="7" spans="1:8" x14ac:dyDescent="0.25">
      <c r="A7" s="104">
        <v>2</v>
      </c>
      <c r="B7" s="47" t="s">
        <v>143</v>
      </c>
      <c r="C7" s="13">
        <f>SUM(D7:H7)</f>
        <v>61</v>
      </c>
      <c r="D7" s="49">
        <v>9</v>
      </c>
      <c r="E7" s="37">
        <v>15</v>
      </c>
      <c r="F7" s="37">
        <v>27</v>
      </c>
      <c r="G7" s="49">
        <v>10</v>
      </c>
      <c r="H7" s="15"/>
    </row>
    <row r="8" spans="1:8" x14ac:dyDescent="0.25">
      <c r="A8" s="104">
        <v>3</v>
      </c>
      <c r="B8" s="47" t="s">
        <v>133</v>
      </c>
      <c r="C8" s="13">
        <f>SUM(D8:H8)</f>
        <v>57</v>
      </c>
      <c r="D8" s="49">
        <v>4</v>
      </c>
      <c r="E8" s="37">
        <v>12</v>
      </c>
      <c r="F8" s="37">
        <v>34</v>
      </c>
      <c r="G8" s="49">
        <v>7</v>
      </c>
      <c r="H8" s="15"/>
    </row>
    <row r="9" spans="1:8" x14ac:dyDescent="0.25">
      <c r="A9" s="104">
        <v>4</v>
      </c>
      <c r="B9" s="47" t="s">
        <v>110</v>
      </c>
      <c r="C9" s="36">
        <f>SUM(D9:H9)</f>
        <v>49</v>
      </c>
      <c r="D9" s="49">
        <v>25</v>
      </c>
      <c r="E9" s="37">
        <v>12</v>
      </c>
      <c r="F9" s="37">
        <v>10</v>
      </c>
      <c r="G9" s="49">
        <v>2</v>
      </c>
      <c r="H9" s="15"/>
    </row>
    <row r="10" spans="1:8" x14ac:dyDescent="0.25">
      <c r="A10" s="104">
        <v>5</v>
      </c>
      <c r="B10" s="47" t="s">
        <v>85</v>
      </c>
      <c r="C10" s="13">
        <f>SUM(D10:H10)</f>
        <v>35</v>
      </c>
      <c r="D10" s="49">
        <v>4</v>
      </c>
      <c r="E10" s="37">
        <v>5</v>
      </c>
      <c r="F10" s="37">
        <v>23</v>
      </c>
      <c r="G10" s="49">
        <v>1</v>
      </c>
      <c r="H10" s="15">
        <v>2</v>
      </c>
    </row>
    <row r="11" spans="1:8" x14ac:dyDescent="0.25">
      <c r="A11" s="104">
        <v>6</v>
      </c>
      <c r="B11" s="47" t="s">
        <v>181</v>
      </c>
      <c r="C11" s="13">
        <f>SUM(D11:H11)</f>
        <v>30</v>
      </c>
      <c r="D11" s="49">
        <v>15</v>
      </c>
      <c r="E11" s="37"/>
      <c r="F11" s="37">
        <v>11</v>
      </c>
      <c r="G11" s="49">
        <v>4</v>
      </c>
      <c r="H11" s="15"/>
    </row>
    <row r="12" spans="1:8" x14ac:dyDescent="0.25">
      <c r="A12" s="104">
        <v>7</v>
      </c>
      <c r="B12" s="47" t="s">
        <v>127</v>
      </c>
      <c r="C12" s="13">
        <f>SUM(D12:H12)</f>
        <v>29</v>
      </c>
      <c r="D12" s="49">
        <v>11</v>
      </c>
      <c r="E12" s="37">
        <v>6</v>
      </c>
      <c r="F12" s="37">
        <v>10</v>
      </c>
      <c r="G12" s="49">
        <v>2</v>
      </c>
      <c r="H12" s="15"/>
    </row>
    <row r="13" spans="1:8" x14ac:dyDescent="0.25">
      <c r="A13" s="104">
        <v>8</v>
      </c>
      <c r="B13" s="47" t="s">
        <v>129</v>
      </c>
      <c r="C13" s="13">
        <f>SUM(D13:H13)</f>
        <v>24</v>
      </c>
      <c r="D13" s="49">
        <v>7</v>
      </c>
      <c r="E13" s="37">
        <v>9</v>
      </c>
      <c r="F13" s="37">
        <v>5</v>
      </c>
      <c r="G13" s="49">
        <v>3</v>
      </c>
      <c r="H13" s="15"/>
    </row>
    <row r="14" spans="1:8" x14ac:dyDescent="0.25">
      <c r="A14" s="104">
        <v>9</v>
      </c>
      <c r="B14" s="47" t="s">
        <v>148</v>
      </c>
      <c r="C14" s="13">
        <f>SUM(D14:H14)</f>
        <v>22</v>
      </c>
      <c r="D14" s="49">
        <v>14</v>
      </c>
      <c r="E14" s="37">
        <v>2</v>
      </c>
      <c r="F14" s="37">
        <v>4</v>
      </c>
      <c r="G14" s="49">
        <v>2</v>
      </c>
      <c r="H14" s="15"/>
    </row>
    <row r="15" spans="1:8" x14ac:dyDescent="0.25">
      <c r="A15" s="104">
        <v>10</v>
      </c>
      <c r="B15" s="47" t="s">
        <v>103</v>
      </c>
      <c r="C15" s="13">
        <f>SUM(D15:H15)</f>
        <v>22</v>
      </c>
      <c r="D15" s="49">
        <v>10</v>
      </c>
      <c r="E15" s="37">
        <v>7</v>
      </c>
      <c r="F15" s="37">
        <v>3</v>
      </c>
      <c r="G15" s="49">
        <v>2</v>
      </c>
      <c r="H15" s="15"/>
    </row>
    <row r="16" spans="1:8" x14ac:dyDescent="0.25">
      <c r="A16" s="104">
        <v>11</v>
      </c>
      <c r="B16" s="47" t="s">
        <v>121</v>
      </c>
      <c r="C16" s="13">
        <f>SUM(D16:H16)</f>
        <v>18</v>
      </c>
      <c r="D16" s="49">
        <v>2</v>
      </c>
      <c r="E16" s="37">
        <v>5</v>
      </c>
      <c r="F16" s="37">
        <v>4</v>
      </c>
      <c r="G16" s="49">
        <v>7</v>
      </c>
      <c r="H16" s="15"/>
    </row>
    <row r="17" spans="1:8" x14ac:dyDescent="0.25">
      <c r="A17" s="104">
        <v>12</v>
      </c>
      <c r="B17" s="47" t="s">
        <v>123</v>
      </c>
      <c r="C17" s="13">
        <f>SUM(D17:H17)</f>
        <v>17</v>
      </c>
      <c r="D17" s="49">
        <v>1</v>
      </c>
      <c r="E17" s="37">
        <v>7</v>
      </c>
      <c r="F17" s="37">
        <v>7</v>
      </c>
      <c r="G17" s="49">
        <v>2</v>
      </c>
      <c r="H17" s="15"/>
    </row>
    <row r="18" spans="1:8" x14ac:dyDescent="0.25">
      <c r="A18" s="104">
        <v>13</v>
      </c>
      <c r="B18" s="47" t="s">
        <v>152</v>
      </c>
      <c r="C18" s="13">
        <f>SUM(D18:H18)</f>
        <v>15</v>
      </c>
      <c r="D18" s="49">
        <v>3</v>
      </c>
      <c r="E18" s="37">
        <v>4</v>
      </c>
      <c r="F18" s="37">
        <v>6</v>
      </c>
      <c r="G18" s="49">
        <v>2</v>
      </c>
      <c r="H18" s="15"/>
    </row>
    <row r="19" spans="1:8" x14ac:dyDescent="0.25">
      <c r="A19" s="104">
        <v>14</v>
      </c>
      <c r="B19" s="47" t="s">
        <v>5</v>
      </c>
      <c r="C19" s="13">
        <f>SUM(D19:H19)</f>
        <v>11</v>
      </c>
      <c r="D19" s="49">
        <v>7</v>
      </c>
      <c r="E19" s="37">
        <v>3</v>
      </c>
      <c r="F19" s="37">
        <v>1</v>
      </c>
      <c r="G19" s="49"/>
      <c r="H19" s="15"/>
    </row>
    <row r="20" spans="1:8" x14ac:dyDescent="0.25">
      <c r="A20" s="104">
        <v>15</v>
      </c>
      <c r="B20" s="47" t="s">
        <v>151</v>
      </c>
      <c r="C20" s="13">
        <f>SUM(D20:H20)</f>
        <v>8</v>
      </c>
      <c r="D20" s="49">
        <v>4</v>
      </c>
      <c r="E20" s="37">
        <v>2</v>
      </c>
      <c r="F20" s="37">
        <v>1</v>
      </c>
      <c r="G20" s="49">
        <v>1</v>
      </c>
      <c r="H20" s="15"/>
    </row>
    <row r="21" spans="1:8" x14ac:dyDescent="0.25">
      <c r="A21" s="104">
        <v>16</v>
      </c>
      <c r="B21" s="47" t="s">
        <v>228</v>
      </c>
      <c r="C21" s="13">
        <f>SUM(D21:H21)</f>
        <v>8</v>
      </c>
      <c r="D21" s="49">
        <v>4</v>
      </c>
      <c r="E21" s="37"/>
      <c r="F21" s="37">
        <v>1</v>
      </c>
      <c r="G21" s="49">
        <v>3</v>
      </c>
      <c r="H21" s="15"/>
    </row>
    <row r="22" spans="1:8" x14ac:dyDescent="0.25">
      <c r="A22" s="104">
        <v>17</v>
      </c>
      <c r="B22" s="47" t="s">
        <v>132</v>
      </c>
      <c r="C22" s="13">
        <f>SUM(D22:H22)</f>
        <v>7</v>
      </c>
      <c r="D22" s="49">
        <v>4</v>
      </c>
      <c r="E22" s="37">
        <v>1</v>
      </c>
      <c r="F22" s="37">
        <v>2</v>
      </c>
      <c r="G22" s="49"/>
      <c r="H22" s="15"/>
    </row>
    <row r="23" spans="1:8" x14ac:dyDescent="0.25">
      <c r="A23" s="104">
        <v>18</v>
      </c>
      <c r="B23" s="47" t="s">
        <v>158</v>
      </c>
      <c r="C23" s="13">
        <f>SUM(D23:H23)</f>
        <v>7</v>
      </c>
      <c r="D23" s="49">
        <v>2</v>
      </c>
      <c r="E23" s="37">
        <v>1</v>
      </c>
      <c r="F23" s="37">
        <v>2</v>
      </c>
      <c r="G23" s="49">
        <v>2</v>
      </c>
      <c r="H23" s="15"/>
    </row>
    <row r="24" spans="1:8" x14ac:dyDescent="0.25">
      <c r="A24" s="104">
        <v>19</v>
      </c>
      <c r="B24" s="47" t="s">
        <v>227</v>
      </c>
      <c r="C24" s="13">
        <f>SUM(D24:H24)</f>
        <v>5</v>
      </c>
      <c r="D24" s="49">
        <v>5</v>
      </c>
      <c r="E24" s="37"/>
      <c r="F24" s="37"/>
      <c r="G24" s="49"/>
      <c r="H24" s="15"/>
    </row>
    <row r="25" spans="1:8" x14ac:dyDescent="0.25">
      <c r="A25" s="104">
        <v>20</v>
      </c>
      <c r="B25" s="47" t="s">
        <v>159</v>
      </c>
      <c r="C25" s="13">
        <f>SUM(D25:H25)</f>
        <v>4</v>
      </c>
      <c r="D25" s="49">
        <v>3</v>
      </c>
      <c r="E25" s="37">
        <v>1</v>
      </c>
      <c r="F25" s="37"/>
      <c r="G25" s="49"/>
      <c r="H25" s="15"/>
    </row>
    <row r="26" spans="1:8" x14ac:dyDescent="0.25">
      <c r="A26" s="105">
        <v>21</v>
      </c>
      <c r="B26" s="47" t="s">
        <v>6</v>
      </c>
      <c r="C26" s="13">
        <f>SUM(D26:H26)</f>
        <v>3</v>
      </c>
      <c r="D26" s="49">
        <v>3</v>
      </c>
      <c r="E26" s="37"/>
      <c r="F26" s="37"/>
      <c r="G26" s="49"/>
      <c r="H26" s="15"/>
    </row>
    <row r="27" spans="1:8" x14ac:dyDescent="0.25">
      <c r="A27" s="104">
        <v>22</v>
      </c>
      <c r="B27" s="47" t="s">
        <v>232</v>
      </c>
      <c r="C27" s="13">
        <f>SUM(D27:H27)</f>
        <v>3</v>
      </c>
      <c r="D27" s="49">
        <v>1</v>
      </c>
      <c r="E27" s="37"/>
      <c r="F27" s="37">
        <v>1</v>
      </c>
      <c r="G27" s="49">
        <v>1</v>
      </c>
      <c r="H27" s="15"/>
    </row>
    <row r="28" spans="1:8" x14ac:dyDescent="0.25">
      <c r="A28" s="104">
        <v>23</v>
      </c>
      <c r="B28" s="47" t="s">
        <v>122</v>
      </c>
      <c r="C28" s="13">
        <f>SUM(D28:H28)</f>
        <v>3</v>
      </c>
      <c r="D28" s="49">
        <v>1</v>
      </c>
      <c r="E28" s="37">
        <v>2</v>
      </c>
      <c r="F28" s="37"/>
      <c r="G28" s="49"/>
      <c r="H28" s="15"/>
    </row>
    <row r="29" spans="1:8" x14ac:dyDescent="0.25">
      <c r="A29" s="104">
        <v>24</v>
      </c>
      <c r="B29" s="47" t="s">
        <v>8</v>
      </c>
      <c r="C29" s="13">
        <f>SUM(D29:H29)</f>
        <v>3</v>
      </c>
      <c r="D29" s="49">
        <v>1</v>
      </c>
      <c r="E29" s="37">
        <v>1</v>
      </c>
      <c r="F29" s="37">
        <v>1</v>
      </c>
      <c r="G29" s="49"/>
      <c r="H29" s="15"/>
    </row>
    <row r="30" spans="1:8" x14ac:dyDescent="0.25">
      <c r="A30" s="104">
        <v>25</v>
      </c>
      <c r="B30" s="47" t="s">
        <v>147</v>
      </c>
      <c r="C30" s="13">
        <f>SUM(D30:H30)</f>
        <v>3</v>
      </c>
      <c r="D30" s="49"/>
      <c r="E30" s="37">
        <v>1</v>
      </c>
      <c r="F30" s="37">
        <v>1</v>
      </c>
      <c r="G30" s="49">
        <v>1</v>
      </c>
      <c r="H30" s="15"/>
    </row>
    <row r="31" spans="1:8" x14ac:dyDescent="0.25">
      <c r="A31" s="104">
        <v>26</v>
      </c>
      <c r="B31" s="47" t="s">
        <v>193</v>
      </c>
      <c r="C31" s="13">
        <f>SUM(D31:H31)</f>
        <v>2</v>
      </c>
      <c r="D31" s="49">
        <v>2</v>
      </c>
      <c r="E31" s="37"/>
      <c r="F31" s="37"/>
      <c r="G31" s="49"/>
      <c r="H31" s="15"/>
    </row>
    <row r="32" spans="1:8" x14ac:dyDescent="0.25">
      <c r="A32" s="104">
        <v>27</v>
      </c>
      <c r="B32" s="47" t="s">
        <v>106</v>
      </c>
      <c r="C32" s="13">
        <f>SUM(D32:H32)</f>
        <v>2</v>
      </c>
      <c r="D32" s="49">
        <v>2</v>
      </c>
      <c r="E32" s="37"/>
      <c r="F32" s="37"/>
      <c r="G32" s="49"/>
      <c r="H32" s="15"/>
    </row>
    <row r="33" spans="1:8" s="26" customFormat="1" x14ac:dyDescent="0.25">
      <c r="A33" s="104">
        <v>28</v>
      </c>
      <c r="B33" s="47" t="s">
        <v>130</v>
      </c>
      <c r="C33" s="36">
        <f>SUM(D33:H33)</f>
        <v>2</v>
      </c>
      <c r="D33" s="49">
        <v>1</v>
      </c>
      <c r="E33" s="37"/>
      <c r="F33" s="37">
        <v>1</v>
      </c>
      <c r="G33" s="49"/>
      <c r="H33" s="37"/>
    </row>
    <row r="34" spans="1:8" s="26" customFormat="1" x14ac:dyDescent="0.25">
      <c r="A34" s="104">
        <v>29</v>
      </c>
      <c r="B34" s="47" t="s">
        <v>7</v>
      </c>
      <c r="C34" s="36">
        <f>SUM(D34:H34)</f>
        <v>2</v>
      </c>
      <c r="D34" s="49"/>
      <c r="E34" s="37"/>
      <c r="F34" s="37">
        <v>1</v>
      </c>
      <c r="G34" s="49">
        <v>1</v>
      </c>
      <c r="H34" s="37"/>
    </row>
    <row r="35" spans="1:8" s="26" customFormat="1" x14ac:dyDescent="0.25">
      <c r="A35" s="104">
        <v>30</v>
      </c>
      <c r="B35" s="34" t="s">
        <v>311</v>
      </c>
      <c r="C35" s="36">
        <f>SUM(D35:H35)</f>
        <v>2</v>
      </c>
      <c r="D35" s="37"/>
      <c r="E35" s="37"/>
      <c r="F35" s="37">
        <v>2</v>
      </c>
      <c r="G35" s="49"/>
      <c r="H35" s="37"/>
    </row>
    <row r="36" spans="1:8" s="26" customFormat="1" x14ac:dyDescent="0.25">
      <c r="A36" s="104">
        <v>31</v>
      </c>
      <c r="B36" s="108" t="s">
        <v>161</v>
      </c>
      <c r="C36" s="36">
        <f>SUM(D36:H36)</f>
        <v>2</v>
      </c>
      <c r="D36" s="37"/>
      <c r="E36" s="37">
        <v>1</v>
      </c>
      <c r="F36" s="37"/>
      <c r="G36" s="49">
        <v>1</v>
      </c>
      <c r="H36" s="37"/>
    </row>
    <row r="37" spans="1:8" s="26" customFormat="1" x14ac:dyDescent="0.25">
      <c r="A37" s="104">
        <v>32</v>
      </c>
      <c r="B37" s="34" t="s">
        <v>236</v>
      </c>
      <c r="C37" s="36">
        <f>SUM(D37:H37)</f>
        <v>1</v>
      </c>
      <c r="D37" s="37">
        <v>1</v>
      </c>
      <c r="E37" s="37"/>
      <c r="F37" s="37"/>
      <c r="G37" s="49"/>
      <c r="H37" s="37"/>
    </row>
    <row r="38" spans="1:8" s="26" customFormat="1" x14ac:dyDescent="0.25">
      <c r="A38" s="104">
        <v>33</v>
      </c>
      <c r="B38" s="34" t="s">
        <v>238</v>
      </c>
      <c r="C38" s="36">
        <f>SUM(D38:H38)</f>
        <v>1</v>
      </c>
      <c r="D38" s="37">
        <v>1</v>
      </c>
      <c r="E38" s="37"/>
      <c r="F38" s="37"/>
      <c r="G38" s="49"/>
      <c r="H38" s="37"/>
    </row>
    <row r="39" spans="1:8" s="26" customFormat="1" x14ac:dyDescent="0.25">
      <c r="A39" s="104">
        <v>34</v>
      </c>
      <c r="B39" s="34" t="s">
        <v>4</v>
      </c>
      <c r="C39" s="36">
        <f>SUM(D39:H39)</f>
        <v>1</v>
      </c>
      <c r="D39" s="37"/>
      <c r="E39" s="37">
        <v>1</v>
      </c>
      <c r="F39" s="37"/>
      <c r="G39" s="49"/>
      <c r="H39" s="37"/>
    </row>
    <row r="40" spans="1:8" s="26" customFormat="1" x14ac:dyDescent="0.25">
      <c r="A40" s="104">
        <v>35</v>
      </c>
      <c r="B40" s="47" t="s">
        <v>254</v>
      </c>
      <c r="C40" s="36">
        <f>SUM(D40:H40)</f>
        <v>1</v>
      </c>
      <c r="D40" s="37"/>
      <c r="E40" s="37"/>
      <c r="F40" s="37"/>
      <c r="G40" s="49">
        <v>1</v>
      </c>
      <c r="H40" s="37"/>
    </row>
    <row r="41" spans="1:8" s="26" customFormat="1" x14ac:dyDescent="0.25">
      <c r="A41" s="104">
        <v>36</v>
      </c>
      <c r="B41" s="108" t="s">
        <v>180</v>
      </c>
      <c r="C41" s="36">
        <f>SUM(D41:H41)</f>
        <v>1</v>
      </c>
      <c r="D41" s="37">
        <v>1</v>
      </c>
      <c r="E41" s="37"/>
      <c r="F41" s="37"/>
      <c r="G41" s="49"/>
      <c r="H41" s="37"/>
    </row>
    <row r="42" spans="1:8" s="26" customFormat="1" x14ac:dyDescent="0.25">
      <c r="A42" s="104">
        <v>37</v>
      </c>
      <c r="B42" s="108" t="s">
        <v>314</v>
      </c>
      <c r="C42" s="36">
        <f>SUM(D42:H42)</f>
        <v>1</v>
      </c>
      <c r="D42" s="37"/>
      <c r="E42" s="37"/>
      <c r="F42" s="37">
        <v>1</v>
      </c>
      <c r="G42" s="49"/>
      <c r="H42" s="37"/>
    </row>
    <row r="43" spans="1:8" s="44" customFormat="1" x14ac:dyDescent="0.25">
      <c r="A43" s="104">
        <v>38</v>
      </c>
      <c r="B43" s="108" t="s">
        <v>164</v>
      </c>
      <c r="C43" s="36">
        <f>SUM(D43:H43)</f>
        <v>1</v>
      </c>
      <c r="D43" s="49"/>
      <c r="E43" s="49">
        <v>1</v>
      </c>
      <c r="F43" s="49"/>
      <c r="G43" s="49"/>
      <c r="H43" s="49"/>
    </row>
    <row r="44" spans="1:8" s="44" customFormat="1" x14ac:dyDescent="0.25">
      <c r="A44" s="104">
        <v>39</v>
      </c>
      <c r="B44" s="47" t="s">
        <v>3</v>
      </c>
      <c r="C44" s="36"/>
      <c r="D44" s="49"/>
      <c r="E44" s="49"/>
      <c r="F44" s="49"/>
      <c r="G44" s="49"/>
      <c r="H44" s="49"/>
    </row>
    <row r="45" spans="1:8" s="26" customFormat="1" x14ac:dyDescent="0.25">
      <c r="A45" s="104">
        <v>40</v>
      </c>
      <c r="B45" s="34" t="s">
        <v>9</v>
      </c>
      <c r="C45" s="36"/>
      <c r="D45" s="37"/>
      <c r="E45" s="37"/>
      <c r="F45" s="37"/>
      <c r="G45" s="49"/>
      <c r="H45" s="37">
        <v>1</v>
      </c>
    </row>
    <row r="46" spans="1:8" x14ac:dyDescent="0.25">
      <c r="A46" s="5"/>
      <c r="B46" s="5"/>
      <c r="C46" s="7"/>
      <c r="D46" s="6"/>
      <c r="E46" s="29"/>
      <c r="F46" s="29"/>
      <c r="G46" s="45"/>
      <c r="H46" s="14"/>
    </row>
    <row r="47" spans="1:8" s="1" customFormat="1" x14ac:dyDescent="0.25">
      <c r="A47" s="66"/>
      <c r="B47" s="67"/>
      <c r="C47" s="68">
        <f>SUM(C6:C46)</f>
        <v>540</v>
      </c>
      <c r="D47" s="73">
        <f t="shared" ref="D47:H47" si="0">SUM(D6:D45)</f>
        <v>161</v>
      </c>
      <c r="E47" s="81">
        <f t="shared" si="0"/>
        <v>118</v>
      </c>
      <c r="F47" s="81">
        <f t="shared" si="0"/>
        <v>196</v>
      </c>
      <c r="G47" s="81">
        <f t="shared" si="0"/>
        <v>63</v>
      </c>
      <c r="H47" s="81">
        <f t="shared" si="0"/>
        <v>3</v>
      </c>
    </row>
    <row r="48" spans="1:8" x14ac:dyDescent="0.25">
      <c r="A48" s="66"/>
      <c r="B48" s="67" t="s">
        <v>315</v>
      </c>
      <c r="C48" s="68"/>
      <c r="D48" s="73">
        <v>32</v>
      </c>
      <c r="E48" s="81">
        <v>25</v>
      </c>
      <c r="F48" s="81">
        <v>27</v>
      </c>
      <c r="G48" s="81">
        <v>23</v>
      </c>
      <c r="H48" s="81">
        <v>2</v>
      </c>
    </row>
  </sheetData>
  <sortState ref="B6:H43">
    <sortCondition descending="1" ref="C6:C43"/>
  </sortState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9"/>
  <sheetViews>
    <sheetView workbookViewId="0">
      <pane ySplit="3" topLeftCell="A4" activePane="bottomLeft" state="frozen"/>
      <selection pane="bottomLeft" activeCell="A38" sqref="A38"/>
    </sheetView>
  </sheetViews>
  <sheetFormatPr baseColWidth="10" defaultColWidth="11.42578125" defaultRowHeight="12.75" x14ac:dyDescent="0.25"/>
  <cols>
    <col min="1" max="2" width="5.42578125" style="25" customWidth="1"/>
    <col min="3" max="3" width="5.42578125" style="27" customWidth="1"/>
    <col min="4" max="32" width="7" style="26" customWidth="1"/>
    <col min="33" max="34" width="5.42578125" style="26" customWidth="1"/>
    <col min="35" max="16384" width="11.42578125" style="26"/>
  </cols>
  <sheetData>
    <row r="1" spans="1:29" s="25" customFormat="1" ht="16.5" x14ac:dyDescent="0.3">
      <c r="A1" s="89" t="s">
        <v>93</v>
      </c>
      <c r="B1" s="90"/>
      <c r="C1" s="91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2"/>
    </row>
    <row r="2" spans="1:29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x14ac:dyDescent="0.25">
      <c r="A3" s="74" t="s">
        <v>11</v>
      </c>
      <c r="B3" s="75"/>
      <c r="C3" s="76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8"/>
    </row>
    <row r="5" spans="1:29" ht="12.6" x14ac:dyDescent="0.3">
      <c r="A5" s="104">
        <v>1</v>
      </c>
      <c r="B5" s="34" t="s">
        <v>110</v>
      </c>
      <c r="C5" s="35">
        <v>25</v>
      </c>
      <c r="D5" s="29" t="s">
        <v>200</v>
      </c>
      <c r="E5" s="29" t="s">
        <v>201</v>
      </c>
      <c r="F5" s="29" t="s">
        <v>202</v>
      </c>
      <c r="G5" s="29" t="s">
        <v>203</v>
      </c>
      <c r="H5" s="29" t="s">
        <v>204</v>
      </c>
      <c r="I5" s="29" t="s">
        <v>108</v>
      </c>
      <c r="J5" s="29" t="s">
        <v>205</v>
      </c>
      <c r="K5" s="29" t="s">
        <v>206</v>
      </c>
      <c r="L5" s="29" t="s">
        <v>207</v>
      </c>
      <c r="M5" s="29" t="s">
        <v>208</v>
      </c>
      <c r="N5" s="29" t="s">
        <v>209</v>
      </c>
      <c r="O5" s="29" t="s">
        <v>210</v>
      </c>
      <c r="P5" s="29" t="s">
        <v>211</v>
      </c>
      <c r="Q5" s="29" t="s">
        <v>113</v>
      </c>
      <c r="R5" s="29" t="s">
        <v>212</v>
      </c>
      <c r="S5" s="29" t="s">
        <v>213</v>
      </c>
      <c r="T5" s="29" t="s">
        <v>214</v>
      </c>
      <c r="U5" s="29" t="s">
        <v>215</v>
      </c>
      <c r="V5" s="29" t="s">
        <v>216</v>
      </c>
      <c r="W5" s="29" t="s">
        <v>217</v>
      </c>
      <c r="X5" s="29" t="s">
        <v>218</v>
      </c>
      <c r="Y5" s="29"/>
      <c r="Z5" s="29"/>
      <c r="AA5" s="29"/>
      <c r="AB5" s="29"/>
      <c r="AC5" s="29"/>
    </row>
    <row r="6" spans="1:29" ht="12.6" x14ac:dyDescent="0.3">
      <c r="A6" s="104">
        <v>2</v>
      </c>
      <c r="B6" s="34" t="s">
        <v>181</v>
      </c>
      <c r="C6" s="35">
        <v>15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29" ht="12.6" x14ac:dyDescent="0.3">
      <c r="A7" s="104">
        <v>3</v>
      </c>
      <c r="B7" s="34" t="s">
        <v>148</v>
      </c>
      <c r="C7" s="35">
        <v>14</v>
      </c>
      <c r="D7" s="29" t="s">
        <v>182</v>
      </c>
      <c r="E7" s="29" t="s">
        <v>183</v>
      </c>
      <c r="F7" s="29" t="s">
        <v>184</v>
      </c>
      <c r="G7" s="29" t="s">
        <v>6</v>
      </c>
      <c r="H7" s="29" t="s">
        <v>185</v>
      </c>
      <c r="I7" s="29" t="s">
        <v>186</v>
      </c>
      <c r="J7" s="29" t="s">
        <v>187</v>
      </c>
      <c r="K7" s="29" t="s">
        <v>188</v>
      </c>
      <c r="L7" s="29" t="s">
        <v>189</v>
      </c>
      <c r="M7" s="29" t="s">
        <v>190</v>
      </c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29" ht="12.6" x14ac:dyDescent="0.3">
      <c r="A8" s="104">
        <v>4</v>
      </c>
      <c r="B8" s="34" t="s">
        <v>0</v>
      </c>
      <c r="C8" s="35">
        <v>13</v>
      </c>
      <c r="D8" s="29" t="s">
        <v>166</v>
      </c>
      <c r="E8" s="29" t="s">
        <v>167</v>
      </c>
      <c r="F8" s="29" t="s">
        <v>85</v>
      </c>
      <c r="G8" s="29" t="s">
        <v>168</v>
      </c>
      <c r="H8" s="29" t="s">
        <v>169</v>
      </c>
      <c r="I8" s="29" t="s">
        <v>101</v>
      </c>
      <c r="J8" s="29" t="s">
        <v>170</v>
      </c>
      <c r="K8" s="29" t="s">
        <v>171</v>
      </c>
      <c r="L8" s="29" t="s">
        <v>153</v>
      </c>
      <c r="M8" s="29" t="s">
        <v>100</v>
      </c>
      <c r="N8" s="29" t="s">
        <v>172</v>
      </c>
      <c r="O8" s="29" t="s">
        <v>173</v>
      </c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ht="12.6" x14ac:dyDescent="0.3">
      <c r="A9" s="104">
        <v>5</v>
      </c>
      <c r="B9" s="34" t="s">
        <v>127</v>
      </c>
      <c r="C9" s="35">
        <v>11</v>
      </c>
      <c r="D9" s="29" t="s">
        <v>196</v>
      </c>
      <c r="E9" s="29" t="s">
        <v>198</v>
      </c>
      <c r="F9" s="29" t="s">
        <v>197</v>
      </c>
      <c r="G9" s="29" t="s">
        <v>199</v>
      </c>
      <c r="H9" s="29" t="s">
        <v>130</v>
      </c>
      <c r="I9" s="29" t="s">
        <v>126</v>
      </c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ht="12.6" x14ac:dyDescent="0.3">
      <c r="A10" s="104">
        <v>6</v>
      </c>
      <c r="B10" s="34" t="s">
        <v>103</v>
      </c>
      <c r="C10" s="35">
        <v>10</v>
      </c>
      <c r="D10" s="29" t="s">
        <v>174</v>
      </c>
      <c r="E10" s="29" t="s">
        <v>104</v>
      </c>
      <c r="F10" s="29" t="s">
        <v>175</v>
      </c>
      <c r="G10" s="29" t="s">
        <v>176</v>
      </c>
      <c r="H10" s="29" t="s">
        <v>177</v>
      </c>
      <c r="I10" s="29" t="s">
        <v>178</v>
      </c>
      <c r="J10" s="29" t="s">
        <v>100</v>
      </c>
      <c r="K10" s="29" t="s">
        <v>179</v>
      </c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ht="12.6" x14ac:dyDescent="0.3">
      <c r="A11" s="104">
        <v>7</v>
      </c>
      <c r="B11" s="34" t="s">
        <v>143</v>
      </c>
      <c r="C11" s="35">
        <v>9</v>
      </c>
      <c r="D11" s="29" t="s">
        <v>195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ht="12.6" x14ac:dyDescent="0.3">
      <c r="A12" s="104">
        <v>8</v>
      </c>
      <c r="B12" s="34" t="s">
        <v>129</v>
      </c>
      <c r="C12" s="35">
        <v>7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ht="12.6" x14ac:dyDescent="0.3">
      <c r="A13" s="104">
        <v>9</v>
      </c>
      <c r="B13" s="34" t="s">
        <v>5</v>
      </c>
      <c r="C13" s="35">
        <v>7</v>
      </c>
      <c r="D13" s="29" t="s">
        <v>219</v>
      </c>
      <c r="E13" s="29" t="s">
        <v>220</v>
      </c>
      <c r="F13" s="29" t="s">
        <v>124</v>
      </c>
      <c r="G13" s="29" t="s">
        <v>123</v>
      </c>
      <c r="H13" s="29" t="s">
        <v>162</v>
      </c>
      <c r="I13" s="29" t="s">
        <v>221</v>
      </c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ht="12.6" x14ac:dyDescent="0.3">
      <c r="A14" s="104">
        <v>10</v>
      </c>
      <c r="B14" s="34" t="s">
        <v>227</v>
      </c>
      <c r="C14" s="35">
        <v>5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ht="12.6" x14ac:dyDescent="0.3">
      <c r="A15" s="104">
        <v>11</v>
      </c>
      <c r="B15" s="34" t="s">
        <v>132</v>
      </c>
      <c r="C15" s="35">
        <v>4</v>
      </c>
      <c r="D15" s="29" t="s">
        <v>191</v>
      </c>
      <c r="E15" s="29" t="s">
        <v>126</v>
      </c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ht="12.6" x14ac:dyDescent="0.3">
      <c r="A16" s="104">
        <v>12</v>
      </c>
      <c r="B16" s="34" t="s">
        <v>151</v>
      </c>
      <c r="C16" s="35">
        <v>4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ht="12.6" x14ac:dyDescent="0.3">
      <c r="A17" s="104">
        <v>13</v>
      </c>
      <c r="B17" s="34" t="s">
        <v>133</v>
      </c>
      <c r="C17" s="35">
        <v>4</v>
      </c>
      <c r="D17" s="29" t="s">
        <v>224</v>
      </c>
      <c r="E17" s="29" t="s">
        <v>225</v>
      </c>
      <c r="F17" s="29" t="s">
        <v>226</v>
      </c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</row>
    <row r="18" spans="1:29" ht="12.6" x14ac:dyDescent="0.3">
      <c r="A18" s="104">
        <v>14</v>
      </c>
      <c r="B18" s="34" t="s">
        <v>85</v>
      </c>
      <c r="C18" s="35">
        <v>4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ht="12.6" x14ac:dyDescent="0.3">
      <c r="A19" s="104">
        <v>15</v>
      </c>
      <c r="B19" s="34" t="s">
        <v>228</v>
      </c>
      <c r="C19" s="35">
        <v>4</v>
      </c>
      <c r="D19" s="29" t="s">
        <v>229</v>
      </c>
      <c r="E19" s="29" t="s">
        <v>230</v>
      </c>
      <c r="F19" s="29" t="s">
        <v>231</v>
      </c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29" ht="12.6" x14ac:dyDescent="0.3">
      <c r="A20" s="104">
        <v>16</v>
      </c>
      <c r="B20" s="34" t="s">
        <v>159</v>
      </c>
      <c r="C20" s="35">
        <v>3</v>
      </c>
      <c r="D20" s="29" t="s">
        <v>192</v>
      </c>
      <c r="E20" s="29" t="s">
        <v>153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 spans="1:29" ht="12.6" x14ac:dyDescent="0.3">
      <c r="A21" s="104">
        <v>17</v>
      </c>
      <c r="B21" s="34" t="s">
        <v>6</v>
      </c>
      <c r="C21" s="35">
        <v>3</v>
      </c>
      <c r="D21" s="29" t="s">
        <v>222</v>
      </c>
      <c r="E21" s="29" t="s">
        <v>223</v>
      </c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1:29" ht="12.6" x14ac:dyDescent="0.3">
      <c r="A22" s="104">
        <v>18</v>
      </c>
      <c r="B22" s="34" t="s">
        <v>152</v>
      </c>
      <c r="C22" s="35">
        <v>3</v>
      </c>
      <c r="D22" s="29" t="s">
        <v>233</v>
      </c>
      <c r="E22" s="29" t="s">
        <v>234</v>
      </c>
      <c r="F22" s="29" t="s">
        <v>235</v>
      </c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ht="12.6" x14ac:dyDescent="0.3">
      <c r="A23" s="104">
        <v>19</v>
      </c>
      <c r="B23" s="34" t="s">
        <v>193</v>
      </c>
      <c r="C23" s="35">
        <v>2</v>
      </c>
      <c r="D23" s="29" t="s">
        <v>194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ht="12.6" x14ac:dyDescent="0.3">
      <c r="A24" s="104">
        <v>20</v>
      </c>
      <c r="B24" s="34" t="s">
        <v>121</v>
      </c>
      <c r="C24" s="35">
        <v>2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ht="12.6" x14ac:dyDescent="0.3">
      <c r="A25" s="104">
        <v>21</v>
      </c>
      <c r="B25" s="34" t="s">
        <v>106</v>
      </c>
      <c r="C25" s="35">
        <v>2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ht="12.6" x14ac:dyDescent="0.3">
      <c r="A26" s="104">
        <v>22</v>
      </c>
      <c r="B26" s="34" t="s">
        <v>158</v>
      </c>
      <c r="C26" s="35">
        <v>2</v>
      </c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ht="12.6" x14ac:dyDescent="0.3">
      <c r="A27" s="104">
        <v>23</v>
      </c>
      <c r="B27" s="34" t="s">
        <v>123</v>
      </c>
      <c r="C27" s="35">
        <v>1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ht="12.6" x14ac:dyDescent="0.3">
      <c r="A28" s="104">
        <v>24</v>
      </c>
      <c r="B28" s="34" t="s">
        <v>232</v>
      </c>
      <c r="C28" s="35">
        <v>1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</row>
    <row r="29" spans="1:29" ht="12.6" x14ac:dyDescent="0.3">
      <c r="A29" s="104">
        <v>25</v>
      </c>
      <c r="B29" s="34" t="s">
        <v>130</v>
      </c>
      <c r="C29" s="35">
        <v>1</v>
      </c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</row>
    <row r="30" spans="1:29" ht="12.6" x14ac:dyDescent="0.3">
      <c r="A30" s="104">
        <v>26</v>
      </c>
      <c r="B30" s="34" t="s">
        <v>236</v>
      </c>
      <c r="C30" s="35">
        <v>1</v>
      </c>
      <c r="D30" s="29" t="s">
        <v>237</v>
      </c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</row>
    <row r="31" spans="1:29" ht="12.6" x14ac:dyDescent="0.3">
      <c r="A31" s="104">
        <v>27</v>
      </c>
      <c r="B31" s="34" t="s">
        <v>122</v>
      </c>
      <c r="C31" s="35">
        <v>1</v>
      </c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</row>
    <row r="32" spans="1:29" ht="12.6" x14ac:dyDescent="0.3">
      <c r="A32" s="104">
        <v>28</v>
      </c>
      <c r="B32" s="34" t="s">
        <v>238</v>
      </c>
      <c r="C32" s="35">
        <v>1</v>
      </c>
      <c r="D32" s="29" t="s">
        <v>239</v>
      </c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</row>
    <row r="33" spans="1:29" ht="12.6" x14ac:dyDescent="0.3">
      <c r="A33" s="104">
        <v>29</v>
      </c>
      <c r="B33" s="34" t="s">
        <v>8</v>
      </c>
      <c r="C33" s="35">
        <v>1</v>
      </c>
      <c r="D33" s="29" t="s">
        <v>240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</row>
    <row r="34" spans="1:29" s="44" customFormat="1" x14ac:dyDescent="0.25">
      <c r="A34" s="104">
        <v>30</v>
      </c>
      <c r="B34" s="108" t="s">
        <v>180</v>
      </c>
      <c r="C34" s="48">
        <v>1</v>
      </c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</row>
    <row r="35" spans="1:29" s="44" customFormat="1" x14ac:dyDescent="0.25">
      <c r="A35" s="104">
        <v>31</v>
      </c>
      <c r="B35" s="47" t="s">
        <v>3</v>
      </c>
      <c r="C35" s="48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</row>
    <row r="36" spans="1:29" ht="12.6" x14ac:dyDescent="0.3">
      <c r="A36" s="104">
        <v>32</v>
      </c>
      <c r="B36" s="34" t="s">
        <v>9</v>
      </c>
      <c r="C36" s="35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</row>
    <row r="37" spans="1:29" x14ac:dyDescent="0.25">
      <c r="A37" s="28"/>
      <c r="B37" s="28"/>
      <c r="C37" s="30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</row>
    <row r="38" spans="1:29" s="25" customFormat="1" x14ac:dyDescent="0.25">
      <c r="A38" s="72"/>
      <c r="B38" s="79" t="s">
        <v>241</v>
      </c>
      <c r="C38" s="80">
        <f>SUM(C5:C37)</f>
        <v>161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</row>
    <row r="39" spans="1:29" x14ac:dyDescent="0.25">
      <c r="A39" s="26"/>
      <c r="B39" s="25" t="s">
        <v>1</v>
      </c>
      <c r="C39" s="26"/>
    </row>
  </sheetData>
  <sortState ref="B5:X33">
    <sortCondition descending="1" ref="C5:C33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3"/>
  <sheetViews>
    <sheetView zoomScaleNormal="100" workbookViewId="0">
      <pane ySplit="3" topLeftCell="A4" activePane="bottomLeft" state="frozen"/>
      <selection pane="bottomLeft" activeCell="A31" sqref="A31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4" customWidth="1"/>
    <col min="4" max="27" width="7" style="2" customWidth="1"/>
    <col min="28" max="29" width="7.140625" style="2" customWidth="1"/>
    <col min="30" max="33" width="7" style="2" customWidth="1"/>
    <col min="34" max="35" width="5.42578125" style="2" customWidth="1"/>
    <col min="36" max="16384" width="11.42578125" style="2"/>
  </cols>
  <sheetData>
    <row r="1" spans="1:29" s="1" customFormat="1" ht="16.5" x14ac:dyDescent="0.3">
      <c r="A1" s="89" t="s">
        <v>93</v>
      </c>
      <c r="B1" s="90"/>
      <c r="C1" s="91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2"/>
    </row>
    <row r="2" spans="1:29" x14ac:dyDescent="0.25">
      <c r="A2" s="8"/>
      <c r="B2" s="8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spans="1:29" x14ac:dyDescent="0.25">
      <c r="A3" s="54" t="s">
        <v>10</v>
      </c>
      <c r="B3" s="55"/>
      <c r="C3" s="56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8"/>
    </row>
    <row r="5" spans="1:29" ht="12.6" x14ac:dyDescent="0.3">
      <c r="A5" s="104">
        <v>1</v>
      </c>
      <c r="B5" s="34" t="s">
        <v>0</v>
      </c>
      <c r="C5" s="35">
        <v>19</v>
      </c>
      <c r="D5" s="29" t="s">
        <v>94</v>
      </c>
      <c r="E5" s="29" t="s">
        <v>95</v>
      </c>
      <c r="F5" s="29" t="s">
        <v>96</v>
      </c>
      <c r="G5" s="29" t="s">
        <v>85</v>
      </c>
      <c r="H5" s="6" t="s">
        <v>97</v>
      </c>
      <c r="I5" s="6" t="s">
        <v>98</v>
      </c>
      <c r="J5" s="6" t="s">
        <v>99</v>
      </c>
      <c r="K5" s="6" t="s">
        <v>100</v>
      </c>
      <c r="L5" s="6" t="s">
        <v>101</v>
      </c>
      <c r="M5" s="6" t="s">
        <v>102</v>
      </c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6" customHeight="1" x14ac:dyDescent="0.25">
      <c r="A6" s="104">
        <v>2</v>
      </c>
      <c r="B6" s="34" t="s">
        <v>143</v>
      </c>
      <c r="C6" s="35">
        <v>15</v>
      </c>
      <c r="D6" s="29" t="s">
        <v>144</v>
      </c>
      <c r="E6" s="29" t="s">
        <v>145</v>
      </c>
      <c r="F6" s="29" t="s">
        <v>146</v>
      </c>
      <c r="G6" s="29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12.6" x14ac:dyDescent="0.3">
      <c r="A7" s="104">
        <v>3</v>
      </c>
      <c r="B7" s="34" t="s">
        <v>110</v>
      </c>
      <c r="C7" s="35">
        <v>12</v>
      </c>
      <c r="D7" s="29" t="s">
        <v>111</v>
      </c>
      <c r="E7" s="29" t="s">
        <v>112</v>
      </c>
      <c r="F7" s="29" t="s">
        <v>113</v>
      </c>
      <c r="G7" s="29" t="s">
        <v>114</v>
      </c>
      <c r="H7" s="6" t="s">
        <v>115</v>
      </c>
      <c r="I7" s="6" t="s">
        <v>103</v>
      </c>
      <c r="J7" s="6" t="s">
        <v>116</v>
      </c>
      <c r="K7" s="6" t="s">
        <v>117</v>
      </c>
      <c r="L7" s="6" t="s">
        <v>118</v>
      </c>
      <c r="M7" s="6" t="s">
        <v>119</v>
      </c>
      <c r="N7" s="6" t="s">
        <v>108</v>
      </c>
      <c r="O7" s="6" t="s">
        <v>120</v>
      </c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ht="12.6" customHeight="1" x14ac:dyDescent="0.25">
      <c r="A8" s="104">
        <v>4</v>
      </c>
      <c r="B8" s="34" t="s">
        <v>133</v>
      </c>
      <c r="C8" s="35">
        <v>12</v>
      </c>
      <c r="D8" s="29" t="s">
        <v>134</v>
      </c>
      <c r="E8" s="29" t="s">
        <v>135</v>
      </c>
      <c r="F8" s="29" t="s">
        <v>136</v>
      </c>
      <c r="G8" s="29" t="s">
        <v>137</v>
      </c>
      <c r="H8" s="6" t="s">
        <v>138</v>
      </c>
      <c r="I8" s="6" t="s">
        <v>139</v>
      </c>
      <c r="J8" s="6" t="s">
        <v>140</v>
      </c>
      <c r="K8" s="6" t="s">
        <v>141</v>
      </c>
      <c r="L8" s="109" t="s">
        <v>142</v>
      </c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ht="12.6" customHeight="1" x14ac:dyDescent="0.25">
      <c r="A9" s="104">
        <v>5</v>
      </c>
      <c r="B9" s="11" t="s">
        <v>129</v>
      </c>
      <c r="C9" s="12">
        <v>9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ht="12.6" customHeight="1" x14ac:dyDescent="0.25">
      <c r="A10" s="104">
        <v>6</v>
      </c>
      <c r="B10" s="11" t="s">
        <v>103</v>
      </c>
      <c r="C10" s="12">
        <v>7</v>
      </c>
      <c r="D10" s="6" t="s">
        <v>104</v>
      </c>
      <c r="E10" s="6" t="s">
        <v>105</v>
      </c>
      <c r="F10" s="6" t="s">
        <v>106</v>
      </c>
      <c r="G10" s="6" t="s">
        <v>107</v>
      </c>
      <c r="H10" s="6" t="s">
        <v>108</v>
      </c>
      <c r="I10" s="6" t="s">
        <v>109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ht="12.6" customHeight="1" x14ac:dyDescent="0.25">
      <c r="A11" s="104">
        <v>7</v>
      </c>
      <c r="B11" s="11" t="s">
        <v>123</v>
      </c>
      <c r="C11" s="12">
        <v>7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ht="12.6" customHeight="1" x14ac:dyDescent="0.25">
      <c r="A12" s="104">
        <v>8</v>
      </c>
      <c r="B12" s="11" t="s">
        <v>127</v>
      </c>
      <c r="C12" s="12">
        <v>6</v>
      </c>
      <c r="D12" s="6" t="s">
        <v>128</v>
      </c>
      <c r="E12" s="6" t="s">
        <v>129</v>
      </c>
      <c r="F12" s="6" t="s">
        <v>130</v>
      </c>
      <c r="G12" s="6" t="s">
        <v>131</v>
      </c>
      <c r="H12" s="6" t="s">
        <v>132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ht="12.6" customHeight="1" x14ac:dyDescent="0.25">
      <c r="A13" s="104">
        <v>9</v>
      </c>
      <c r="B13" s="11" t="s">
        <v>121</v>
      </c>
      <c r="C13" s="12">
        <v>5</v>
      </c>
      <c r="D13" s="6"/>
      <c r="E13" s="6"/>
      <c r="F13" s="6"/>
      <c r="G13" s="6"/>
      <c r="H13" s="29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 ht="12.6" customHeight="1" x14ac:dyDescent="0.25">
      <c r="A14" s="104">
        <v>10</v>
      </c>
      <c r="B14" s="11" t="s">
        <v>85</v>
      </c>
      <c r="C14" s="12">
        <v>5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 ht="12.6" customHeight="1" x14ac:dyDescent="0.25">
      <c r="A15" s="104">
        <v>11</v>
      </c>
      <c r="B15" s="11" t="s">
        <v>152</v>
      </c>
      <c r="C15" s="12">
        <v>4</v>
      </c>
      <c r="D15" s="6" t="s">
        <v>153</v>
      </c>
      <c r="E15" s="6" t="s">
        <v>154</v>
      </c>
      <c r="F15" s="6" t="s">
        <v>155</v>
      </c>
      <c r="G15" s="6" t="s">
        <v>156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29" ht="12.6" customHeight="1" x14ac:dyDescent="0.25">
      <c r="A16" s="104">
        <v>12</v>
      </c>
      <c r="B16" s="11" t="s">
        <v>5</v>
      </c>
      <c r="C16" s="12">
        <v>3</v>
      </c>
      <c r="D16" s="6" t="s">
        <v>123</v>
      </c>
      <c r="E16" s="6" t="s">
        <v>124</v>
      </c>
      <c r="F16" s="6" t="s">
        <v>125</v>
      </c>
      <c r="G16" s="6" t="s">
        <v>126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 ht="12.6" customHeight="1" x14ac:dyDescent="0.25">
      <c r="A17" s="104">
        <v>13</v>
      </c>
      <c r="B17" s="11" t="s">
        <v>122</v>
      </c>
      <c r="C17" s="12">
        <v>2</v>
      </c>
      <c r="D17" s="6"/>
      <c r="E17" s="6"/>
      <c r="F17" s="6"/>
      <c r="G17" s="6"/>
      <c r="H17" s="45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 ht="12.6" customHeight="1" x14ac:dyDescent="0.25">
      <c r="A18" s="104">
        <v>14</v>
      </c>
      <c r="B18" s="11" t="s">
        <v>148</v>
      </c>
      <c r="C18" s="12">
        <v>2</v>
      </c>
      <c r="D18" s="6" t="s">
        <v>149</v>
      </c>
      <c r="E18" s="6" t="s">
        <v>6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29" ht="12.6" customHeight="1" x14ac:dyDescent="0.25">
      <c r="A19" s="104">
        <v>15</v>
      </c>
      <c r="B19" s="11" t="s">
        <v>151</v>
      </c>
      <c r="C19" s="12">
        <v>2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29" ht="12.6" customHeight="1" x14ac:dyDescent="0.25">
      <c r="A20" s="104">
        <v>16</v>
      </c>
      <c r="B20" s="11" t="s">
        <v>132</v>
      </c>
      <c r="C20" s="12">
        <v>1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1:29" ht="12.6" customHeight="1" x14ac:dyDescent="0.25">
      <c r="A21" s="104">
        <v>17</v>
      </c>
      <c r="B21" s="11" t="s">
        <v>147</v>
      </c>
      <c r="C21" s="12">
        <v>1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1:29" s="26" customFormat="1" ht="12.6" customHeight="1" x14ac:dyDescent="0.25">
      <c r="A22" s="104">
        <v>18</v>
      </c>
      <c r="B22" s="34" t="s">
        <v>8</v>
      </c>
      <c r="C22" s="35">
        <v>1</v>
      </c>
      <c r="D22" s="29" t="s">
        <v>150</v>
      </c>
      <c r="E22" s="29"/>
      <c r="F22" s="29"/>
      <c r="G22" s="29"/>
      <c r="H22" s="38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s="26" customFormat="1" ht="12.6" x14ac:dyDescent="0.3">
      <c r="A23" s="104">
        <v>19</v>
      </c>
      <c r="B23" s="34" t="s">
        <v>4</v>
      </c>
      <c r="C23" s="35">
        <v>1</v>
      </c>
      <c r="D23" s="29" t="s">
        <v>157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s="26" customFormat="1" ht="12.6" x14ac:dyDescent="0.3">
      <c r="A24" s="104">
        <v>20</v>
      </c>
      <c r="B24" s="34" t="s">
        <v>158</v>
      </c>
      <c r="C24" s="35">
        <v>1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s="26" customFormat="1" ht="12.6" x14ac:dyDescent="0.3">
      <c r="A25" s="104">
        <v>21</v>
      </c>
      <c r="B25" s="34" t="s">
        <v>159</v>
      </c>
      <c r="C25" s="35">
        <v>1</v>
      </c>
      <c r="D25" s="29" t="s">
        <v>160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s="26" customFormat="1" ht="12.6" x14ac:dyDescent="0.3">
      <c r="A26" s="104">
        <v>22</v>
      </c>
      <c r="B26" s="108" t="s">
        <v>161</v>
      </c>
      <c r="C26" s="35">
        <v>1</v>
      </c>
      <c r="D26" s="29" t="s">
        <v>163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s="26" customFormat="1" ht="12.6" x14ac:dyDescent="0.3">
      <c r="A27" s="104">
        <v>23</v>
      </c>
      <c r="B27" s="108" t="s">
        <v>164</v>
      </c>
      <c r="C27" s="35">
        <v>1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s="26" customFormat="1" ht="12.6" x14ac:dyDescent="0.3">
      <c r="A28" s="104">
        <v>24</v>
      </c>
      <c r="B28" s="34" t="s">
        <v>3</v>
      </c>
      <c r="C28" s="35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</row>
    <row r="29" spans="1:29" s="26" customFormat="1" ht="12.6" x14ac:dyDescent="0.3">
      <c r="A29" s="104">
        <v>25</v>
      </c>
      <c r="B29" s="34" t="s">
        <v>9</v>
      </c>
      <c r="C29" s="35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</row>
    <row r="30" spans="1:29" x14ac:dyDescent="0.25">
      <c r="A30" s="5"/>
      <c r="B30" s="5"/>
      <c r="C30" s="7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</row>
    <row r="31" spans="1:29" s="1" customFormat="1" x14ac:dyDescent="0.25">
      <c r="A31" s="52"/>
      <c r="B31" s="82" t="s">
        <v>165</v>
      </c>
      <c r="C31" s="83">
        <f>SUM(C5:C30)</f>
        <v>118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</row>
    <row r="33" spans="1:3" ht="12" x14ac:dyDescent="0.2">
      <c r="A33" s="2"/>
      <c r="B33" s="2"/>
      <c r="C33" s="3"/>
    </row>
  </sheetData>
  <sortState ref="B5:O27">
    <sortCondition descending="1" ref="C5:C27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5"/>
  <sheetViews>
    <sheetView workbookViewId="0">
      <pane ySplit="3" topLeftCell="A4" activePane="bottomLeft" state="frozen"/>
      <selection pane="bottomLeft" activeCell="A33" sqref="A33"/>
    </sheetView>
  </sheetViews>
  <sheetFormatPr baseColWidth="10" defaultColWidth="11.42578125" defaultRowHeight="12.75" x14ac:dyDescent="0.25"/>
  <cols>
    <col min="1" max="2" width="5.42578125" style="25" customWidth="1"/>
    <col min="3" max="3" width="5.42578125" style="27" customWidth="1"/>
    <col min="4" max="27" width="7" style="26" customWidth="1"/>
    <col min="28" max="29" width="7.140625" style="26" customWidth="1"/>
    <col min="30" max="33" width="7" style="26" customWidth="1"/>
    <col min="34" max="35" width="5.42578125" style="26" customWidth="1"/>
    <col min="36" max="16384" width="11.42578125" style="26"/>
  </cols>
  <sheetData>
    <row r="1" spans="1:29" s="25" customFormat="1" ht="16.5" x14ac:dyDescent="0.3">
      <c r="A1" s="89" t="s">
        <v>93</v>
      </c>
      <c r="B1" s="90"/>
      <c r="C1" s="91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2"/>
    </row>
    <row r="2" spans="1:29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x14ac:dyDescent="0.25">
      <c r="A3" s="54" t="s">
        <v>262</v>
      </c>
      <c r="B3" s="55"/>
      <c r="C3" s="56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8"/>
    </row>
    <row r="5" spans="1:29" x14ac:dyDescent="0.25">
      <c r="A5" s="104">
        <v>1</v>
      </c>
      <c r="B5" s="34" t="s">
        <v>0</v>
      </c>
      <c r="C5" s="35">
        <v>37</v>
      </c>
      <c r="D5" s="29" t="s">
        <v>263</v>
      </c>
      <c r="E5" s="29" t="s">
        <v>264</v>
      </c>
      <c r="F5" s="29" t="s">
        <v>95</v>
      </c>
      <c r="G5" s="29" t="s">
        <v>94</v>
      </c>
      <c r="H5" s="29" t="s">
        <v>265</v>
      </c>
      <c r="I5" s="29" t="s">
        <v>266</v>
      </c>
      <c r="J5" s="29" t="s">
        <v>267</v>
      </c>
      <c r="K5" s="29" t="s">
        <v>268</v>
      </c>
      <c r="L5" s="29" t="s">
        <v>269</v>
      </c>
      <c r="M5" s="29" t="s">
        <v>160</v>
      </c>
      <c r="N5" s="29" t="s">
        <v>270</v>
      </c>
      <c r="O5" s="29" t="s">
        <v>252</v>
      </c>
      <c r="P5" s="29" t="s">
        <v>271</v>
      </c>
      <c r="Q5" s="29" t="s">
        <v>100</v>
      </c>
      <c r="R5" s="29" t="s">
        <v>272</v>
      </c>
      <c r="S5" s="29" t="s">
        <v>273</v>
      </c>
      <c r="T5" s="53" t="s">
        <v>158</v>
      </c>
      <c r="U5" s="29" t="s">
        <v>169</v>
      </c>
      <c r="V5" s="29" t="s">
        <v>101</v>
      </c>
      <c r="W5" s="29" t="s">
        <v>98</v>
      </c>
      <c r="X5" s="29" t="s">
        <v>274</v>
      </c>
      <c r="Y5" s="29" t="s">
        <v>195</v>
      </c>
      <c r="Z5" s="29" t="s">
        <v>172</v>
      </c>
      <c r="AA5" s="29"/>
      <c r="AB5" s="29"/>
      <c r="AC5" s="29"/>
    </row>
    <row r="6" spans="1:29" x14ac:dyDescent="0.25">
      <c r="A6" s="104">
        <v>2</v>
      </c>
      <c r="B6" s="34" t="s">
        <v>133</v>
      </c>
      <c r="C6" s="35">
        <v>34</v>
      </c>
      <c r="D6" s="29" t="s">
        <v>279</v>
      </c>
      <c r="E6" s="29" t="s">
        <v>280</v>
      </c>
      <c r="F6" s="29" t="s">
        <v>281</v>
      </c>
      <c r="G6" s="29" t="s">
        <v>134</v>
      </c>
      <c r="H6" s="29" t="s">
        <v>293</v>
      </c>
      <c r="I6" s="29" t="s">
        <v>137</v>
      </c>
      <c r="J6" s="29" t="s">
        <v>283</v>
      </c>
      <c r="K6" s="29" t="s">
        <v>284</v>
      </c>
      <c r="L6" s="29" t="s">
        <v>282</v>
      </c>
      <c r="M6" s="29" t="s">
        <v>285</v>
      </c>
      <c r="N6" s="29" t="s">
        <v>286</v>
      </c>
      <c r="O6" s="29" t="s">
        <v>287</v>
      </c>
      <c r="P6" s="29" t="s">
        <v>247</v>
      </c>
      <c r="Q6" s="29" t="s">
        <v>288</v>
      </c>
      <c r="R6" s="29" t="s">
        <v>244</v>
      </c>
      <c r="S6" s="29" t="s">
        <v>289</v>
      </c>
      <c r="T6" s="29" t="s">
        <v>290</v>
      </c>
      <c r="U6" s="29" t="s">
        <v>291</v>
      </c>
      <c r="V6" s="29" t="s">
        <v>292</v>
      </c>
      <c r="W6" s="29" t="s">
        <v>245</v>
      </c>
      <c r="X6" s="29" t="s">
        <v>243</v>
      </c>
      <c r="Y6" s="29" t="s">
        <v>294</v>
      </c>
      <c r="Z6" s="109" t="s">
        <v>142</v>
      </c>
      <c r="AA6" s="29"/>
      <c r="AB6" s="29"/>
      <c r="AC6" s="29"/>
    </row>
    <row r="7" spans="1:29" x14ac:dyDescent="0.25">
      <c r="A7" s="104">
        <v>3</v>
      </c>
      <c r="B7" s="34" t="s">
        <v>143</v>
      </c>
      <c r="C7" s="35">
        <v>27</v>
      </c>
      <c r="D7" s="29" t="s">
        <v>275</v>
      </c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29" x14ac:dyDescent="0.25">
      <c r="A8" s="104">
        <v>4</v>
      </c>
      <c r="B8" s="34" t="s">
        <v>85</v>
      </c>
      <c r="C8" s="35">
        <v>25</v>
      </c>
      <c r="D8" s="109" t="s">
        <v>142</v>
      </c>
      <c r="E8" s="109" t="s">
        <v>295</v>
      </c>
      <c r="F8" s="109" t="s">
        <v>86</v>
      </c>
      <c r="G8" s="109"/>
      <c r="H8" s="109" t="s">
        <v>90</v>
      </c>
      <c r="I8" s="10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x14ac:dyDescent="0.25">
      <c r="A9" s="104">
        <v>5</v>
      </c>
      <c r="B9" s="34" t="s">
        <v>181</v>
      </c>
      <c r="C9" s="35">
        <v>11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45"/>
      <c r="AA9" s="29"/>
      <c r="AB9" s="29"/>
      <c r="AC9" s="29"/>
    </row>
    <row r="10" spans="1:29" x14ac:dyDescent="0.25">
      <c r="A10" s="104">
        <v>6</v>
      </c>
      <c r="B10" s="34" t="s">
        <v>110</v>
      </c>
      <c r="C10" s="35">
        <v>10</v>
      </c>
      <c r="D10" s="45" t="s">
        <v>298</v>
      </c>
      <c r="E10" s="45" t="s">
        <v>216</v>
      </c>
      <c r="F10" s="45" t="s">
        <v>103</v>
      </c>
      <c r="G10" s="45" t="s">
        <v>299</v>
      </c>
      <c r="H10" s="45" t="s">
        <v>300</v>
      </c>
      <c r="I10" s="45" t="s">
        <v>301</v>
      </c>
      <c r="J10" s="29" t="s">
        <v>302</v>
      </c>
      <c r="K10" s="29" t="s">
        <v>303</v>
      </c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x14ac:dyDescent="0.25">
      <c r="A11" s="104">
        <v>7</v>
      </c>
      <c r="B11" s="34" t="s">
        <v>127</v>
      </c>
      <c r="C11" s="35">
        <v>10</v>
      </c>
      <c r="D11" s="29" t="s">
        <v>196</v>
      </c>
      <c r="E11" s="29" t="s">
        <v>304</v>
      </c>
      <c r="F11" s="29" t="s">
        <v>305</v>
      </c>
      <c r="G11" s="29" t="s">
        <v>306</v>
      </c>
      <c r="H11" s="29" t="s">
        <v>307</v>
      </c>
      <c r="I11" s="29"/>
      <c r="J11" s="29"/>
      <c r="K11" s="45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x14ac:dyDescent="0.25">
      <c r="A12" s="104">
        <v>8</v>
      </c>
      <c r="B12" s="34" t="s">
        <v>123</v>
      </c>
      <c r="C12" s="35">
        <v>7</v>
      </c>
      <c r="D12" s="29" t="s">
        <v>255</v>
      </c>
      <c r="E12" s="29"/>
      <c r="F12" s="29"/>
      <c r="G12" s="29"/>
      <c r="H12" s="29"/>
      <c r="I12" s="29"/>
      <c r="J12" s="29"/>
      <c r="K12" s="38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x14ac:dyDescent="0.25">
      <c r="A13" s="104">
        <v>9</v>
      </c>
      <c r="B13" s="34" t="s">
        <v>152</v>
      </c>
      <c r="C13" s="35">
        <v>6</v>
      </c>
      <c r="D13" s="29" t="s">
        <v>276</v>
      </c>
      <c r="E13" s="29" t="s">
        <v>277</v>
      </c>
      <c r="F13" s="29" t="s">
        <v>97</v>
      </c>
      <c r="G13" s="29" t="s">
        <v>98</v>
      </c>
      <c r="H13" s="29" t="s">
        <v>230</v>
      </c>
      <c r="I13" s="29" t="s">
        <v>278</v>
      </c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x14ac:dyDescent="0.25">
      <c r="A14" s="104">
        <v>10</v>
      </c>
      <c r="B14" s="34" t="s">
        <v>129</v>
      </c>
      <c r="C14" s="35">
        <v>5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x14ac:dyDescent="0.25">
      <c r="A15" s="104">
        <v>11</v>
      </c>
      <c r="B15" s="34" t="s">
        <v>148</v>
      </c>
      <c r="C15" s="35">
        <v>4</v>
      </c>
      <c r="D15" s="29" t="s">
        <v>6</v>
      </c>
      <c r="E15" s="29" t="s">
        <v>296</v>
      </c>
      <c r="F15" s="29" t="s">
        <v>297</v>
      </c>
      <c r="G15" s="29" t="s">
        <v>190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ht="12.6" x14ac:dyDescent="0.3">
      <c r="A16" s="104">
        <v>12</v>
      </c>
      <c r="B16" s="34" t="s">
        <v>121</v>
      </c>
      <c r="C16" s="35">
        <v>4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x14ac:dyDescent="0.25">
      <c r="A17" s="104">
        <v>13</v>
      </c>
      <c r="B17" s="34" t="s">
        <v>103</v>
      </c>
      <c r="C17" s="35">
        <v>3</v>
      </c>
      <c r="D17" s="29" t="s">
        <v>308</v>
      </c>
      <c r="E17" s="29" t="s">
        <v>309</v>
      </c>
      <c r="F17" s="29" t="s">
        <v>179</v>
      </c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</row>
    <row r="18" spans="1:29" x14ac:dyDescent="0.25">
      <c r="A18" s="104">
        <v>14</v>
      </c>
      <c r="B18" s="34" t="s">
        <v>132</v>
      </c>
      <c r="C18" s="35">
        <v>2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x14ac:dyDescent="0.25">
      <c r="A19" s="104">
        <v>15</v>
      </c>
      <c r="B19" s="34" t="s">
        <v>158</v>
      </c>
      <c r="C19" s="35">
        <v>2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29" x14ac:dyDescent="0.25">
      <c r="A20" s="104">
        <v>16</v>
      </c>
      <c r="B20" s="34" t="s">
        <v>311</v>
      </c>
      <c r="C20" s="35">
        <v>2</v>
      </c>
      <c r="D20" s="29" t="s">
        <v>312</v>
      </c>
      <c r="E20" s="29" t="s">
        <v>313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 spans="1:29" x14ac:dyDescent="0.25">
      <c r="A21" s="104">
        <v>17</v>
      </c>
      <c r="B21" s="34" t="s">
        <v>130</v>
      </c>
      <c r="C21" s="35">
        <v>1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1:29" x14ac:dyDescent="0.25">
      <c r="A22" s="104">
        <v>18</v>
      </c>
      <c r="B22" s="34" t="s">
        <v>147</v>
      </c>
      <c r="C22" s="35">
        <v>1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x14ac:dyDescent="0.25">
      <c r="A23" s="104">
        <v>19</v>
      </c>
      <c r="B23" s="34" t="s">
        <v>7</v>
      </c>
      <c r="C23" s="35">
        <v>1</v>
      </c>
      <c r="D23" s="29" t="s">
        <v>310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x14ac:dyDescent="0.25">
      <c r="A24" s="104">
        <v>20</v>
      </c>
      <c r="B24" s="34" t="s">
        <v>5</v>
      </c>
      <c r="C24" s="35">
        <v>1</v>
      </c>
      <c r="D24" s="29" t="s">
        <v>85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x14ac:dyDescent="0.25">
      <c r="A25" s="104">
        <v>21</v>
      </c>
      <c r="B25" s="34" t="s">
        <v>8</v>
      </c>
      <c r="C25" s="35">
        <v>1</v>
      </c>
      <c r="D25" s="29" t="s">
        <v>5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x14ac:dyDescent="0.25">
      <c r="A26" s="104">
        <v>22</v>
      </c>
      <c r="B26" s="34" t="s">
        <v>232</v>
      </c>
      <c r="C26" s="35">
        <v>1</v>
      </c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ht="12.6" x14ac:dyDescent="0.3">
      <c r="A27" s="104">
        <v>23</v>
      </c>
      <c r="B27" s="34" t="s">
        <v>151</v>
      </c>
      <c r="C27" s="35">
        <v>1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ht="12.6" x14ac:dyDescent="0.3">
      <c r="A28" s="104">
        <v>24</v>
      </c>
      <c r="B28" s="34" t="s">
        <v>228</v>
      </c>
      <c r="C28" s="35">
        <v>1</v>
      </c>
      <c r="D28" s="29" t="s">
        <v>231</v>
      </c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</row>
    <row r="29" spans="1:29" ht="12.6" x14ac:dyDescent="0.3">
      <c r="A29" s="104">
        <v>25</v>
      </c>
      <c r="B29" s="108" t="s">
        <v>314</v>
      </c>
      <c r="C29" s="35">
        <v>1</v>
      </c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</row>
    <row r="30" spans="1:29" ht="12.6" x14ac:dyDescent="0.3">
      <c r="A30" s="104">
        <v>26</v>
      </c>
      <c r="B30" s="34" t="s">
        <v>3</v>
      </c>
      <c r="C30" s="35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</row>
    <row r="31" spans="1:29" ht="12.6" x14ac:dyDescent="0.3">
      <c r="A31" s="104">
        <v>27</v>
      </c>
      <c r="B31" s="34" t="s">
        <v>9</v>
      </c>
      <c r="C31" s="35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</row>
    <row r="32" spans="1:29" x14ac:dyDescent="0.25">
      <c r="A32" s="28"/>
      <c r="B32" s="28"/>
      <c r="C32" s="30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</row>
    <row r="33" spans="1:29" s="25" customFormat="1" x14ac:dyDescent="0.25">
      <c r="A33" s="52"/>
      <c r="B33" s="82" t="s">
        <v>282</v>
      </c>
      <c r="C33" s="83">
        <f>SUM(C5:C32)</f>
        <v>198</v>
      </c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</row>
    <row r="35" spans="1:29" ht="12" x14ac:dyDescent="0.2">
      <c r="A35" s="26"/>
      <c r="B35" s="26"/>
      <c r="C35" s="3"/>
    </row>
  </sheetData>
  <sortState ref="B5:Z28">
    <sortCondition descending="1" ref="C5:C28"/>
  </sortState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1"/>
  <sheetViews>
    <sheetView workbookViewId="0">
      <pane ySplit="3" topLeftCell="A4" activePane="bottomLeft" state="frozen"/>
      <selection pane="bottomLeft" activeCell="A29" sqref="A29"/>
    </sheetView>
  </sheetViews>
  <sheetFormatPr baseColWidth="10" defaultColWidth="11.42578125" defaultRowHeight="12.75" x14ac:dyDescent="0.25"/>
  <cols>
    <col min="1" max="2" width="5.42578125" style="25" customWidth="1"/>
    <col min="3" max="3" width="5.42578125" style="27" customWidth="1"/>
    <col min="4" max="27" width="7" style="26" customWidth="1"/>
    <col min="28" max="29" width="7.140625" style="26" customWidth="1"/>
    <col min="30" max="33" width="7" style="26" customWidth="1"/>
    <col min="34" max="35" width="5.42578125" style="26" customWidth="1"/>
    <col min="36" max="16384" width="11.42578125" style="26"/>
  </cols>
  <sheetData>
    <row r="1" spans="1:29" s="25" customFormat="1" ht="16.5" x14ac:dyDescent="0.3">
      <c r="A1" s="89" t="s">
        <v>93</v>
      </c>
      <c r="B1" s="90"/>
      <c r="C1" s="91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2"/>
    </row>
    <row r="2" spans="1:29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x14ac:dyDescent="0.25">
      <c r="A3" s="54" t="s">
        <v>242</v>
      </c>
      <c r="B3" s="55"/>
      <c r="C3" s="56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8"/>
    </row>
    <row r="5" spans="1:29" ht="12.6" x14ac:dyDescent="0.3">
      <c r="A5" s="104">
        <v>1</v>
      </c>
      <c r="B5" s="34" t="s">
        <v>143</v>
      </c>
      <c r="C5" s="35">
        <v>10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</row>
    <row r="6" spans="1:29" ht="12.6" x14ac:dyDescent="0.3">
      <c r="A6" s="104">
        <v>2</v>
      </c>
      <c r="B6" s="47" t="s">
        <v>0</v>
      </c>
      <c r="C6" s="48">
        <v>8</v>
      </c>
      <c r="D6" s="29" t="s">
        <v>97</v>
      </c>
      <c r="E6" s="29" t="s">
        <v>250</v>
      </c>
      <c r="F6" s="29" t="s">
        <v>153</v>
      </c>
      <c r="G6" s="29" t="s">
        <v>171</v>
      </c>
      <c r="H6" s="29" t="s">
        <v>251</v>
      </c>
      <c r="I6" s="29" t="s">
        <v>85</v>
      </c>
      <c r="J6" s="29" t="s">
        <v>195</v>
      </c>
      <c r="K6" s="29" t="s">
        <v>252</v>
      </c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29" ht="12.6" x14ac:dyDescent="0.3">
      <c r="A7" s="104">
        <v>3</v>
      </c>
      <c r="B7" s="34" t="s">
        <v>133</v>
      </c>
      <c r="C7" s="35">
        <v>7</v>
      </c>
      <c r="D7" s="29" t="s">
        <v>243</v>
      </c>
      <c r="E7" s="29" t="s">
        <v>244</v>
      </c>
      <c r="F7" s="29" t="s">
        <v>245</v>
      </c>
      <c r="G7" s="29" t="s">
        <v>136</v>
      </c>
      <c r="H7" s="29" t="s">
        <v>246</v>
      </c>
      <c r="I7" s="29" t="s">
        <v>247</v>
      </c>
      <c r="J7" s="29" t="s">
        <v>248</v>
      </c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29" ht="12.6" x14ac:dyDescent="0.3">
      <c r="A8" s="104">
        <v>4</v>
      </c>
      <c r="B8" s="34" t="s">
        <v>121</v>
      </c>
      <c r="C8" s="35">
        <v>7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ht="12.6" x14ac:dyDescent="0.3">
      <c r="A9" s="104">
        <v>5</v>
      </c>
      <c r="B9" s="34" t="s">
        <v>181</v>
      </c>
      <c r="C9" s="35">
        <v>4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x14ac:dyDescent="0.25">
      <c r="A10" s="104">
        <v>6</v>
      </c>
      <c r="B10" s="34" t="s">
        <v>129</v>
      </c>
      <c r="C10" s="35">
        <v>3</v>
      </c>
      <c r="D10" s="109" t="s">
        <v>249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ht="12.6" x14ac:dyDescent="0.3">
      <c r="A11" s="104">
        <v>7</v>
      </c>
      <c r="B11" s="34" t="s">
        <v>228</v>
      </c>
      <c r="C11" s="35">
        <v>3</v>
      </c>
      <c r="D11" s="29" t="s">
        <v>253</v>
      </c>
      <c r="E11" s="29" t="s">
        <v>230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ht="12.6" x14ac:dyDescent="0.3">
      <c r="A12" s="104">
        <v>8</v>
      </c>
      <c r="B12" s="34" t="s">
        <v>127</v>
      </c>
      <c r="C12" s="35">
        <v>2</v>
      </c>
      <c r="D12" s="29" t="s">
        <v>199</v>
      </c>
      <c r="E12" s="29" t="s">
        <v>129</v>
      </c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ht="12.6" x14ac:dyDescent="0.3">
      <c r="A13" s="104">
        <v>9</v>
      </c>
      <c r="B13" s="34" t="s">
        <v>158</v>
      </c>
      <c r="C13" s="35">
        <v>2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ht="12.6" x14ac:dyDescent="0.3">
      <c r="A14" s="104">
        <v>10</v>
      </c>
      <c r="B14" s="34" t="s">
        <v>148</v>
      </c>
      <c r="C14" s="35">
        <v>2</v>
      </c>
      <c r="D14" s="29" t="s">
        <v>167</v>
      </c>
      <c r="E14" s="29" t="s">
        <v>190</v>
      </c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ht="12.6" x14ac:dyDescent="0.3">
      <c r="A15" s="104">
        <v>11</v>
      </c>
      <c r="B15" s="34" t="s">
        <v>110</v>
      </c>
      <c r="C15" s="35">
        <v>2</v>
      </c>
      <c r="D15" s="29" t="s">
        <v>256</v>
      </c>
      <c r="E15" s="29" t="s">
        <v>206</v>
      </c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ht="12.6" x14ac:dyDescent="0.3">
      <c r="A16" s="104">
        <v>12</v>
      </c>
      <c r="B16" s="34" t="s">
        <v>123</v>
      </c>
      <c r="C16" s="35">
        <v>2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ht="12.6" x14ac:dyDescent="0.3">
      <c r="A17" s="104">
        <v>13</v>
      </c>
      <c r="B17" s="34" t="s">
        <v>152</v>
      </c>
      <c r="C17" s="35">
        <v>2</v>
      </c>
      <c r="D17" s="29" t="s">
        <v>257</v>
      </c>
      <c r="E17" s="29" t="s">
        <v>258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</row>
    <row r="18" spans="1:29" ht="12.6" x14ac:dyDescent="0.3">
      <c r="A18" s="104">
        <v>14</v>
      </c>
      <c r="B18" s="34" t="s">
        <v>103</v>
      </c>
      <c r="C18" s="35">
        <v>2</v>
      </c>
      <c r="D18" s="29" t="s">
        <v>175</v>
      </c>
      <c r="E18" s="29" t="s">
        <v>260</v>
      </c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ht="12.6" x14ac:dyDescent="0.3">
      <c r="A19" s="104">
        <v>15</v>
      </c>
      <c r="B19" s="34" t="s">
        <v>85</v>
      </c>
      <c r="C19" s="35">
        <v>1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29" ht="12.6" x14ac:dyDescent="0.3">
      <c r="A20" s="104">
        <v>16</v>
      </c>
      <c r="B20" s="34" t="s">
        <v>254</v>
      </c>
      <c r="C20" s="35">
        <v>1</v>
      </c>
      <c r="D20" s="29" t="s">
        <v>185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 spans="1:29" ht="12.6" x14ac:dyDescent="0.3">
      <c r="A21" s="104">
        <v>17</v>
      </c>
      <c r="B21" s="34" t="s">
        <v>147</v>
      </c>
      <c r="C21" s="35">
        <v>1</v>
      </c>
      <c r="D21" s="29" t="s">
        <v>255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1:29" ht="12.6" x14ac:dyDescent="0.3">
      <c r="A22" s="104">
        <v>18</v>
      </c>
      <c r="B22" s="34" t="s">
        <v>151</v>
      </c>
      <c r="C22" s="35">
        <v>1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ht="12.6" x14ac:dyDescent="0.3">
      <c r="A23" s="104">
        <v>19</v>
      </c>
      <c r="B23" s="34" t="s">
        <v>232</v>
      </c>
      <c r="C23" s="35">
        <v>1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ht="12.6" x14ac:dyDescent="0.3">
      <c r="A24" s="104">
        <v>20</v>
      </c>
      <c r="B24" s="34" t="s">
        <v>7</v>
      </c>
      <c r="C24" s="35">
        <v>1</v>
      </c>
      <c r="D24" s="29" t="s">
        <v>259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ht="12.6" x14ac:dyDescent="0.3">
      <c r="A25" s="104">
        <v>21</v>
      </c>
      <c r="B25" s="108" t="s">
        <v>161</v>
      </c>
      <c r="C25" s="35">
        <v>1</v>
      </c>
      <c r="D25" s="29" t="s">
        <v>162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ht="12.6" x14ac:dyDescent="0.3">
      <c r="A26" s="104">
        <v>22</v>
      </c>
      <c r="B26" s="34" t="s">
        <v>3</v>
      </c>
      <c r="C26" s="35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ht="12.6" x14ac:dyDescent="0.3">
      <c r="A27" s="104">
        <v>23</v>
      </c>
      <c r="B27" s="34" t="s">
        <v>9</v>
      </c>
      <c r="C27" s="35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x14ac:dyDescent="0.25">
      <c r="A28" s="28"/>
      <c r="B28" s="28"/>
      <c r="C28" s="30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</row>
    <row r="29" spans="1:29" s="25" customFormat="1" x14ac:dyDescent="0.25">
      <c r="A29" s="52"/>
      <c r="B29" s="82" t="s">
        <v>261</v>
      </c>
      <c r="C29" s="83">
        <f>SUM(C5:C28)</f>
        <v>63</v>
      </c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</row>
    <row r="31" spans="1:29" ht="12" x14ac:dyDescent="0.2">
      <c r="A31" s="26"/>
      <c r="B31" s="26"/>
      <c r="C31" s="3"/>
    </row>
  </sheetData>
  <sortState ref="B5:K24">
    <sortCondition descending="1" ref="C5:C24"/>
  </sortState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E20" sqref="E20"/>
    </sheetView>
  </sheetViews>
  <sheetFormatPr baseColWidth="10" defaultColWidth="11.42578125" defaultRowHeight="12.75" x14ac:dyDescent="0.25"/>
  <cols>
    <col min="1" max="2" width="5.42578125" style="1" customWidth="1"/>
    <col min="3" max="3" width="14" style="18" customWidth="1"/>
    <col min="4" max="4" width="33" style="17" customWidth="1"/>
    <col min="5" max="5" width="58" style="2" customWidth="1"/>
    <col min="6" max="6" width="47.28515625" style="2" customWidth="1"/>
    <col min="7" max="8" width="7" style="2" customWidth="1"/>
    <col min="9" max="10" width="5.42578125" style="2" customWidth="1"/>
    <col min="11" max="16384" width="11.42578125" style="2"/>
  </cols>
  <sheetData>
    <row r="1" spans="1:6" s="1" customFormat="1" ht="16.5" x14ac:dyDescent="0.3">
      <c r="A1" s="89" t="s">
        <v>93</v>
      </c>
      <c r="B1" s="90"/>
      <c r="C1" s="94"/>
      <c r="D1" s="90"/>
      <c r="E1" s="90"/>
      <c r="F1" s="92"/>
    </row>
    <row r="2" spans="1:6" x14ac:dyDescent="0.25">
      <c r="A2" s="8"/>
      <c r="B2" s="8"/>
      <c r="C2" s="16"/>
      <c r="D2" s="19"/>
    </row>
    <row r="3" spans="1:6" x14ac:dyDescent="0.25">
      <c r="A3" s="54" t="s">
        <v>22</v>
      </c>
      <c r="B3" s="55"/>
      <c r="C3" s="84"/>
      <c r="D3" s="85"/>
      <c r="E3" s="57"/>
      <c r="F3" s="58"/>
    </row>
    <row r="4" spans="1:6" s="24" customFormat="1" x14ac:dyDescent="0.25">
      <c r="A4" s="20"/>
      <c r="B4" s="20"/>
      <c r="C4" s="21"/>
      <c r="D4" s="22"/>
      <c r="E4" s="23"/>
      <c r="F4" s="23"/>
    </row>
    <row r="5" spans="1:6" s="24" customFormat="1" x14ac:dyDescent="0.25">
      <c r="A5" s="52" t="s">
        <v>9</v>
      </c>
      <c r="B5" s="52"/>
      <c r="C5" s="86"/>
      <c r="D5" s="86" t="s">
        <v>25</v>
      </c>
      <c r="E5" s="52" t="s">
        <v>26</v>
      </c>
      <c r="F5" s="52" t="s">
        <v>27</v>
      </c>
    </row>
    <row r="6" spans="1:6" s="24" customFormat="1" ht="12" x14ac:dyDescent="0.2">
      <c r="A6" s="40" t="s">
        <v>79</v>
      </c>
      <c r="B6" s="40" t="s">
        <v>9</v>
      </c>
      <c r="C6" s="39" t="s">
        <v>80</v>
      </c>
      <c r="D6" s="39" t="s">
        <v>81</v>
      </c>
      <c r="E6" s="40" t="s">
        <v>82</v>
      </c>
      <c r="F6" s="40" t="s">
        <v>83</v>
      </c>
    </row>
    <row r="7" spans="1:6" s="24" customFormat="1" ht="12" x14ac:dyDescent="0.25">
      <c r="A7" s="40"/>
      <c r="B7" s="40"/>
      <c r="C7" s="39"/>
      <c r="D7" s="39"/>
      <c r="E7" s="40"/>
      <c r="F7" s="40"/>
    </row>
    <row r="8" spans="1:6" ht="12" x14ac:dyDescent="0.2">
      <c r="A8" s="23"/>
      <c r="B8" s="23"/>
      <c r="C8" s="22"/>
      <c r="D8" s="22"/>
      <c r="E8" s="23"/>
      <c r="F8" s="23"/>
    </row>
    <row r="9" spans="1:6" x14ac:dyDescent="0.25">
      <c r="A9" s="54" t="s">
        <v>23</v>
      </c>
      <c r="B9" s="55"/>
      <c r="C9" s="99"/>
      <c r="D9" s="86" t="s">
        <v>25</v>
      </c>
      <c r="E9" s="52" t="s">
        <v>26</v>
      </c>
      <c r="F9" s="52" t="s">
        <v>27</v>
      </c>
    </row>
    <row r="10" spans="1:6" s="44" customFormat="1" ht="12" x14ac:dyDescent="0.25">
      <c r="A10" s="40" t="s">
        <v>79</v>
      </c>
      <c r="B10" s="40" t="s">
        <v>85</v>
      </c>
      <c r="C10" s="39" t="s">
        <v>86</v>
      </c>
      <c r="D10" s="39" t="s">
        <v>87</v>
      </c>
      <c r="E10" s="40" t="s">
        <v>88</v>
      </c>
      <c r="F10" s="40" t="s">
        <v>89</v>
      </c>
    </row>
    <row r="11" spans="1:6" ht="12" x14ac:dyDescent="0.25">
      <c r="A11" s="40" t="s">
        <v>84</v>
      </c>
      <c r="B11" s="40" t="s">
        <v>85</v>
      </c>
      <c r="C11" s="39" t="s">
        <v>90</v>
      </c>
      <c r="D11" s="39" t="s">
        <v>91</v>
      </c>
      <c r="E11" s="40" t="s">
        <v>88</v>
      </c>
      <c r="F11" s="40" t="s">
        <v>92</v>
      </c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7"/>
  <sheetViews>
    <sheetView workbookViewId="0">
      <selection activeCell="C34" sqref="C34"/>
    </sheetView>
  </sheetViews>
  <sheetFormatPr baseColWidth="10" defaultColWidth="11.42578125" defaultRowHeight="12.75" x14ac:dyDescent="0.25"/>
  <cols>
    <col min="1" max="2" width="12.140625" style="25" customWidth="1"/>
    <col min="3" max="3" width="12.140625" style="27" customWidth="1"/>
    <col min="4" max="7" width="12.140625" style="26" customWidth="1"/>
    <col min="8" max="8" width="5.28515625" style="26" customWidth="1"/>
    <col min="9" max="10" width="12.140625" style="26" customWidth="1"/>
    <col min="11" max="11" width="12.140625" style="44" customWidth="1"/>
    <col min="12" max="12" width="12.140625" style="26" customWidth="1"/>
    <col min="13" max="28" width="7" style="26" customWidth="1"/>
    <col min="29" max="30" width="7.140625" style="26" customWidth="1"/>
    <col min="31" max="34" width="7" style="26" customWidth="1"/>
    <col min="35" max="36" width="5.42578125" style="26" customWidth="1"/>
    <col min="37" max="16384" width="11.42578125" style="26"/>
  </cols>
  <sheetData>
    <row r="1" spans="1:30" s="25" customFormat="1" ht="16.5" x14ac:dyDescent="0.3">
      <c r="A1" s="89" t="s">
        <v>34</v>
      </c>
      <c r="B1" s="90"/>
      <c r="C1" s="91"/>
      <c r="D1" s="90"/>
      <c r="E1" s="90"/>
      <c r="F1" s="90"/>
      <c r="G1" s="90"/>
      <c r="H1" s="90"/>
      <c r="I1" s="90"/>
      <c r="J1" s="90"/>
      <c r="K1" s="90"/>
      <c r="L1" s="92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</row>
    <row r="2" spans="1:30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46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</row>
    <row r="3" spans="1:30" x14ac:dyDescent="0.25">
      <c r="A3" s="61" t="s">
        <v>16</v>
      </c>
      <c r="B3" s="62"/>
      <c r="C3" s="63"/>
      <c r="D3" s="64"/>
      <c r="E3" s="64"/>
      <c r="F3" s="64"/>
      <c r="G3" s="64"/>
      <c r="H3" s="64"/>
      <c r="I3" s="64"/>
      <c r="J3" s="64"/>
      <c r="K3" s="64"/>
      <c r="L3" s="65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</row>
    <row r="4" spans="1:30" x14ac:dyDescent="0.25">
      <c r="A4" s="41"/>
      <c r="B4" s="41"/>
      <c r="C4" s="18"/>
      <c r="D4" s="42"/>
      <c r="E4" s="42"/>
      <c r="F4" s="42"/>
      <c r="G4" s="42"/>
      <c r="H4" s="42"/>
      <c r="I4" s="42"/>
      <c r="J4" s="42"/>
      <c r="K4" s="50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1:30" s="25" customFormat="1" x14ac:dyDescent="0.25">
      <c r="A5" s="69" t="s">
        <v>3</v>
      </c>
      <c r="B5" s="69" t="s">
        <v>0</v>
      </c>
      <c r="C5" s="70" t="s">
        <v>4</v>
      </c>
      <c r="D5" s="69" t="s">
        <v>5</v>
      </c>
      <c r="E5" s="69" t="s">
        <v>6</v>
      </c>
      <c r="F5" s="69" t="s">
        <v>7</v>
      </c>
      <c r="G5" s="69" t="s">
        <v>8</v>
      </c>
      <c r="H5" s="69"/>
      <c r="I5" s="69" t="s">
        <v>17</v>
      </c>
      <c r="J5" s="69" t="s">
        <v>18</v>
      </c>
      <c r="K5" s="69" t="s">
        <v>19</v>
      </c>
      <c r="L5" s="69" t="s">
        <v>36</v>
      </c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:30" ht="12" x14ac:dyDescent="0.2">
      <c r="A6" s="51" t="s">
        <v>40</v>
      </c>
      <c r="B6" s="51" t="s">
        <v>77</v>
      </c>
      <c r="C6" s="106"/>
      <c r="D6" s="51" t="s">
        <v>38</v>
      </c>
      <c r="E6" s="51"/>
      <c r="F6" s="51" t="s">
        <v>48</v>
      </c>
      <c r="G6" s="51" t="s">
        <v>69</v>
      </c>
      <c r="H6" s="71"/>
      <c r="I6" s="51" t="s">
        <v>39</v>
      </c>
      <c r="J6" s="51"/>
      <c r="K6" s="51"/>
      <c r="L6" s="51" t="s">
        <v>43</v>
      </c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</row>
    <row r="7" spans="1:30" ht="12" x14ac:dyDescent="0.2">
      <c r="A7" s="51" t="s">
        <v>42</v>
      </c>
      <c r="B7" s="51" t="s">
        <v>64</v>
      </c>
      <c r="C7" s="106"/>
      <c r="D7" s="51" t="s">
        <v>66</v>
      </c>
      <c r="E7" s="51"/>
      <c r="F7" s="51" t="s">
        <v>65</v>
      </c>
      <c r="G7" s="51"/>
      <c r="H7" s="71"/>
      <c r="I7" s="51" t="s">
        <v>56</v>
      </c>
      <c r="J7" s="51"/>
      <c r="K7" s="51"/>
      <c r="L7" s="51" t="s">
        <v>51</v>
      </c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</row>
    <row r="8" spans="1:30" ht="12" x14ac:dyDescent="0.2">
      <c r="A8" s="51" t="s">
        <v>45</v>
      </c>
      <c r="B8" s="51" t="s">
        <v>59</v>
      </c>
      <c r="C8" s="106"/>
      <c r="D8" s="51"/>
      <c r="E8" s="51"/>
      <c r="F8" s="51"/>
      <c r="G8" s="51" t="s">
        <v>70</v>
      </c>
      <c r="H8" s="71"/>
      <c r="I8" s="51"/>
      <c r="J8" s="51"/>
      <c r="K8" s="51"/>
      <c r="L8" s="51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</row>
    <row r="9" spans="1:30" ht="12" x14ac:dyDescent="0.2">
      <c r="A9" s="51" t="s">
        <v>49</v>
      </c>
      <c r="B9" s="51" t="s">
        <v>53</v>
      </c>
      <c r="C9" s="106"/>
      <c r="D9" s="51"/>
      <c r="E9" s="51"/>
      <c r="F9" s="51"/>
      <c r="G9" s="51"/>
      <c r="H9" s="71"/>
      <c r="I9" s="51"/>
      <c r="J9" s="51"/>
      <c r="K9" s="51"/>
      <c r="L9" s="51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</row>
    <row r="10" spans="1:30" s="44" customFormat="1" ht="12" x14ac:dyDescent="0.2">
      <c r="A10" s="51" t="s">
        <v>50</v>
      </c>
      <c r="B10" s="51" t="s">
        <v>37</v>
      </c>
      <c r="C10" s="106"/>
      <c r="D10" s="51"/>
      <c r="E10" s="51"/>
      <c r="F10" s="51"/>
      <c r="G10" s="51"/>
      <c r="H10" s="71"/>
      <c r="I10" s="51"/>
      <c r="J10" s="51"/>
      <c r="K10" s="51"/>
      <c r="L10" s="51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</row>
    <row r="11" spans="1:30" s="44" customFormat="1" ht="12" x14ac:dyDescent="0.2">
      <c r="A11" s="51" t="s">
        <v>67</v>
      </c>
      <c r="B11" s="51" t="s">
        <v>74</v>
      </c>
      <c r="C11" s="106"/>
      <c r="D11" s="51"/>
      <c r="E11" s="51"/>
      <c r="F11" s="51"/>
      <c r="G11" s="51"/>
      <c r="H11" s="71"/>
      <c r="I11" s="51"/>
      <c r="J11" s="51"/>
      <c r="K11" s="51"/>
      <c r="L11" s="51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</row>
    <row r="12" spans="1:30" s="44" customFormat="1" ht="12" x14ac:dyDescent="0.2">
      <c r="A12" s="51"/>
      <c r="B12" s="51" t="s">
        <v>72</v>
      </c>
      <c r="C12" s="106"/>
      <c r="D12" s="51"/>
      <c r="E12" s="51"/>
      <c r="F12" s="51"/>
      <c r="G12" s="51"/>
      <c r="H12" s="71"/>
      <c r="I12" s="51"/>
      <c r="J12" s="51"/>
      <c r="K12" s="51"/>
      <c r="L12" s="51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</row>
    <row r="13" spans="1:30" s="44" customFormat="1" ht="12" x14ac:dyDescent="0.2">
      <c r="A13" s="51"/>
      <c r="B13" s="51" t="s">
        <v>61</v>
      </c>
      <c r="C13" s="106"/>
      <c r="D13" s="51"/>
      <c r="E13" s="51"/>
      <c r="F13" s="51"/>
      <c r="G13" s="51"/>
      <c r="H13" s="71"/>
      <c r="I13" s="51"/>
      <c r="J13" s="51"/>
      <c r="K13" s="51"/>
      <c r="L13" s="51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</row>
    <row r="14" spans="1:30" s="44" customFormat="1" ht="12" x14ac:dyDescent="0.2">
      <c r="A14" s="51"/>
      <c r="B14" s="51" t="s">
        <v>63</v>
      </c>
      <c r="C14" s="106"/>
      <c r="D14" s="51"/>
      <c r="E14" s="51"/>
      <c r="F14" s="51"/>
      <c r="G14" s="51"/>
      <c r="H14" s="71"/>
      <c r="I14" s="51"/>
      <c r="J14" s="51"/>
      <c r="K14" s="51"/>
      <c r="L14" s="51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</row>
    <row r="15" spans="1:30" s="44" customFormat="1" ht="12" x14ac:dyDescent="0.2">
      <c r="A15" s="51"/>
      <c r="B15" s="51" t="s">
        <v>71</v>
      </c>
      <c r="C15" s="106"/>
      <c r="D15" s="51"/>
      <c r="E15" s="51"/>
      <c r="F15" s="51"/>
      <c r="G15" s="51"/>
      <c r="H15" s="71"/>
      <c r="I15" s="51"/>
      <c r="J15" s="51"/>
      <c r="K15" s="51"/>
      <c r="L15" s="51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</row>
    <row r="16" spans="1:30" s="44" customFormat="1" ht="12" x14ac:dyDescent="0.2">
      <c r="A16" s="51"/>
      <c r="B16" s="51" t="s">
        <v>73</v>
      </c>
      <c r="C16" s="106"/>
      <c r="D16" s="51"/>
      <c r="E16" s="51"/>
      <c r="F16" s="51"/>
      <c r="G16" s="51"/>
      <c r="H16" s="71"/>
      <c r="I16" s="51"/>
      <c r="J16" s="51"/>
      <c r="K16" s="51"/>
      <c r="L16" s="51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</row>
    <row r="17" spans="1:27" s="44" customFormat="1" ht="12" x14ac:dyDescent="0.2">
      <c r="A17" s="51"/>
      <c r="B17" s="51" t="s">
        <v>54</v>
      </c>
      <c r="C17" s="106"/>
      <c r="D17" s="51"/>
      <c r="E17" s="51"/>
      <c r="F17" s="51"/>
      <c r="G17" s="51"/>
      <c r="H17" s="71"/>
      <c r="I17" s="51"/>
      <c r="J17" s="51"/>
      <c r="K17" s="51"/>
      <c r="L17" s="51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</row>
    <row r="18" spans="1:27" s="44" customFormat="1" ht="12" x14ac:dyDescent="0.2">
      <c r="A18" s="51"/>
      <c r="B18" s="51" t="s">
        <v>55</v>
      </c>
      <c r="C18" s="106"/>
      <c r="D18" s="51"/>
      <c r="E18" s="51"/>
      <c r="F18" s="51"/>
      <c r="G18" s="51"/>
      <c r="H18" s="71"/>
      <c r="I18" s="51"/>
      <c r="J18" s="51"/>
      <c r="K18" s="51"/>
      <c r="L18" s="51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</row>
    <row r="19" spans="1:27" s="44" customFormat="1" ht="12" x14ac:dyDescent="0.2">
      <c r="A19" s="51"/>
      <c r="B19" s="51" t="s">
        <v>46</v>
      </c>
      <c r="C19" s="106"/>
      <c r="D19" s="51"/>
      <c r="E19" s="51"/>
      <c r="F19" s="51"/>
      <c r="G19" s="51"/>
      <c r="H19" s="71"/>
      <c r="I19" s="51"/>
      <c r="J19" s="51"/>
      <c r="K19" s="51"/>
      <c r="L19" s="51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</row>
    <row r="20" spans="1:27" s="44" customFormat="1" ht="12" x14ac:dyDescent="0.2">
      <c r="A20" s="51"/>
      <c r="B20" s="51" t="s">
        <v>75</v>
      </c>
      <c r="C20" s="106"/>
      <c r="D20" s="51"/>
      <c r="E20" s="51"/>
      <c r="F20" s="51"/>
      <c r="G20" s="51"/>
      <c r="H20" s="71"/>
      <c r="I20" s="51"/>
      <c r="J20" s="51"/>
      <c r="K20" s="51"/>
      <c r="L20" s="51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</row>
    <row r="21" spans="1:27" s="44" customFormat="1" ht="12" x14ac:dyDescent="0.2">
      <c r="A21" s="51"/>
      <c r="B21" s="51" t="s">
        <v>57</v>
      </c>
      <c r="C21" s="106"/>
      <c r="D21" s="51"/>
      <c r="E21" s="51"/>
      <c r="F21" s="51"/>
      <c r="G21" s="51"/>
      <c r="H21" s="71"/>
      <c r="I21" s="51"/>
      <c r="J21" s="51"/>
      <c r="K21" s="51"/>
      <c r="L21" s="51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</row>
    <row r="22" spans="1:27" s="44" customFormat="1" ht="12" x14ac:dyDescent="0.2">
      <c r="A22" s="51"/>
      <c r="B22" s="51" t="s">
        <v>62</v>
      </c>
      <c r="C22" s="106"/>
      <c r="D22" s="51"/>
      <c r="E22" s="51"/>
      <c r="F22" s="51"/>
      <c r="G22" s="51"/>
      <c r="H22" s="71"/>
      <c r="I22" s="51"/>
      <c r="J22" s="51"/>
      <c r="K22" s="51"/>
      <c r="L22" s="51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</row>
    <row r="23" spans="1:27" s="44" customFormat="1" ht="12" x14ac:dyDescent="0.2">
      <c r="A23" s="51"/>
      <c r="B23" s="51" t="s">
        <v>76</v>
      </c>
      <c r="C23" s="106"/>
      <c r="D23" s="51"/>
      <c r="E23" s="51"/>
      <c r="F23" s="51"/>
      <c r="G23" s="51"/>
      <c r="H23" s="71"/>
      <c r="I23" s="51"/>
      <c r="J23" s="51"/>
      <c r="K23" s="51"/>
      <c r="L23" s="51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</row>
    <row r="24" spans="1:27" s="44" customFormat="1" ht="12" x14ac:dyDescent="0.2">
      <c r="A24" s="51"/>
      <c r="B24" s="51" t="s">
        <v>41</v>
      </c>
      <c r="C24" s="106"/>
      <c r="D24" s="51"/>
      <c r="E24" s="51"/>
      <c r="F24" s="51"/>
      <c r="G24" s="51"/>
      <c r="H24" s="71"/>
      <c r="I24" s="51"/>
      <c r="J24" s="51"/>
      <c r="K24" s="51"/>
      <c r="L24" s="51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</row>
    <row r="25" spans="1:27" s="44" customFormat="1" ht="12" x14ac:dyDescent="0.2">
      <c r="A25" s="51"/>
      <c r="B25" s="51" t="s">
        <v>44</v>
      </c>
      <c r="C25" s="106"/>
      <c r="D25" s="51"/>
      <c r="E25" s="51"/>
      <c r="F25" s="51"/>
      <c r="G25" s="51"/>
      <c r="H25" s="71"/>
      <c r="I25" s="51"/>
      <c r="J25" s="51"/>
      <c r="K25" s="51"/>
      <c r="L25" s="51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</row>
    <row r="26" spans="1:27" s="44" customFormat="1" ht="12" x14ac:dyDescent="0.2">
      <c r="A26" s="51"/>
      <c r="B26" s="51" t="s">
        <v>47</v>
      </c>
      <c r="C26" s="106"/>
      <c r="D26" s="51"/>
      <c r="E26" s="51"/>
      <c r="F26" s="51"/>
      <c r="G26" s="51"/>
      <c r="H26" s="71"/>
      <c r="I26" s="51"/>
      <c r="J26" s="51"/>
      <c r="K26" s="51"/>
      <c r="L26" s="51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</row>
    <row r="27" spans="1:27" s="44" customFormat="1" ht="12" x14ac:dyDescent="0.2">
      <c r="A27" s="51"/>
      <c r="B27" s="51" t="s">
        <v>60</v>
      </c>
      <c r="C27" s="106"/>
      <c r="D27" s="51"/>
      <c r="E27" s="51"/>
      <c r="F27" s="51"/>
      <c r="G27" s="51"/>
      <c r="H27" s="71"/>
      <c r="I27" s="51"/>
      <c r="J27" s="51"/>
      <c r="K27" s="51"/>
      <c r="L27" s="51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</row>
    <row r="28" spans="1:27" s="44" customFormat="1" ht="12" x14ac:dyDescent="0.2">
      <c r="A28" s="51"/>
      <c r="B28" s="51" t="s">
        <v>52</v>
      </c>
      <c r="C28" s="106"/>
      <c r="D28" s="51"/>
      <c r="E28" s="51"/>
      <c r="F28" s="51"/>
      <c r="G28" s="51"/>
      <c r="H28" s="71"/>
      <c r="I28" s="51"/>
      <c r="J28" s="51"/>
      <c r="K28" s="51"/>
      <c r="L28" s="51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</row>
    <row r="29" spans="1:27" s="44" customFormat="1" ht="12" x14ac:dyDescent="0.2">
      <c r="A29" s="51"/>
      <c r="B29" s="51" t="s">
        <v>68</v>
      </c>
      <c r="C29" s="106"/>
      <c r="D29" s="51"/>
      <c r="E29" s="51"/>
      <c r="F29" s="51"/>
      <c r="G29" s="51"/>
      <c r="H29" s="71"/>
      <c r="I29" s="51"/>
      <c r="J29" s="51"/>
      <c r="K29" s="51"/>
      <c r="L29" s="51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</row>
    <row r="30" spans="1:27" s="44" customFormat="1" ht="12" x14ac:dyDescent="0.2">
      <c r="A30" s="51"/>
      <c r="B30" s="51" t="s">
        <v>78</v>
      </c>
      <c r="C30" s="106"/>
      <c r="D30" s="51"/>
      <c r="E30" s="51"/>
      <c r="F30" s="51"/>
      <c r="G30" s="51"/>
      <c r="H30" s="71"/>
      <c r="I30" s="51"/>
      <c r="J30" s="51"/>
      <c r="K30" s="51"/>
      <c r="L30" s="51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</row>
    <row r="31" spans="1:27" s="44" customFormat="1" ht="12" x14ac:dyDescent="0.2">
      <c r="A31" s="51"/>
      <c r="B31" s="51" t="s">
        <v>58</v>
      </c>
      <c r="C31" s="106"/>
      <c r="D31" s="51"/>
      <c r="E31" s="51"/>
      <c r="F31" s="51"/>
      <c r="G31" s="51"/>
      <c r="H31" s="71"/>
      <c r="I31" s="51"/>
      <c r="J31" s="51"/>
      <c r="K31" s="51"/>
      <c r="L31" s="51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</row>
    <row r="32" spans="1:27" x14ac:dyDescent="0.25">
      <c r="A32" s="41"/>
      <c r="B32" s="41"/>
      <c r="C32" s="18"/>
      <c r="D32" s="42"/>
      <c r="E32" s="42"/>
      <c r="F32" s="42"/>
      <c r="G32" s="42"/>
      <c r="H32" s="42"/>
      <c r="I32" s="42"/>
      <c r="J32" s="42"/>
      <c r="K32" s="50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</row>
    <row r="33" spans="1:27" x14ac:dyDescent="0.25">
      <c r="A33" s="41"/>
      <c r="B33" s="41"/>
      <c r="C33" s="18"/>
      <c r="D33" s="42"/>
      <c r="E33" s="42"/>
      <c r="F33" s="42"/>
      <c r="G33" s="42"/>
      <c r="H33" s="42"/>
      <c r="I33" s="42"/>
      <c r="J33" s="42"/>
      <c r="K33" s="50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</row>
    <row r="34" spans="1:27" x14ac:dyDescent="0.25">
      <c r="A34" s="41"/>
      <c r="B34" s="41"/>
      <c r="C34" s="18"/>
      <c r="D34" s="42"/>
      <c r="E34" s="42"/>
      <c r="F34" s="42"/>
      <c r="G34" s="42"/>
      <c r="H34" s="42"/>
      <c r="I34" s="42"/>
      <c r="J34" s="42"/>
      <c r="K34" s="50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</row>
    <row r="35" spans="1:27" x14ac:dyDescent="0.25">
      <c r="A35" s="41"/>
      <c r="B35" s="41"/>
      <c r="C35" s="18"/>
      <c r="D35" s="42"/>
      <c r="E35" s="42"/>
      <c r="F35" s="42"/>
      <c r="G35" s="42"/>
      <c r="H35" s="42"/>
      <c r="I35" s="42"/>
      <c r="J35" s="42"/>
      <c r="K35" s="50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</row>
    <row r="36" spans="1:27" x14ac:dyDescent="0.25">
      <c r="A36" s="41"/>
      <c r="B36" s="41"/>
      <c r="C36" s="18"/>
      <c r="D36" s="42"/>
      <c r="E36" s="42"/>
      <c r="F36" s="42"/>
      <c r="G36" s="42"/>
      <c r="H36" s="42"/>
      <c r="I36" s="42"/>
      <c r="J36" s="42"/>
      <c r="K36" s="50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</row>
    <row r="37" spans="1:27" x14ac:dyDescent="0.25">
      <c r="A37" s="41"/>
      <c r="B37" s="41"/>
      <c r="C37" s="18"/>
      <c r="D37" s="42"/>
      <c r="E37" s="42"/>
      <c r="F37" s="42"/>
      <c r="G37" s="42"/>
      <c r="H37" s="42"/>
      <c r="I37" s="42"/>
      <c r="J37" s="42"/>
      <c r="K37" s="50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</row>
    <row r="38" spans="1:27" x14ac:dyDescent="0.25">
      <c r="A38" s="41"/>
      <c r="B38" s="41"/>
      <c r="C38" s="18"/>
      <c r="D38" s="42"/>
      <c r="E38" s="42"/>
      <c r="F38" s="42"/>
      <c r="G38" s="42"/>
      <c r="H38" s="42"/>
      <c r="I38" s="42"/>
      <c r="J38" s="42"/>
      <c r="K38" s="50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</row>
    <row r="39" spans="1:27" x14ac:dyDescent="0.25">
      <c r="A39" s="41"/>
      <c r="B39" s="41"/>
      <c r="C39" s="18"/>
      <c r="D39" s="42"/>
      <c r="E39" s="42"/>
      <c r="F39" s="42"/>
      <c r="G39" s="42"/>
      <c r="H39" s="42"/>
      <c r="I39" s="42"/>
      <c r="J39" s="42"/>
      <c r="K39" s="50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</row>
    <row r="40" spans="1:27" x14ac:dyDescent="0.25">
      <c r="A40" s="41"/>
      <c r="B40" s="41"/>
      <c r="C40" s="18"/>
      <c r="D40" s="42"/>
      <c r="E40" s="42"/>
      <c r="F40" s="42"/>
      <c r="G40" s="42"/>
      <c r="H40" s="42"/>
      <c r="I40" s="42"/>
      <c r="J40" s="42"/>
      <c r="K40" s="50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</row>
    <row r="41" spans="1:27" x14ac:dyDescent="0.25">
      <c r="A41" s="41"/>
      <c r="B41" s="41"/>
      <c r="C41" s="18"/>
      <c r="D41" s="42"/>
      <c r="E41" s="42"/>
      <c r="F41" s="42"/>
      <c r="G41" s="42"/>
      <c r="H41" s="42"/>
      <c r="I41" s="42"/>
      <c r="J41" s="42"/>
      <c r="K41" s="50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</row>
    <row r="42" spans="1:27" x14ac:dyDescent="0.25">
      <c r="A42" s="41"/>
      <c r="B42" s="41"/>
      <c r="C42" s="18"/>
      <c r="D42" s="42"/>
      <c r="E42" s="42"/>
      <c r="F42" s="42"/>
      <c r="G42" s="42"/>
      <c r="H42" s="42"/>
      <c r="I42" s="42"/>
      <c r="J42" s="42"/>
      <c r="K42" s="50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</row>
    <row r="43" spans="1:27" x14ac:dyDescent="0.25">
      <c r="A43" s="41"/>
      <c r="B43" s="41"/>
      <c r="C43" s="18"/>
      <c r="D43" s="42"/>
      <c r="E43" s="42"/>
      <c r="F43" s="42"/>
      <c r="G43" s="42"/>
      <c r="H43" s="42"/>
      <c r="I43" s="42"/>
      <c r="J43" s="42"/>
      <c r="K43" s="50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</row>
    <row r="44" spans="1:27" x14ac:dyDescent="0.25">
      <c r="A44" s="41"/>
      <c r="B44" s="41"/>
      <c r="C44" s="18"/>
      <c r="D44" s="42"/>
      <c r="E44" s="42"/>
      <c r="F44" s="42"/>
      <c r="G44" s="42"/>
      <c r="H44" s="42"/>
      <c r="I44" s="42"/>
      <c r="J44" s="42"/>
      <c r="K44" s="50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</row>
    <row r="45" spans="1:27" x14ac:dyDescent="0.25">
      <c r="A45" s="41"/>
      <c r="B45" s="41"/>
      <c r="C45" s="18"/>
      <c r="D45" s="42"/>
      <c r="E45" s="42"/>
      <c r="F45" s="42"/>
      <c r="G45" s="42"/>
      <c r="H45" s="42"/>
      <c r="I45" s="42"/>
      <c r="J45" s="42"/>
      <c r="K45" s="50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</row>
    <row r="46" spans="1:27" x14ac:dyDescent="0.25">
      <c r="A46" s="41"/>
      <c r="B46" s="41"/>
      <c r="C46" s="18"/>
      <c r="D46" s="42"/>
      <c r="E46" s="42"/>
      <c r="F46" s="42"/>
      <c r="G46" s="42"/>
      <c r="H46" s="42"/>
      <c r="I46" s="42"/>
      <c r="J46" s="42"/>
      <c r="K46" s="50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</row>
    <row r="47" spans="1:27" x14ac:dyDescent="0.25">
      <c r="A47" s="41"/>
      <c r="B47" s="41"/>
      <c r="C47" s="18"/>
      <c r="D47" s="42"/>
      <c r="E47" s="42"/>
      <c r="F47" s="42"/>
      <c r="G47" s="42"/>
      <c r="H47" s="42"/>
      <c r="I47" s="42"/>
      <c r="J47" s="42"/>
      <c r="K47" s="50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</row>
    <row r="48" spans="1:27" x14ac:dyDescent="0.25">
      <c r="A48" s="41"/>
      <c r="B48" s="41"/>
      <c r="C48" s="18"/>
      <c r="D48" s="42"/>
      <c r="E48" s="42"/>
      <c r="F48" s="42"/>
      <c r="G48" s="42"/>
      <c r="H48" s="42"/>
      <c r="I48" s="42"/>
      <c r="J48" s="42"/>
      <c r="K48" s="50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</row>
    <row r="49" spans="1:27" x14ac:dyDescent="0.25">
      <c r="A49" s="41"/>
      <c r="B49" s="41"/>
      <c r="C49" s="18"/>
      <c r="D49" s="42"/>
      <c r="E49" s="42"/>
      <c r="F49" s="42"/>
      <c r="G49" s="42"/>
      <c r="H49" s="42"/>
      <c r="I49" s="42"/>
      <c r="J49" s="42"/>
      <c r="K49" s="50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</row>
    <row r="50" spans="1:27" x14ac:dyDescent="0.25">
      <c r="A50" s="41"/>
      <c r="B50" s="41"/>
      <c r="C50" s="18"/>
      <c r="D50" s="42"/>
      <c r="E50" s="42"/>
      <c r="F50" s="42"/>
      <c r="G50" s="42"/>
      <c r="H50" s="42"/>
      <c r="I50" s="42"/>
      <c r="J50" s="42"/>
      <c r="K50" s="50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</row>
    <row r="51" spans="1:27" x14ac:dyDescent="0.25">
      <c r="A51" s="41"/>
      <c r="B51" s="41"/>
      <c r="C51" s="18"/>
      <c r="D51" s="42"/>
      <c r="E51" s="42"/>
      <c r="F51" s="42"/>
      <c r="G51" s="42"/>
      <c r="H51" s="42"/>
      <c r="I51" s="42"/>
      <c r="J51" s="42"/>
      <c r="K51" s="50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</row>
    <row r="52" spans="1:27" x14ac:dyDescent="0.25">
      <c r="A52" s="41"/>
      <c r="B52" s="41"/>
      <c r="C52" s="18"/>
      <c r="D52" s="42"/>
      <c r="E52" s="42"/>
      <c r="F52" s="42"/>
      <c r="G52" s="42"/>
      <c r="H52" s="42"/>
      <c r="I52" s="42"/>
      <c r="J52" s="42"/>
      <c r="K52" s="50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</row>
    <row r="53" spans="1:27" x14ac:dyDescent="0.25">
      <c r="A53" s="41"/>
      <c r="B53" s="41"/>
      <c r="C53" s="18"/>
      <c r="D53" s="42"/>
      <c r="E53" s="42"/>
      <c r="F53" s="42"/>
      <c r="G53" s="42"/>
      <c r="H53" s="42"/>
      <c r="I53" s="42"/>
      <c r="J53" s="42"/>
      <c r="K53" s="50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</row>
    <row r="54" spans="1:27" x14ac:dyDescent="0.25">
      <c r="A54" s="41"/>
      <c r="B54" s="41"/>
      <c r="C54" s="18"/>
      <c r="D54" s="42"/>
      <c r="E54" s="42"/>
      <c r="F54" s="42"/>
      <c r="G54" s="42"/>
      <c r="H54" s="42"/>
      <c r="I54" s="42"/>
      <c r="J54" s="42"/>
      <c r="K54" s="50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</row>
    <row r="55" spans="1:27" x14ac:dyDescent="0.25">
      <c r="A55" s="41"/>
      <c r="B55" s="41"/>
      <c r="C55" s="18"/>
      <c r="D55" s="42"/>
      <c r="E55" s="42"/>
      <c r="F55" s="42"/>
      <c r="G55" s="42"/>
      <c r="H55" s="42"/>
      <c r="I55" s="42"/>
      <c r="J55" s="42"/>
      <c r="K55" s="50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</row>
    <row r="56" spans="1:27" x14ac:dyDescent="0.25">
      <c r="A56" s="41"/>
      <c r="B56" s="41"/>
      <c r="C56" s="18"/>
      <c r="D56" s="42"/>
      <c r="E56" s="42"/>
      <c r="F56" s="42"/>
      <c r="G56" s="42"/>
      <c r="H56" s="42"/>
      <c r="I56" s="42"/>
      <c r="J56" s="42"/>
      <c r="K56" s="50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</row>
    <row r="57" spans="1:27" x14ac:dyDescent="0.25">
      <c r="A57" s="41"/>
      <c r="B57" s="41"/>
      <c r="C57" s="18"/>
      <c r="D57" s="42"/>
      <c r="E57" s="42"/>
      <c r="F57" s="42"/>
      <c r="G57" s="42"/>
      <c r="H57" s="42"/>
      <c r="I57" s="42"/>
      <c r="J57" s="42"/>
      <c r="K57" s="50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</row>
    <row r="58" spans="1:27" x14ac:dyDescent="0.25">
      <c r="A58" s="41"/>
      <c r="B58" s="41"/>
      <c r="C58" s="18"/>
      <c r="D58" s="42"/>
      <c r="E58" s="42"/>
      <c r="F58" s="42"/>
      <c r="G58" s="42"/>
      <c r="H58" s="42"/>
      <c r="I58" s="42"/>
      <c r="J58" s="42"/>
      <c r="K58" s="50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</row>
    <row r="59" spans="1:27" x14ac:dyDescent="0.25">
      <c r="A59" s="41"/>
      <c r="B59" s="41"/>
      <c r="C59" s="18"/>
      <c r="D59" s="42"/>
      <c r="E59" s="42"/>
      <c r="F59" s="42"/>
      <c r="G59" s="42"/>
      <c r="H59" s="42"/>
      <c r="I59" s="42"/>
      <c r="J59" s="42"/>
      <c r="K59" s="50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</row>
    <row r="60" spans="1:27" x14ac:dyDescent="0.25">
      <c r="A60" s="41"/>
      <c r="B60" s="41"/>
      <c r="C60" s="18"/>
      <c r="D60" s="42"/>
      <c r="E60" s="42"/>
      <c r="F60" s="42"/>
      <c r="G60" s="42"/>
      <c r="H60" s="42"/>
      <c r="I60" s="42"/>
      <c r="J60" s="42"/>
      <c r="K60" s="50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</row>
    <row r="61" spans="1:27" x14ac:dyDescent="0.25">
      <c r="A61" s="41"/>
      <c r="B61" s="41"/>
      <c r="C61" s="18"/>
      <c r="D61" s="42"/>
      <c r="E61" s="42"/>
      <c r="F61" s="42"/>
      <c r="G61" s="42"/>
      <c r="H61" s="42"/>
      <c r="I61" s="42"/>
      <c r="J61" s="42"/>
      <c r="K61" s="50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</row>
    <row r="62" spans="1:27" x14ac:dyDescent="0.25">
      <c r="A62" s="41"/>
      <c r="B62" s="41"/>
      <c r="C62" s="18"/>
      <c r="D62" s="42"/>
      <c r="E62" s="42"/>
      <c r="F62" s="42"/>
      <c r="G62" s="42"/>
      <c r="H62" s="42"/>
      <c r="I62" s="42"/>
      <c r="J62" s="42"/>
      <c r="K62" s="50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</row>
    <row r="63" spans="1:27" x14ac:dyDescent="0.25">
      <c r="A63" s="41"/>
      <c r="B63" s="41"/>
      <c r="C63" s="18"/>
      <c r="D63" s="42"/>
      <c r="E63" s="42"/>
      <c r="F63" s="42"/>
      <c r="G63" s="42"/>
      <c r="H63" s="42"/>
      <c r="I63" s="42"/>
      <c r="J63" s="42"/>
      <c r="K63" s="50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</row>
    <row r="64" spans="1:27" x14ac:dyDescent="0.25">
      <c r="A64" s="41"/>
      <c r="B64" s="41"/>
      <c r="C64" s="18"/>
      <c r="D64" s="42"/>
      <c r="E64" s="42"/>
      <c r="F64" s="42"/>
      <c r="G64" s="42"/>
      <c r="H64" s="42"/>
      <c r="I64" s="42"/>
      <c r="J64" s="42"/>
      <c r="K64" s="50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</row>
    <row r="65" spans="1:27" x14ac:dyDescent="0.25">
      <c r="A65" s="41"/>
      <c r="B65" s="41"/>
      <c r="C65" s="18"/>
      <c r="D65" s="42"/>
      <c r="E65" s="42"/>
      <c r="F65" s="42"/>
      <c r="G65" s="42"/>
      <c r="H65" s="42"/>
      <c r="I65" s="42"/>
      <c r="J65" s="42"/>
      <c r="K65" s="50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</row>
    <row r="66" spans="1:27" x14ac:dyDescent="0.25">
      <c r="A66" s="41"/>
      <c r="B66" s="41"/>
      <c r="C66" s="18"/>
      <c r="D66" s="42"/>
      <c r="E66" s="42"/>
      <c r="F66" s="42"/>
      <c r="G66" s="42"/>
      <c r="H66" s="42"/>
      <c r="I66" s="42"/>
      <c r="J66" s="42"/>
      <c r="K66" s="50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</row>
    <row r="67" spans="1:27" x14ac:dyDescent="0.25">
      <c r="A67" s="41"/>
      <c r="B67" s="41"/>
      <c r="C67" s="18"/>
      <c r="D67" s="42"/>
      <c r="E67" s="42"/>
      <c r="F67" s="42"/>
      <c r="G67" s="42"/>
      <c r="H67" s="42"/>
      <c r="I67" s="42"/>
      <c r="J67" s="42"/>
      <c r="K67" s="50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</row>
  </sheetData>
  <sortState ref="B6:B31">
    <sortCondition ref="B6:B31"/>
  </sortState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/>
  </sheetViews>
  <sheetFormatPr baseColWidth="10" defaultRowHeight="15" x14ac:dyDescent="0.25"/>
  <sheetData>
    <row r="1" spans="1:6" s="43" customFormat="1" ht="16.5" x14ac:dyDescent="0.3">
      <c r="A1" s="89" t="s">
        <v>35</v>
      </c>
      <c r="B1" s="90"/>
      <c r="C1" s="91"/>
      <c r="D1" s="90"/>
      <c r="E1" s="90"/>
      <c r="F1" s="92"/>
    </row>
    <row r="3" spans="1:6" x14ac:dyDescent="0.25">
      <c r="A3" s="93" t="s">
        <v>28</v>
      </c>
      <c r="B3" s="90"/>
      <c r="C3" s="92"/>
    </row>
    <row r="4" spans="1:6" x14ac:dyDescent="0.25">
      <c r="A4" s="74" t="s">
        <v>20</v>
      </c>
      <c r="B4" s="75"/>
      <c r="C4" s="78"/>
    </row>
    <row r="5" spans="1:6" x14ac:dyDescent="0.25">
      <c r="A5" s="54" t="s">
        <v>21</v>
      </c>
      <c r="B5" s="55"/>
      <c r="C5" s="58"/>
    </row>
    <row r="6" spans="1:6" x14ac:dyDescent="0.25">
      <c r="A6" s="61" t="s">
        <v>29</v>
      </c>
      <c r="B6" s="64"/>
      <c r="C6" s="65"/>
    </row>
    <row r="7" spans="1:6" x14ac:dyDescent="0.25">
      <c r="A7" s="59" t="s">
        <v>24</v>
      </c>
      <c r="B7" s="60"/>
      <c r="C7" s="97"/>
    </row>
    <row r="8" spans="1:6" x14ac:dyDescent="0.25">
      <c r="A8" s="100" t="s">
        <v>32</v>
      </c>
      <c r="B8" s="101"/>
      <c r="C8" s="102"/>
    </row>
    <row r="9" spans="1:6" x14ac:dyDescent="0.25">
      <c r="A9" s="95" t="s">
        <v>33</v>
      </c>
      <c r="B9" s="96"/>
      <c r="C9" s="98"/>
    </row>
    <row r="11" spans="1:6" x14ac:dyDescent="0.25">
      <c r="A11" s="107" t="s">
        <v>31</v>
      </c>
      <c r="B11" s="107"/>
      <c r="C11" s="107"/>
      <c r="D11" s="107"/>
      <c r="E11" s="107"/>
      <c r="F11" s="107"/>
    </row>
  </sheetData>
  <mergeCells count="1">
    <mergeCell ref="A11:F11"/>
  </mergeCells>
  <hyperlinks>
    <hyperlink ref="A11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total</vt:lpstr>
      <vt:lpstr>truck</vt:lpstr>
      <vt:lpstr>car</vt:lpstr>
      <vt:lpstr>hotel</vt:lpstr>
      <vt:lpstr>Zürich</vt:lpstr>
      <vt:lpstr>diplomatic</vt:lpstr>
      <vt:lpstr>serial list</vt:lpstr>
      <vt:lpstr>explanation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2015-05-17T14:00:31Z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