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airport" sheetId="16" r:id="rId5"/>
    <sheet name="Zirkus Knie" sheetId="15" r:id="rId6"/>
    <sheet name="diplomatic" sheetId="10" r:id="rId7"/>
    <sheet name="serial list" sheetId="17" r:id="rId8"/>
    <sheet name="explanation" sheetId="19" r:id="rId9"/>
  </sheets>
  <calcPr calcId="145621"/>
</workbook>
</file>

<file path=xl/calcChain.xml><?xml version="1.0" encoding="utf-8"?>
<calcChain xmlns="http://schemas.openxmlformats.org/spreadsheetml/2006/main">
  <c r="H40" i="1" l="1"/>
  <c r="C18" i="16" l="1"/>
  <c r="G40" i="1" l="1"/>
  <c r="C36" i="1"/>
  <c r="C26" i="1"/>
  <c r="C35" i="1"/>
  <c r="C19" i="1"/>
  <c r="C14" i="15" l="1"/>
  <c r="F40" i="1"/>
  <c r="C24" i="14" l="1"/>
  <c r="E40" i="1" l="1"/>
  <c r="C29" i="1" l="1"/>
  <c r="I40" i="1" l="1"/>
  <c r="C32" i="1"/>
  <c r="C30" i="12"/>
  <c r="C33" i="1" l="1"/>
  <c r="C22" i="1" l="1"/>
  <c r="C14" i="1" l="1"/>
  <c r="C16" i="1" l="1"/>
  <c r="C31" i="1"/>
  <c r="C27" i="1"/>
  <c r="C15" i="1"/>
  <c r="C34" i="1" l="1"/>
  <c r="C18" i="1"/>
  <c r="C28" i="1"/>
  <c r="C12" i="1"/>
  <c r="C20" i="1"/>
  <c r="C24" i="1"/>
  <c r="C8" i="1"/>
  <c r="C21" i="1"/>
  <c r="C10" i="1"/>
  <c r="C9" i="1"/>
  <c r="C25" i="1"/>
  <c r="C7" i="1"/>
  <c r="C17" i="1"/>
  <c r="C30" i="1"/>
  <c r="C11" i="1"/>
  <c r="C23" i="1"/>
  <c r="C13" i="1"/>
  <c r="C6" i="1"/>
  <c r="C40" i="1" l="1"/>
  <c r="C30" i="8" l="1"/>
  <c r="D40" i="1"/>
</calcChain>
</file>

<file path=xl/sharedStrings.xml><?xml version="1.0" encoding="utf-8"?>
<sst xmlns="http://schemas.openxmlformats.org/spreadsheetml/2006/main" count="386" uniqueCount="236">
  <si>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</si>
  <si>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</si>
  <si>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</si>
  <si>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</si>
  <si>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</si>
  <si>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</si>
  <si>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</si>
  <si>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</si>
  <si>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</si>
  <si>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</si>
  <si>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</si>
  <si>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</si>
  <si>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</si>
  <si>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</si>
  <si>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airport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</si>
  <si>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</si>
  <si>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</si>
  <si>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</si>
  <si>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</si>
  <si>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</si>
  <si>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</si>
  <si>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</si>
  <si>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</si>
  <si>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</si>
  <si>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</si>
  <si>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</si>
  <si>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</si>
  <si>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</si>
  <si>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</si>
  <si>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</si>
  <si>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</si>
  <si>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</si>
  <si>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</si>
  <si>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</si>
  <si>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</si>
  <si>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</si>
  <si>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PK 0970BB</t>
  </si>
  <si>
    <t>FF 220BE</t>
  </si>
  <si>
    <t>LZ 291BC</t>
  </si>
  <si>
    <t>NS 169-II</t>
  </si>
  <si>
    <t>AD-747 NS</t>
  </si>
  <si>
    <t>GS 642BI</t>
  </si>
  <si>
    <t>ČA 046-TE</t>
  </si>
  <si>
    <t>E 2334KC</t>
  </si>
  <si>
    <t>FS 560C</t>
  </si>
  <si>
    <t>BIN</t>
  </si>
  <si>
    <t>IL 318BH</t>
  </si>
  <si>
    <t>BC 9980EE</t>
  </si>
  <si>
    <t>MD 910FI</t>
  </si>
  <si>
    <t>B 875GA</t>
  </si>
  <si>
    <t>AG 475455</t>
  </si>
  <si>
    <t>K 740AS</t>
  </si>
  <si>
    <t>BU 013-CD</t>
  </si>
  <si>
    <t>KŠ 029-SW</t>
  </si>
  <si>
    <t>IL 246ID</t>
  </si>
  <si>
    <t>RI 543DP</t>
  </si>
  <si>
    <t>LA 526BB</t>
  </si>
  <si>
    <t>NS 093-AZ</t>
  </si>
  <si>
    <t>RE 638DA</t>
  </si>
  <si>
    <t>BC 5042BT</t>
  </si>
  <si>
    <t>BC 6023BT</t>
  </si>
  <si>
    <t>AM 450GS</t>
  </si>
  <si>
    <t>BT 6159BP</t>
  </si>
  <si>
    <t>Zirkus Knie 03.04.2015 in Winterthur</t>
  </si>
  <si>
    <t>LOGBOOK 2015 - WEEK 14</t>
  </si>
  <si>
    <t>RO</t>
  </si>
  <si>
    <t>B(2)</t>
  </si>
  <si>
    <t>RUS</t>
  </si>
  <si>
    <t>77</t>
  </si>
  <si>
    <t>177</t>
  </si>
  <si>
    <t>PL</t>
  </si>
  <si>
    <t>FZA</t>
  </si>
  <si>
    <t>SK</t>
  </si>
  <si>
    <t>ST</t>
  </si>
  <si>
    <t>RNI</t>
  </si>
  <si>
    <t>CB</t>
  </si>
  <si>
    <t>SB</t>
  </si>
  <si>
    <t>CT</t>
  </si>
  <si>
    <t>CZ</t>
  </si>
  <si>
    <t>S</t>
  </si>
  <si>
    <t>BC(2)</t>
  </si>
  <si>
    <t>I</t>
  </si>
  <si>
    <t>M</t>
  </si>
  <si>
    <t>8</t>
  </si>
  <si>
    <t>(Moped)</t>
  </si>
  <si>
    <t>3 SG-Temp</t>
  </si>
  <si>
    <t>airport, parking  P60</t>
  </si>
  <si>
    <t>197</t>
  </si>
  <si>
    <t>F</t>
  </si>
  <si>
    <t>68(5)</t>
  </si>
  <si>
    <t>25(3)</t>
  </si>
  <si>
    <t>67(2)</t>
  </si>
  <si>
    <t>74</t>
  </si>
  <si>
    <t>57</t>
  </si>
  <si>
    <t>90</t>
  </si>
  <si>
    <t>B(8)</t>
  </si>
  <si>
    <t>FK(7)</t>
  </si>
  <si>
    <t>BZ(5)</t>
  </si>
  <si>
    <t>DO(4)</t>
  </si>
  <si>
    <t>RI</t>
  </si>
  <si>
    <t>VB</t>
  </si>
  <si>
    <t>LA</t>
  </si>
  <si>
    <t>RE</t>
  </si>
  <si>
    <t>SZ</t>
  </si>
  <si>
    <t>GB</t>
  </si>
  <si>
    <t>WL</t>
  </si>
  <si>
    <t>NS</t>
  </si>
  <si>
    <t>K</t>
  </si>
  <si>
    <t>CA</t>
  </si>
  <si>
    <t>FL</t>
  </si>
  <si>
    <t>WW/C</t>
  </si>
  <si>
    <t>12</t>
  </si>
  <si>
    <t>L 605LJ</t>
  </si>
  <si>
    <t>LO 047-MJ</t>
  </si>
  <si>
    <t>hotel tour, 02/03.04.2015</t>
  </si>
  <si>
    <t>68(6)</t>
  </si>
  <si>
    <t>76(3)</t>
  </si>
  <si>
    <t>60(2)</t>
  </si>
  <si>
    <t>25(2)</t>
  </si>
  <si>
    <t>33</t>
  </si>
  <si>
    <t>69</t>
  </si>
  <si>
    <t>38</t>
  </si>
  <si>
    <t>62</t>
  </si>
  <si>
    <t>42</t>
  </si>
  <si>
    <t>92</t>
  </si>
  <si>
    <t>95</t>
  </si>
  <si>
    <t>01</t>
  </si>
  <si>
    <t>FK(4)</t>
  </si>
  <si>
    <t>B(3)</t>
  </si>
  <si>
    <t>W</t>
  </si>
  <si>
    <t>WE</t>
  </si>
  <si>
    <t>BZ</t>
  </si>
  <si>
    <t>AM</t>
  </si>
  <si>
    <t>A(3)</t>
  </si>
  <si>
    <t>B</t>
  </si>
  <si>
    <t>L</t>
  </si>
  <si>
    <t>VA</t>
  </si>
  <si>
    <t>PO</t>
  </si>
  <si>
    <t>KR</t>
  </si>
  <si>
    <t>FSL</t>
  </si>
  <si>
    <t>LKR</t>
  </si>
  <si>
    <t>NJ</t>
  </si>
  <si>
    <t>NK</t>
  </si>
  <si>
    <t>AK</t>
  </si>
  <si>
    <t>GL</t>
  </si>
  <si>
    <t>URV</t>
  </si>
  <si>
    <t>NL</t>
  </si>
  <si>
    <t>H</t>
  </si>
  <si>
    <t>E</t>
  </si>
  <si>
    <t>SLO</t>
  </si>
  <si>
    <t>SG</t>
  </si>
  <si>
    <t>BT</t>
  </si>
  <si>
    <t>TN</t>
  </si>
  <si>
    <t>18</t>
  </si>
  <si>
    <t>E(2)</t>
  </si>
  <si>
    <t>BH(2)</t>
  </si>
  <si>
    <t>PK</t>
  </si>
  <si>
    <t>C</t>
  </si>
  <si>
    <t>BP</t>
  </si>
  <si>
    <t>MK</t>
  </si>
  <si>
    <t>SK(5)</t>
  </si>
  <si>
    <t>PNT(2)</t>
  </si>
  <si>
    <t>NO</t>
  </si>
  <si>
    <t>PZ</t>
  </si>
  <si>
    <t>WS</t>
  </si>
  <si>
    <t>SZA</t>
  </si>
  <si>
    <t>WG</t>
  </si>
  <si>
    <t>GA</t>
  </si>
  <si>
    <t>FG</t>
  </si>
  <si>
    <t>ZS</t>
  </si>
  <si>
    <t>WOT</t>
  </si>
  <si>
    <t>WLS</t>
  </si>
  <si>
    <t>SCI</t>
  </si>
  <si>
    <t>OP</t>
  </si>
  <si>
    <t>POS</t>
  </si>
  <si>
    <t>WGM</t>
  </si>
  <si>
    <t>DO(3)</t>
  </si>
  <si>
    <t>SW</t>
  </si>
  <si>
    <t>FF</t>
  </si>
  <si>
    <t>LZ</t>
  </si>
  <si>
    <t>GS</t>
  </si>
  <si>
    <t>P(2)</t>
  </si>
  <si>
    <t>T</t>
  </si>
  <si>
    <t>U</t>
  </si>
  <si>
    <t>CO</t>
  </si>
  <si>
    <t>CE(3)</t>
  </si>
  <si>
    <t>LJ(2)</t>
  </si>
  <si>
    <t>KR(2)</t>
  </si>
  <si>
    <t>NI</t>
  </si>
  <si>
    <t>SKZ</t>
  </si>
  <si>
    <t>LT</t>
  </si>
  <si>
    <t>ZG</t>
  </si>
  <si>
    <t>BY</t>
  </si>
  <si>
    <t>7(2)</t>
  </si>
  <si>
    <t>TO</t>
  </si>
  <si>
    <t>PB</t>
  </si>
  <si>
    <t>NR</t>
  </si>
  <si>
    <t>71</t>
  </si>
  <si>
    <t>85</t>
  </si>
  <si>
    <t>LV</t>
  </si>
  <si>
    <t>DK</t>
  </si>
  <si>
    <t>P</t>
  </si>
  <si>
    <t>24</t>
  </si>
  <si>
    <t>FMI</t>
  </si>
  <si>
    <t>PMI</t>
  </si>
  <si>
    <t>SMY</t>
  </si>
  <si>
    <t>DTR</t>
  </si>
  <si>
    <t>RLA</t>
  </si>
  <si>
    <t>DKA</t>
  </si>
  <si>
    <t>CZN</t>
  </si>
  <si>
    <t>B(5)</t>
  </si>
  <si>
    <t>W(4)</t>
  </si>
  <si>
    <t>IL(2)</t>
  </si>
  <si>
    <t>MD</t>
  </si>
  <si>
    <t>FK</t>
  </si>
  <si>
    <t>AR(2)</t>
  </si>
  <si>
    <t>BV(2)</t>
  </si>
  <si>
    <t>HR(2)</t>
  </si>
  <si>
    <t>MM</t>
  </si>
  <si>
    <t>IS</t>
  </si>
  <si>
    <t>BA</t>
  </si>
  <si>
    <t>Z(2)</t>
  </si>
  <si>
    <t>PE</t>
  </si>
  <si>
    <t>KE</t>
  </si>
  <si>
    <t>BC</t>
  </si>
  <si>
    <t>KS</t>
  </si>
  <si>
    <t>BU</t>
  </si>
  <si>
    <t>LO</t>
  </si>
  <si>
    <t>BIH</t>
  </si>
  <si>
    <t>68</t>
  </si>
  <si>
    <t>76</t>
  </si>
  <si>
    <t>60</t>
  </si>
  <si>
    <t>KN</t>
  </si>
  <si>
    <t>FIN</t>
  </si>
  <si>
    <t>OH</t>
  </si>
  <si>
    <t>Knie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</si>
</sst>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0" fontId="6" fillId="0" borderId="0" xfId="1" applyAlignment="1">
      <alignment horizontal="center"/>
    </xf>
    <xf numFmtId="49" fontId="1" fillId="4" borderId="1" xfId="0" applyNumberFormat="1" applyFon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323850</xdr:colOff>
      <xdr:row>33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pane ySplit="5" topLeftCell="A6" activePane="bottomLeft" state="frozen"/>
      <selection pane="bottomLeft" activeCell="A41" sqref="A4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7" width="10.7109375" style="26" customWidth="1"/>
    <col min="8" max="8" width="10.7109375" style="44" customWidth="1"/>
    <col min="9" max="9" width="10.7109375" style="2" customWidth="1"/>
    <col min="10" max="10" width="11.28515625" style="2" customWidth="1"/>
    <col min="11" max="16384" width="11.42578125" style="2"/>
  </cols>
  <sheetData>
    <row r="1" spans="1:9" s="1" customFormat="1" ht="16.5" x14ac:dyDescent="0.3">
      <c r="A1" s="88" t="s">
        <v>64</v>
      </c>
      <c r="B1" s="89"/>
      <c r="C1" s="90"/>
      <c r="D1" s="89"/>
      <c r="E1" s="89"/>
      <c r="F1" s="89"/>
      <c r="G1" s="89"/>
      <c r="H1" s="89"/>
      <c r="I1" s="91"/>
    </row>
    <row r="2" spans="1:9" x14ac:dyDescent="0.25">
      <c r="A2" s="8"/>
      <c r="B2" s="8"/>
      <c r="C2" s="9"/>
      <c r="D2" s="10"/>
      <c r="E2" s="33"/>
      <c r="F2" s="33"/>
      <c r="G2" s="33"/>
      <c r="H2" s="46"/>
      <c r="I2" s="10"/>
    </row>
    <row r="3" spans="1:9" x14ac:dyDescent="0.25">
      <c r="A3" s="60" t="s">
        <v>30</v>
      </c>
      <c r="B3" s="61"/>
      <c r="C3" s="62"/>
      <c r="D3" s="63"/>
      <c r="E3" s="63"/>
      <c r="F3" s="63"/>
      <c r="G3" s="63"/>
      <c r="H3" s="63"/>
      <c r="I3" s="64"/>
    </row>
    <row r="4" spans="1:9" x14ac:dyDescent="0.25">
      <c r="A4" s="8"/>
      <c r="B4" s="8"/>
      <c r="C4" s="9"/>
      <c r="D4" s="10"/>
      <c r="E4" s="33"/>
      <c r="F4" s="33"/>
      <c r="G4" s="33"/>
      <c r="H4" s="46"/>
      <c r="I4" s="10"/>
    </row>
    <row r="5" spans="1:9" s="1" customFormat="1" x14ac:dyDescent="0.25">
      <c r="A5" s="65"/>
      <c r="B5" s="65"/>
      <c r="C5" s="69"/>
      <c r="D5" s="86" t="s">
        <v>11</v>
      </c>
      <c r="E5" s="52" t="s">
        <v>12</v>
      </c>
      <c r="F5" s="52" t="s">
        <v>13</v>
      </c>
      <c r="G5" s="52" t="s">
        <v>14</v>
      </c>
      <c r="H5" s="52" t="s">
        <v>235</v>
      </c>
      <c r="I5" s="52" t="s">
        <v>15</v>
      </c>
    </row>
    <row r="6" spans="1:9" x14ac:dyDescent="0.25">
      <c r="A6" s="102">
        <v>1</v>
      </c>
      <c r="B6" s="47" t="s">
        <v>0</v>
      </c>
      <c r="C6" s="87">
        <f>SUM(D6:I6)</f>
        <v>68</v>
      </c>
      <c r="D6" s="49">
        <v>8</v>
      </c>
      <c r="E6" s="37">
        <v>19</v>
      </c>
      <c r="F6" s="37">
        <v>11</v>
      </c>
      <c r="G6" s="37">
        <v>30</v>
      </c>
      <c r="H6" s="49"/>
      <c r="I6" s="15"/>
    </row>
    <row r="7" spans="1:9" x14ac:dyDescent="0.25">
      <c r="A7" s="103">
        <v>2</v>
      </c>
      <c r="B7" s="47" t="s">
        <v>88</v>
      </c>
      <c r="C7" s="13">
        <f>SUM(D7:I7)</f>
        <v>44</v>
      </c>
      <c r="D7" s="49">
        <v>2</v>
      </c>
      <c r="E7" s="37">
        <v>3</v>
      </c>
      <c r="F7" s="37">
        <v>26</v>
      </c>
      <c r="G7" s="37">
        <v>13</v>
      </c>
      <c r="H7" s="49"/>
      <c r="I7" s="15"/>
    </row>
    <row r="8" spans="1:9" x14ac:dyDescent="0.25">
      <c r="A8" s="103">
        <v>3</v>
      </c>
      <c r="B8" s="47" t="s">
        <v>81</v>
      </c>
      <c r="C8" s="13">
        <f>SUM(D8:I8)</f>
        <v>41</v>
      </c>
      <c r="D8" s="49">
        <v>4</v>
      </c>
      <c r="E8" s="37">
        <v>16</v>
      </c>
      <c r="F8" s="37">
        <v>18</v>
      </c>
      <c r="G8" s="37"/>
      <c r="H8" s="49">
        <v>3</v>
      </c>
      <c r="I8" s="15"/>
    </row>
    <row r="9" spans="1:9" x14ac:dyDescent="0.25">
      <c r="A9" s="103">
        <v>4</v>
      </c>
      <c r="B9" s="47" t="s">
        <v>70</v>
      </c>
      <c r="C9" s="36">
        <f>SUM(D9:I9)</f>
        <v>40</v>
      </c>
      <c r="D9" s="49">
        <v>18</v>
      </c>
      <c r="E9" s="37">
        <v>11</v>
      </c>
      <c r="F9" s="37">
        <v>3</v>
      </c>
      <c r="G9" s="37">
        <v>1</v>
      </c>
      <c r="H9" s="49">
        <v>7</v>
      </c>
      <c r="I9" s="15"/>
    </row>
    <row r="10" spans="1:9" x14ac:dyDescent="0.25">
      <c r="A10" s="103">
        <v>5</v>
      </c>
      <c r="B10" s="47" t="s">
        <v>78</v>
      </c>
      <c r="C10" s="13">
        <f>SUM(D10:I10)</f>
        <v>22</v>
      </c>
      <c r="D10" s="49">
        <v>9</v>
      </c>
      <c r="E10" s="37">
        <v>5</v>
      </c>
      <c r="F10" s="37">
        <v>5</v>
      </c>
      <c r="G10" s="37">
        <v>1</v>
      </c>
      <c r="H10" s="49">
        <v>2</v>
      </c>
      <c r="I10" s="15"/>
    </row>
    <row r="11" spans="1:9" x14ac:dyDescent="0.25">
      <c r="A11" s="103">
        <v>6</v>
      </c>
      <c r="B11" s="47" t="s">
        <v>147</v>
      </c>
      <c r="C11" s="13">
        <f>SUM(D11:I11)</f>
        <v>13</v>
      </c>
      <c r="D11" s="49">
        <v>3</v>
      </c>
      <c r="E11" s="37">
        <v>8</v>
      </c>
      <c r="F11" s="37">
        <v>2</v>
      </c>
      <c r="G11" s="37"/>
      <c r="H11" s="49"/>
      <c r="I11" s="15"/>
    </row>
    <row r="12" spans="1:9" x14ac:dyDescent="0.25">
      <c r="A12" s="103">
        <v>7</v>
      </c>
      <c r="B12" s="47" t="s">
        <v>65</v>
      </c>
      <c r="C12" s="13">
        <f>SUM(D12:I12)</f>
        <v>13</v>
      </c>
      <c r="D12" s="49">
        <v>3</v>
      </c>
      <c r="E12" s="37">
        <v>8</v>
      </c>
      <c r="F12" s="37"/>
      <c r="G12" s="37">
        <v>1</v>
      </c>
      <c r="H12" s="49">
        <v>1</v>
      </c>
      <c r="I12" s="15"/>
    </row>
    <row r="13" spans="1:9" x14ac:dyDescent="0.25">
      <c r="A13" s="103">
        <v>8</v>
      </c>
      <c r="B13" s="47" t="s">
        <v>109</v>
      </c>
      <c r="C13" s="13">
        <f>SUM(D13:I13)</f>
        <v>12</v>
      </c>
      <c r="D13" s="49"/>
      <c r="E13" s="37">
        <v>4</v>
      </c>
      <c r="F13" s="37">
        <v>6</v>
      </c>
      <c r="G13" s="37">
        <v>2</v>
      </c>
      <c r="H13" s="49"/>
      <c r="I13" s="15"/>
    </row>
    <row r="14" spans="1:9" x14ac:dyDescent="0.25">
      <c r="A14" s="103">
        <v>9</v>
      </c>
      <c r="B14" s="47" t="s">
        <v>148</v>
      </c>
      <c r="C14" s="13">
        <f>SUM(D14:I14)</f>
        <v>11</v>
      </c>
      <c r="D14" s="49"/>
      <c r="E14" s="37">
        <v>4</v>
      </c>
      <c r="F14" s="37">
        <v>7</v>
      </c>
      <c r="G14" s="37"/>
      <c r="H14" s="49"/>
      <c r="I14" s="15"/>
    </row>
    <row r="15" spans="1:9" x14ac:dyDescent="0.25">
      <c r="A15" s="103">
        <v>10</v>
      </c>
      <c r="B15" s="47" t="s">
        <v>4</v>
      </c>
      <c r="C15" s="13">
        <f>SUM(D15:I15)</f>
        <v>10</v>
      </c>
      <c r="D15" s="49">
        <v>8</v>
      </c>
      <c r="E15" s="37"/>
      <c r="F15" s="37">
        <v>1</v>
      </c>
      <c r="G15" s="37">
        <v>1</v>
      </c>
      <c r="H15" s="49"/>
      <c r="I15" s="15"/>
    </row>
    <row r="16" spans="1:9" x14ac:dyDescent="0.25">
      <c r="A16" s="103">
        <v>11</v>
      </c>
      <c r="B16" s="47" t="s">
        <v>149</v>
      </c>
      <c r="C16" s="13">
        <f>SUM(D16:I16)</f>
        <v>9</v>
      </c>
      <c r="D16" s="49">
        <v>7</v>
      </c>
      <c r="E16" s="37">
        <v>1</v>
      </c>
      <c r="F16" s="37">
        <v>1</v>
      </c>
      <c r="G16" s="37"/>
      <c r="H16" s="49"/>
      <c r="I16" s="15"/>
    </row>
    <row r="17" spans="1:9" x14ac:dyDescent="0.25">
      <c r="A17" s="103">
        <v>12</v>
      </c>
      <c r="B17" s="47" t="s">
        <v>146</v>
      </c>
      <c r="C17" s="13">
        <f>SUM(D17:I17)</f>
        <v>8</v>
      </c>
      <c r="D17" s="49">
        <v>3</v>
      </c>
      <c r="E17" s="37">
        <v>4</v>
      </c>
      <c r="F17" s="37">
        <v>1</v>
      </c>
      <c r="G17" s="37"/>
      <c r="H17" s="49"/>
      <c r="I17" s="15"/>
    </row>
    <row r="18" spans="1:9" x14ac:dyDescent="0.25">
      <c r="A18" s="103">
        <v>13</v>
      </c>
      <c r="B18" s="47" t="s">
        <v>7</v>
      </c>
      <c r="C18" s="13">
        <f>SUM(D18:I18)</f>
        <v>8</v>
      </c>
      <c r="D18" s="49">
        <v>3</v>
      </c>
      <c r="E18" s="37">
        <v>4</v>
      </c>
      <c r="F18" s="37"/>
      <c r="G18" s="37">
        <v>1</v>
      </c>
      <c r="H18" s="49"/>
      <c r="I18" s="15"/>
    </row>
    <row r="19" spans="1:9" x14ac:dyDescent="0.25">
      <c r="A19" s="103">
        <v>14</v>
      </c>
      <c r="B19" s="47" t="s">
        <v>104</v>
      </c>
      <c r="C19" s="13">
        <f>SUM(D19:I19)</f>
        <v>7</v>
      </c>
      <c r="D19" s="49"/>
      <c r="E19" s="37">
        <v>1</v>
      </c>
      <c r="F19" s="37">
        <v>5</v>
      </c>
      <c r="G19" s="37">
        <v>1</v>
      </c>
      <c r="H19" s="49"/>
      <c r="I19" s="15"/>
    </row>
    <row r="20" spans="1:9" x14ac:dyDescent="0.25">
      <c r="A20" s="103">
        <v>15</v>
      </c>
      <c r="B20" s="47" t="s">
        <v>159</v>
      </c>
      <c r="C20" s="13">
        <f>SUM(D20:I20)</f>
        <v>6</v>
      </c>
      <c r="D20" s="49">
        <v>5</v>
      </c>
      <c r="E20" s="37">
        <v>1</v>
      </c>
      <c r="F20" s="37"/>
      <c r="G20" s="37"/>
      <c r="H20" s="49"/>
      <c r="I20" s="15"/>
    </row>
    <row r="21" spans="1:9" x14ac:dyDescent="0.25">
      <c r="A21" s="103">
        <v>16</v>
      </c>
      <c r="B21" s="47" t="s">
        <v>72</v>
      </c>
      <c r="C21" s="13">
        <f>SUM(D21:I21)</f>
        <v>6</v>
      </c>
      <c r="D21" s="49">
        <v>3</v>
      </c>
      <c r="E21" s="37">
        <v>3</v>
      </c>
      <c r="F21" s="37"/>
      <c r="G21" s="37"/>
      <c r="H21" s="49"/>
      <c r="I21" s="15"/>
    </row>
    <row r="22" spans="1:9" x14ac:dyDescent="0.25">
      <c r="A22" s="103">
        <v>17</v>
      </c>
      <c r="B22" s="47" t="s">
        <v>135</v>
      </c>
      <c r="C22" s="13">
        <f>SUM(D22:I22)</f>
        <v>5</v>
      </c>
      <c r="D22" s="49">
        <v>1</v>
      </c>
      <c r="E22" s="37">
        <v>2</v>
      </c>
      <c r="F22" s="37">
        <v>2</v>
      </c>
      <c r="G22" s="37"/>
      <c r="H22" s="49"/>
      <c r="I22" s="15"/>
    </row>
    <row r="23" spans="1:9" x14ac:dyDescent="0.25">
      <c r="A23" s="103">
        <v>18</v>
      </c>
      <c r="B23" s="47" t="s">
        <v>190</v>
      </c>
      <c r="C23" s="13">
        <f>SUM(D23:I23)</f>
        <v>4</v>
      </c>
      <c r="D23" s="49">
        <v>2</v>
      </c>
      <c r="E23" s="37">
        <v>2</v>
      </c>
      <c r="F23" s="37"/>
      <c r="G23" s="37"/>
      <c r="H23" s="49"/>
      <c r="I23" s="15"/>
    </row>
    <row r="24" spans="1:9" x14ac:dyDescent="0.25">
      <c r="A24" s="103">
        <v>19</v>
      </c>
      <c r="B24" s="47" t="s">
        <v>134</v>
      </c>
      <c r="C24" s="13">
        <f>SUM(D24:I24)</f>
        <v>4</v>
      </c>
      <c r="D24" s="49">
        <v>1</v>
      </c>
      <c r="E24" s="37"/>
      <c r="F24" s="37">
        <v>3</v>
      </c>
      <c r="G24" s="37"/>
      <c r="H24" s="49"/>
      <c r="I24" s="15"/>
    </row>
    <row r="25" spans="1:9" x14ac:dyDescent="0.25">
      <c r="A25" s="103">
        <v>20</v>
      </c>
      <c r="B25" s="47" t="s">
        <v>6</v>
      </c>
      <c r="C25" s="13">
        <f>SUM(D25:I25)</f>
        <v>3</v>
      </c>
      <c r="D25" s="49"/>
      <c r="E25" s="37">
        <v>1</v>
      </c>
      <c r="F25" s="37"/>
      <c r="G25" s="37"/>
      <c r="H25" s="49">
        <v>2</v>
      </c>
      <c r="I25" s="15"/>
    </row>
    <row r="26" spans="1:9" x14ac:dyDescent="0.25">
      <c r="A26" s="104">
        <v>21</v>
      </c>
      <c r="B26" s="47" t="s">
        <v>67</v>
      </c>
      <c r="C26" s="13">
        <f>SUM(D26:I26)</f>
        <v>3</v>
      </c>
      <c r="D26" s="49"/>
      <c r="E26" s="37"/>
      <c r="F26" s="37"/>
      <c r="G26" s="37">
        <v>1</v>
      </c>
      <c r="H26" s="49">
        <v>2</v>
      </c>
      <c r="I26" s="15"/>
    </row>
    <row r="27" spans="1:9" x14ac:dyDescent="0.25">
      <c r="A27" s="103">
        <v>22</v>
      </c>
      <c r="B27" s="47" t="s">
        <v>192</v>
      </c>
      <c r="C27" s="13">
        <f>SUM(D27:I27)</f>
        <v>2</v>
      </c>
      <c r="D27" s="49">
        <v>2</v>
      </c>
      <c r="E27" s="37"/>
      <c r="F27" s="37"/>
      <c r="G27" s="37"/>
      <c r="H27" s="49"/>
      <c r="I27" s="15"/>
    </row>
    <row r="28" spans="1:9" x14ac:dyDescent="0.25">
      <c r="A28" s="103">
        <v>23</v>
      </c>
      <c r="B28" s="34" t="s">
        <v>201</v>
      </c>
      <c r="C28" s="13">
        <f>SUM(D28:I28)</f>
        <v>2</v>
      </c>
      <c r="D28" s="37">
        <v>1</v>
      </c>
      <c r="E28" s="37">
        <v>1</v>
      </c>
      <c r="F28" s="37"/>
      <c r="G28" s="37"/>
      <c r="H28" s="49"/>
      <c r="I28" s="15"/>
    </row>
    <row r="29" spans="1:9" x14ac:dyDescent="0.25">
      <c r="A29" s="103">
        <v>24</v>
      </c>
      <c r="B29" s="34" t="s">
        <v>79</v>
      </c>
      <c r="C29" s="13">
        <f>SUM(D29:I29)</f>
        <v>2</v>
      </c>
      <c r="D29" s="37"/>
      <c r="E29" s="37">
        <v>1</v>
      </c>
      <c r="F29" s="37">
        <v>1</v>
      </c>
      <c r="G29" s="37"/>
      <c r="H29" s="49"/>
      <c r="I29" s="15"/>
    </row>
    <row r="30" spans="1:9" x14ac:dyDescent="0.25">
      <c r="A30" s="103">
        <v>25</v>
      </c>
      <c r="B30" s="34" t="s">
        <v>188</v>
      </c>
      <c r="C30" s="13">
        <f>SUM(D30:I30)</f>
        <v>1</v>
      </c>
      <c r="D30" s="37">
        <v>1</v>
      </c>
      <c r="E30" s="37"/>
      <c r="F30" s="37"/>
      <c r="G30" s="37"/>
      <c r="H30" s="49"/>
      <c r="I30" s="15"/>
    </row>
    <row r="31" spans="1:9" x14ac:dyDescent="0.25">
      <c r="A31" s="103">
        <v>26</v>
      </c>
      <c r="B31" s="34" t="s">
        <v>5</v>
      </c>
      <c r="C31" s="13">
        <f>SUM(D31:I31)</f>
        <v>1</v>
      </c>
      <c r="D31" s="37">
        <v>1</v>
      </c>
      <c r="E31" s="37"/>
      <c r="F31" s="37"/>
      <c r="G31" s="37"/>
      <c r="H31" s="49"/>
      <c r="I31" s="15"/>
    </row>
    <row r="32" spans="1:9" x14ac:dyDescent="0.25">
      <c r="A32" s="103">
        <v>27</v>
      </c>
      <c r="B32" s="34" t="s">
        <v>199</v>
      </c>
      <c r="C32" s="13">
        <f>SUM(D32:I32)</f>
        <v>1</v>
      </c>
      <c r="D32" s="37">
        <v>1</v>
      </c>
      <c r="E32" s="37"/>
      <c r="F32" s="37"/>
      <c r="G32" s="37"/>
      <c r="H32" s="49"/>
      <c r="I32" s="15"/>
    </row>
    <row r="33" spans="1:9" s="26" customFormat="1" x14ac:dyDescent="0.25">
      <c r="A33" s="103">
        <v>28</v>
      </c>
      <c r="B33" s="34" t="s">
        <v>200</v>
      </c>
      <c r="C33" s="36">
        <f>SUM(D33:I33)</f>
        <v>1</v>
      </c>
      <c r="D33" s="37">
        <v>1</v>
      </c>
      <c r="E33" s="37"/>
      <c r="F33" s="37"/>
      <c r="G33" s="37"/>
      <c r="H33" s="49"/>
      <c r="I33" s="37"/>
    </row>
    <row r="34" spans="1:9" s="26" customFormat="1" x14ac:dyDescent="0.25">
      <c r="A34" s="103">
        <v>29</v>
      </c>
      <c r="B34" s="34" t="s">
        <v>228</v>
      </c>
      <c r="C34" s="36">
        <f>SUM(D34:I34)</f>
        <v>1</v>
      </c>
      <c r="D34" s="37"/>
      <c r="E34" s="37">
        <v>1</v>
      </c>
      <c r="F34" s="37"/>
      <c r="G34" s="37"/>
      <c r="H34" s="49"/>
      <c r="I34" s="37"/>
    </row>
    <row r="35" spans="1:9" s="26" customFormat="1" x14ac:dyDescent="0.25">
      <c r="A35" s="103">
        <v>30</v>
      </c>
      <c r="B35" s="34" t="s">
        <v>233</v>
      </c>
      <c r="C35" s="36">
        <f>SUM(D35:I35)</f>
        <v>1</v>
      </c>
      <c r="D35" s="37"/>
      <c r="E35" s="37">
        <v>1</v>
      </c>
      <c r="F35" s="37"/>
      <c r="G35" s="37"/>
      <c r="H35" s="49"/>
      <c r="I35" s="37"/>
    </row>
    <row r="36" spans="1:9" s="26" customFormat="1" x14ac:dyDescent="0.25">
      <c r="A36" s="103">
        <v>31</v>
      </c>
      <c r="B36" s="108" t="s">
        <v>152</v>
      </c>
      <c r="C36" s="36">
        <f>SUM(D36:I36)</f>
        <v>0</v>
      </c>
      <c r="D36" s="37"/>
      <c r="E36" s="37"/>
      <c r="F36" s="37"/>
      <c r="G36" s="37"/>
      <c r="H36" s="49"/>
      <c r="I36" s="37"/>
    </row>
    <row r="37" spans="1:9" s="26" customFormat="1" x14ac:dyDescent="0.25">
      <c r="A37" s="103">
        <v>32</v>
      </c>
      <c r="B37" s="34" t="s">
        <v>2</v>
      </c>
      <c r="C37" s="36"/>
      <c r="D37" s="37"/>
      <c r="E37" s="37"/>
      <c r="F37" s="37"/>
      <c r="G37" s="37"/>
      <c r="H37" s="49"/>
      <c r="I37" s="37"/>
    </row>
    <row r="38" spans="1:9" s="26" customFormat="1" x14ac:dyDescent="0.25">
      <c r="A38" s="103">
        <v>33</v>
      </c>
      <c r="B38" s="34" t="s">
        <v>8</v>
      </c>
      <c r="C38" s="36"/>
      <c r="D38" s="37"/>
      <c r="E38" s="37"/>
      <c r="F38" s="37"/>
      <c r="G38" s="37"/>
      <c r="H38" s="49"/>
      <c r="I38" s="37"/>
    </row>
    <row r="39" spans="1:9" x14ac:dyDescent="0.25">
      <c r="A39" s="5"/>
      <c r="B39" s="5"/>
      <c r="C39" s="7"/>
      <c r="D39" s="6"/>
      <c r="E39" s="29"/>
      <c r="F39" s="29"/>
      <c r="G39" s="29"/>
      <c r="H39" s="45"/>
      <c r="I39" s="14"/>
    </row>
    <row r="40" spans="1:9" s="1" customFormat="1" x14ac:dyDescent="0.25">
      <c r="A40" s="65"/>
      <c r="B40" s="66"/>
      <c r="C40" s="67">
        <f>SUM(C6:C39)</f>
        <v>349</v>
      </c>
      <c r="D40" s="72">
        <f>SUM(D6:D38)</f>
        <v>87</v>
      </c>
      <c r="E40" s="80">
        <f>SUM(E6:E38)</f>
        <v>101</v>
      </c>
      <c r="F40" s="80">
        <f>SUM(F6:F38)</f>
        <v>92</v>
      </c>
      <c r="G40" s="80">
        <f>SUM(G6:G38)</f>
        <v>52</v>
      </c>
      <c r="H40" s="80">
        <f>SUM(H6:H38)</f>
        <v>17</v>
      </c>
      <c r="I40" s="80">
        <f>SUM(I6:I38)</f>
        <v>0</v>
      </c>
    </row>
    <row r="41" spans="1:9" x14ac:dyDescent="0.25">
      <c r="A41" s="65"/>
      <c r="B41" s="66" t="s">
        <v>119</v>
      </c>
      <c r="C41" s="67"/>
      <c r="D41" s="72">
        <v>24</v>
      </c>
      <c r="E41" s="80">
        <v>24</v>
      </c>
      <c r="F41" s="80">
        <v>18</v>
      </c>
      <c r="G41" s="80">
        <v>12</v>
      </c>
      <c r="H41" s="80">
        <v>8</v>
      </c>
      <c r="I41" s="80">
        <v>0</v>
      </c>
    </row>
  </sheetData>
  <sortState ref="B6:I36">
    <sortCondition descending="1" ref="C6:C36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pane ySplit="3" topLeftCell="A4" activePane="bottomLeft" state="frozen"/>
      <selection pane="bottomLeft" activeCell="A30" sqref="A30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8" t="s">
        <v>64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3" t="s">
        <v>10</v>
      </c>
      <c r="B3" s="74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</row>
    <row r="5" spans="1:29" ht="12.6" x14ac:dyDescent="0.3">
      <c r="A5" s="103">
        <v>1</v>
      </c>
      <c r="B5" s="34" t="s">
        <v>70</v>
      </c>
      <c r="C5" s="35">
        <v>18</v>
      </c>
      <c r="D5" s="29" t="s">
        <v>161</v>
      </c>
      <c r="E5" s="29" t="s">
        <v>162</v>
      </c>
      <c r="F5" s="29" t="s">
        <v>163</v>
      </c>
      <c r="G5" s="29" t="s">
        <v>164</v>
      </c>
      <c r="H5" s="29" t="s">
        <v>165</v>
      </c>
      <c r="I5" s="29" t="s">
        <v>166</v>
      </c>
      <c r="J5" s="29" t="s">
        <v>167</v>
      </c>
      <c r="K5" s="29" t="s">
        <v>168</v>
      </c>
      <c r="L5" s="29" t="s">
        <v>105</v>
      </c>
      <c r="M5" s="29" t="s">
        <v>71</v>
      </c>
      <c r="N5" s="29" t="s">
        <v>169</v>
      </c>
      <c r="O5" s="29" t="s">
        <v>170</v>
      </c>
      <c r="P5" s="29" t="s">
        <v>171</v>
      </c>
      <c r="Q5" s="29" t="s">
        <v>105</v>
      </c>
      <c r="R5" s="29" t="s">
        <v>172</v>
      </c>
      <c r="S5" s="29" t="s">
        <v>173</v>
      </c>
      <c r="T5" s="29" t="s">
        <v>130</v>
      </c>
      <c r="U5" s="29" t="s">
        <v>174</v>
      </c>
      <c r="V5" s="29" t="s">
        <v>170</v>
      </c>
      <c r="W5" s="29" t="s">
        <v>175</v>
      </c>
      <c r="X5" s="29"/>
      <c r="Y5" s="29"/>
      <c r="Z5" s="29"/>
      <c r="AA5" s="29"/>
      <c r="AB5" s="29"/>
      <c r="AC5" s="29"/>
    </row>
    <row r="6" spans="1:29" ht="12.6" x14ac:dyDescent="0.3">
      <c r="A6" s="103">
        <v>2</v>
      </c>
      <c r="B6" s="34" t="s">
        <v>78</v>
      </c>
      <c r="C6" s="35">
        <v>9</v>
      </c>
      <c r="D6" s="29" t="s">
        <v>154</v>
      </c>
      <c r="E6" s="29" t="s">
        <v>181</v>
      </c>
      <c r="F6" s="29" t="s">
        <v>182</v>
      </c>
      <c r="G6" s="29" t="s">
        <v>79</v>
      </c>
      <c r="H6" s="29" t="s">
        <v>157</v>
      </c>
      <c r="I6" s="29" t="s">
        <v>134</v>
      </c>
      <c r="J6" s="29" t="s">
        <v>183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3">
        <v>3</v>
      </c>
      <c r="B7" s="34" t="s">
        <v>4</v>
      </c>
      <c r="C7" s="35">
        <v>8</v>
      </c>
      <c r="D7" s="29" t="s">
        <v>154</v>
      </c>
      <c r="E7" s="29" t="s">
        <v>155</v>
      </c>
      <c r="F7" s="29" t="s">
        <v>156</v>
      </c>
      <c r="G7" s="29" t="s">
        <v>147</v>
      </c>
      <c r="H7" s="29" t="s">
        <v>157</v>
      </c>
      <c r="I7" s="29" t="s">
        <v>108</v>
      </c>
      <c r="J7" s="29" t="s">
        <v>158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3">
        <v>4</v>
      </c>
      <c r="B8" s="34" t="s">
        <v>0</v>
      </c>
      <c r="C8" s="35">
        <v>8</v>
      </c>
      <c r="D8" s="29" t="s">
        <v>176</v>
      </c>
      <c r="E8" s="29" t="s">
        <v>134</v>
      </c>
      <c r="F8" s="29" t="s">
        <v>177</v>
      </c>
      <c r="G8" s="29" t="s">
        <v>178</v>
      </c>
      <c r="H8" s="29" t="s">
        <v>179</v>
      </c>
      <c r="I8" s="29" t="s">
        <v>180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3">
        <v>5</v>
      </c>
      <c r="B9" s="34" t="s">
        <v>149</v>
      </c>
      <c r="C9" s="35">
        <v>7</v>
      </c>
      <c r="D9" s="29" t="s">
        <v>185</v>
      </c>
      <c r="E9" s="29" t="s">
        <v>186</v>
      </c>
      <c r="F9" s="29" t="s">
        <v>187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3">
        <v>6</v>
      </c>
      <c r="B10" s="34" t="s">
        <v>159</v>
      </c>
      <c r="C10" s="35">
        <v>5</v>
      </c>
      <c r="D10" s="29" t="s">
        <v>160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3">
        <v>7</v>
      </c>
      <c r="B11" s="34" t="s">
        <v>81</v>
      </c>
      <c r="C11" s="35">
        <v>4</v>
      </c>
      <c r="D11" s="29" t="s">
        <v>184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3">
        <v>8</v>
      </c>
      <c r="B12" s="34" t="s">
        <v>147</v>
      </c>
      <c r="C12" s="35">
        <v>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3">
        <v>9</v>
      </c>
      <c r="B13" s="34" t="s">
        <v>65</v>
      </c>
      <c r="C13" s="35">
        <v>3</v>
      </c>
      <c r="D13" s="29" t="s">
        <v>66</v>
      </c>
      <c r="E13" s="29" t="s">
        <v>77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3">
        <v>10</v>
      </c>
      <c r="B14" s="34" t="s">
        <v>146</v>
      </c>
      <c r="C14" s="35">
        <v>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3">
        <v>11</v>
      </c>
      <c r="B15" s="34" t="s">
        <v>7</v>
      </c>
      <c r="C15" s="35">
        <v>3</v>
      </c>
      <c r="D15" s="29" t="s">
        <v>73</v>
      </c>
      <c r="E15" s="29" t="s">
        <v>106</v>
      </c>
      <c r="F15" s="29" t="s">
        <v>108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3">
        <v>12</v>
      </c>
      <c r="B16" s="34" t="s">
        <v>72</v>
      </c>
      <c r="C16" s="35">
        <v>3</v>
      </c>
      <c r="D16" s="29" t="s">
        <v>194</v>
      </c>
      <c r="E16" s="29" t="s">
        <v>195</v>
      </c>
      <c r="F16" s="29" t="s">
        <v>196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3">
        <v>13</v>
      </c>
      <c r="B17" s="34" t="s">
        <v>190</v>
      </c>
      <c r="C17" s="35"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3">
        <v>14</v>
      </c>
      <c r="B18" s="34" t="s">
        <v>192</v>
      </c>
      <c r="C18" s="35">
        <v>2</v>
      </c>
      <c r="D18" s="29" t="s">
        <v>193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3">
        <v>15</v>
      </c>
      <c r="B19" s="34" t="s">
        <v>88</v>
      </c>
      <c r="C19" s="35">
        <v>2</v>
      </c>
      <c r="D19" s="29" t="s">
        <v>197</v>
      </c>
      <c r="E19" s="29" t="s">
        <v>198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3">
        <v>16</v>
      </c>
      <c r="B20" s="34" t="s">
        <v>134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3">
        <v>17</v>
      </c>
      <c r="B21" s="34" t="s">
        <v>188</v>
      </c>
      <c r="C21" s="35">
        <v>1</v>
      </c>
      <c r="D21" s="29" t="s">
        <v>189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3">
        <v>18</v>
      </c>
      <c r="B22" s="34" t="s">
        <v>5</v>
      </c>
      <c r="C22" s="35">
        <v>1</v>
      </c>
      <c r="D22" s="29" t="s">
        <v>191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3">
        <v>19</v>
      </c>
      <c r="B23" s="34" t="s">
        <v>199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3">
        <v>20</v>
      </c>
      <c r="B24" s="34" t="s">
        <v>200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3">
        <v>21</v>
      </c>
      <c r="B25" s="34" t="s">
        <v>135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3">
        <v>22</v>
      </c>
      <c r="B26" s="34" t="s">
        <v>201</v>
      </c>
      <c r="C26" s="35">
        <v>1</v>
      </c>
      <c r="D26" s="29" t="s">
        <v>135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3">
        <v>23</v>
      </c>
      <c r="B27" s="34" t="s">
        <v>2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3">
        <v>24</v>
      </c>
      <c r="B28" s="34" t="s">
        <v>8</v>
      </c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28"/>
      <c r="B29" s="28"/>
      <c r="C29" s="3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5" customFormat="1" x14ac:dyDescent="0.25">
      <c r="A30" s="71"/>
      <c r="B30" s="78" t="s">
        <v>202</v>
      </c>
      <c r="C30" s="79">
        <f>SUM(C5:C29)</f>
        <v>87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x14ac:dyDescent="0.25">
      <c r="A31" s="26"/>
      <c r="B31" s="25" t="s">
        <v>1</v>
      </c>
      <c r="C31" s="26"/>
    </row>
  </sheetData>
  <sortState ref="B5:W26">
    <sortCondition descending="1" ref="C5:C2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Normal="100" workbookViewId="0">
      <pane ySplit="3" topLeftCell="A4" activePane="bottomLeft" state="frozen"/>
      <selection pane="bottomLeft" activeCell="A30" sqref="A3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8" t="s">
        <v>64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3" t="s">
        <v>9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ht="12.6" customHeight="1" x14ac:dyDescent="0.25">
      <c r="A5" s="103">
        <v>1</v>
      </c>
      <c r="B5" s="34" t="s">
        <v>0</v>
      </c>
      <c r="C5" s="35">
        <v>19</v>
      </c>
      <c r="D5" s="29" t="s">
        <v>210</v>
      </c>
      <c r="E5" s="29" t="s">
        <v>211</v>
      </c>
      <c r="F5" s="29" t="s">
        <v>176</v>
      </c>
      <c r="G5" s="29" t="s">
        <v>212</v>
      </c>
      <c r="H5" s="6" t="s">
        <v>213</v>
      </c>
      <c r="I5" s="6" t="s">
        <v>107</v>
      </c>
      <c r="J5" s="6" t="s">
        <v>131</v>
      </c>
      <c r="K5" s="6" t="s">
        <v>214</v>
      </c>
      <c r="L5" s="6" t="s">
        <v>135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3">
        <v>2</v>
      </c>
      <c r="B6" s="34" t="s">
        <v>81</v>
      </c>
      <c r="C6" s="35">
        <v>16</v>
      </c>
      <c r="D6" s="29" t="s">
        <v>184</v>
      </c>
      <c r="E6" s="29" t="s">
        <v>220</v>
      </c>
      <c r="F6" s="29"/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3">
        <v>3</v>
      </c>
      <c r="B7" s="34" t="s">
        <v>70</v>
      </c>
      <c r="C7" s="35">
        <v>11</v>
      </c>
      <c r="D7" s="29" t="s">
        <v>187</v>
      </c>
      <c r="E7" s="29" t="s">
        <v>203</v>
      </c>
      <c r="F7" s="29" t="s">
        <v>204</v>
      </c>
      <c r="G7" s="29" t="s">
        <v>205</v>
      </c>
      <c r="H7" s="6" t="s">
        <v>206</v>
      </c>
      <c r="I7" s="6" t="s">
        <v>174</v>
      </c>
      <c r="J7" s="6" t="s">
        <v>167</v>
      </c>
      <c r="K7" s="6" t="s">
        <v>207</v>
      </c>
      <c r="L7" s="6" t="s">
        <v>208</v>
      </c>
      <c r="M7" s="6" t="s">
        <v>209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3">
        <v>4</v>
      </c>
      <c r="B8" s="34" t="s">
        <v>147</v>
      </c>
      <c r="C8" s="35">
        <v>8</v>
      </c>
      <c r="D8" s="29"/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3">
        <v>5</v>
      </c>
      <c r="B9" s="11" t="s">
        <v>65</v>
      </c>
      <c r="C9" s="12">
        <v>8</v>
      </c>
      <c r="D9" s="6" t="s">
        <v>215</v>
      </c>
      <c r="E9" s="6" t="s">
        <v>216</v>
      </c>
      <c r="F9" s="6" t="s">
        <v>217</v>
      </c>
      <c r="G9" s="6" t="s">
        <v>218</v>
      </c>
      <c r="H9" s="6" t="s">
        <v>219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x14ac:dyDescent="0.3">
      <c r="A10" s="103">
        <v>6</v>
      </c>
      <c r="B10" s="11" t="s">
        <v>78</v>
      </c>
      <c r="C10" s="12">
        <v>5</v>
      </c>
      <c r="D10" s="6" t="s">
        <v>221</v>
      </c>
      <c r="E10" s="6" t="s">
        <v>157</v>
      </c>
      <c r="F10" s="6" t="s">
        <v>183</v>
      </c>
      <c r="G10" s="6" t="s">
        <v>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3">
        <v>7</v>
      </c>
      <c r="B11" s="11" t="s">
        <v>146</v>
      </c>
      <c r="C11" s="12">
        <v>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3">
        <v>8</v>
      </c>
      <c r="B12" s="11" t="s">
        <v>148</v>
      </c>
      <c r="C12" s="12">
        <v>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3">
        <v>9</v>
      </c>
      <c r="B13" s="11" t="s">
        <v>109</v>
      </c>
      <c r="C13" s="12">
        <v>4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3">
        <v>10</v>
      </c>
      <c r="B14" s="11" t="s">
        <v>7</v>
      </c>
      <c r="C14" s="12">
        <v>4</v>
      </c>
      <c r="D14" s="6" t="s">
        <v>4</v>
      </c>
      <c r="E14" s="6" t="s">
        <v>225</v>
      </c>
      <c r="F14" s="6" t="s">
        <v>226</v>
      </c>
      <c r="G14" s="6" t="s">
        <v>227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3">
        <v>11</v>
      </c>
      <c r="B15" s="11" t="s">
        <v>72</v>
      </c>
      <c r="C15" s="12">
        <v>3</v>
      </c>
      <c r="D15" s="6" t="s">
        <v>222</v>
      </c>
      <c r="E15" s="6" t="s">
        <v>192</v>
      </c>
      <c r="F15" s="6" t="s">
        <v>223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3">
        <v>12</v>
      </c>
      <c r="B16" s="11" t="s">
        <v>88</v>
      </c>
      <c r="C16" s="12">
        <v>3</v>
      </c>
      <c r="D16" s="6" t="s">
        <v>229</v>
      </c>
      <c r="E16" s="6" t="s">
        <v>230</v>
      </c>
      <c r="F16" s="6" t="s">
        <v>231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3">
        <v>13</v>
      </c>
      <c r="B17" s="11" t="s">
        <v>190</v>
      </c>
      <c r="C17" s="12">
        <v>2</v>
      </c>
      <c r="D17" s="6"/>
      <c r="E17" s="6"/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3">
        <v>14</v>
      </c>
      <c r="B18" s="11" t="s">
        <v>135</v>
      </c>
      <c r="C18" s="12">
        <v>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3">
        <v>15</v>
      </c>
      <c r="B19" s="11" t="s">
        <v>149</v>
      </c>
      <c r="C19" s="12">
        <v>1</v>
      </c>
      <c r="D19" s="6" t="s">
        <v>138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3">
        <v>16</v>
      </c>
      <c r="B20" s="11" t="s">
        <v>6</v>
      </c>
      <c r="C20" s="12">
        <v>1</v>
      </c>
      <c r="D20" s="6" t="s">
        <v>224</v>
      </c>
      <c r="E20" s="6"/>
      <c r="F20" s="6"/>
      <c r="G20" s="6"/>
      <c r="H20" s="3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3">
        <v>17</v>
      </c>
      <c r="B21" s="11" t="s">
        <v>228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x14ac:dyDescent="0.3">
      <c r="A22" s="103">
        <v>18</v>
      </c>
      <c r="B22" s="34" t="s">
        <v>79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x14ac:dyDescent="0.3">
      <c r="A23" s="103">
        <v>19</v>
      </c>
      <c r="B23" s="34" t="s">
        <v>104</v>
      </c>
      <c r="C23" s="35">
        <v>1</v>
      </c>
      <c r="D23" s="29" t="s">
        <v>232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03">
        <v>20</v>
      </c>
      <c r="B24" s="34" t="s">
        <v>233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03">
        <v>21</v>
      </c>
      <c r="B25" s="34" t="s">
        <v>159</v>
      </c>
      <c r="C25" s="35">
        <v>1</v>
      </c>
      <c r="D25" s="29" t="s">
        <v>234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3">
        <v>22</v>
      </c>
      <c r="B26" s="34" t="s">
        <v>201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x14ac:dyDescent="0.25">
      <c r="A27" s="103">
        <v>23</v>
      </c>
      <c r="B27" s="34" t="s">
        <v>2</v>
      </c>
      <c r="C27" s="35"/>
      <c r="D27" s="106" t="s">
        <v>44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x14ac:dyDescent="0.25">
      <c r="A28" s="103">
        <v>24</v>
      </c>
      <c r="B28" s="34" t="s">
        <v>8</v>
      </c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5"/>
      <c r="B29" s="5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s="1" customFormat="1" x14ac:dyDescent="0.25">
      <c r="A30" s="52"/>
      <c r="B30" s="81" t="s">
        <v>202</v>
      </c>
      <c r="C30" s="82">
        <f>SUM(C5:C29)</f>
        <v>101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2" spans="1:29" ht="12" x14ac:dyDescent="0.2">
      <c r="A32" s="2"/>
      <c r="B32" s="2"/>
      <c r="C32" s="3"/>
    </row>
  </sheetData>
  <sortState ref="B5:M26">
    <sortCondition descending="1" ref="C5:C26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workbookViewId="0">
      <pane ySplit="3" topLeftCell="A4" activePane="bottomLeft" state="frozen"/>
      <selection pane="bottomLeft" activeCell="A24" sqref="A24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8" t="s">
        <v>64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3" t="s">
        <v>114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ht="12.6" x14ac:dyDescent="0.3">
      <c r="A5" s="103">
        <v>1</v>
      </c>
      <c r="B5" s="34" t="s">
        <v>88</v>
      </c>
      <c r="C5" s="35">
        <v>26</v>
      </c>
      <c r="D5" s="29" t="s">
        <v>115</v>
      </c>
      <c r="E5" s="29" t="s">
        <v>116</v>
      </c>
      <c r="F5" s="29" t="s">
        <v>117</v>
      </c>
      <c r="G5" s="29" t="s">
        <v>118</v>
      </c>
      <c r="H5" s="29" t="s">
        <v>91</v>
      </c>
      <c r="I5" s="29" t="s">
        <v>92</v>
      </c>
      <c r="J5" s="29" t="s">
        <v>119</v>
      </c>
      <c r="K5" s="29" t="s">
        <v>120</v>
      </c>
      <c r="L5" s="29" t="s">
        <v>121</v>
      </c>
      <c r="M5" s="29" t="s">
        <v>94</v>
      </c>
      <c r="N5" s="29" t="s">
        <v>122</v>
      </c>
      <c r="O5" s="29" t="s">
        <v>123</v>
      </c>
      <c r="P5" s="29" t="s">
        <v>124</v>
      </c>
      <c r="Q5" s="29" t="s">
        <v>125</v>
      </c>
      <c r="R5" s="29" t="s">
        <v>126</v>
      </c>
      <c r="S5" s="29" t="s">
        <v>68</v>
      </c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3">
        <v>2</v>
      </c>
      <c r="B6" s="34" t="s">
        <v>81</v>
      </c>
      <c r="C6" s="35">
        <v>18</v>
      </c>
      <c r="D6" s="29" t="s">
        <v>131</v>
      </c>
      <c r="E6" s="29" t="s">
        <v>136</v>
      </c>
      <c r="F6" s="29" t="s">
        <v>137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3">
        <v>3</v>
      </c>
      <c r="B7" s="34" t="s">
        <v>0</v>
      </c>
      <c r="C7" s="35">
        <v>11</v>
      </c>
      <c r="D7" s="29" t="s">
        <v>127</v>
      </c>
      <c r="E7" s="29" t="s">
        <v>128</v>
      </c>
      <c r="F7" s="29" t="s">
        <v>129</v>
      </c>
      <c r="G7" s="29" t="s">
        <v>130</v>
      </c>
      <c r="H7" s="29" t="s">
        <v>131</v>
      </c>
      <c r="I7" s="29" t="s">
        <v>132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3">
        <v>4</v>
      </c>
      <c r="B8" s="34" t="s">
        <v>148</v>
      </c>
      <c r="C8" s="35">
        <v>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3">
        <v>5</v>
      </c>
      <c r="B9" s="34" t="s">
        <v>109</v>
      </c>
      <c r="C9" s="35">
        <v>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3">
        <v>6</v>
      </c>
      <c r="B10" s="34" t="s">
        <v>78</v>
      </c>
      <c r="C10" s="35">
        <v>5</v>
      </c>
      <c r="D10" s="29" t="s">
        <v>133</v>
      </c>
      <c r="E10" s="29" t="s">
        <v>134</v>
      </c>
      <c r="F10" s="29" t="s">
        <v>135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3">
        <v>7</v>
      </c>
      <c r="B11" s="34" t="s">
        <v>104</v>
      </c>
      <c r="C11" s="35">
        <v>5</v>
      </c>
      <c r="D11" s="29" t="s">
        <v>141</v>
      </c>
      <c r="E11" s="29" t="s">
        <v>142</v>
      </c>
      <c r="F11" s="29" t="s">
        <v>143</v>
      </c>
      <c r="G11" s="29" t="s">
        <v>144</v>
      </c>
      <c r="H11" s="29" t="s">
        <v>145</v>
      </c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3">
        <v>8</v>
      </c>
      <c r="B12" s="34" t="s">
        <v>70</v>
      </c>
      <c r="C12" s="35">
        <v>3</v>
      </c>
      <c r="D12" s="29" t="s">
        <v>138</v>
      </c>
      <c r="E12" s="29" t="s">
        <v>139</v>
      </c>
      <c r="F12" s="29" t="s">
        <v>140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3">
        <v>9</v>
      </c>
      <c r="B13" s="34" t="s">
        <v>134</v>
      </c>
      <c r="C13" s="35">
        <v>3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3">
        <v>10</v>
      </c>
      <c r="B14" s="34" t="s">
        <v>135</v>
      </c>
      <c r="C14" s="35">
        <v>2</v>
      </c>
      <c r="D14" s="29"/>
      <c r="E14" s="29"/>
      <c r="F14" s="29"/>
      <c r="G14" s="29"/>
      <c r="H14" s="29"/>
      <c r="I14" s="29"/>
      <c r="J14" s="29"/>
      <c r="K14" s="3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3">
        <v>11</v>
      </c>
      <c r="B15" s="34" t="s">
        <v>147</v>
      </c>
      <c r="C15" s="35">
        <v>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3">
        <v>12</v>
      </c>
      <c r="B16" s="34" t="s">
        <v>79</v>
      </c>
      <c r="C16" s="35">
        <v>1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3">
        <v>13</v>
      </c>
      <c r="B17" s="34" t="s">
        <v>146</v>
      </c>
      <c r="C17" s="35">
        <v>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3">
        <v>14</v>
      </c>
      <c r="B18" s="34" t="s">
        <v>149</v>
      </c>
      <c r="C18" s="35">
        <v>1</v>
      </c>
      <c r="D18" s="29" t="s">
        <v>150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3">
        <v>15</v>
      </c>
      <c r="B19" s="34" t="s">
        <v>4</v>
      </c>
      <c r="C19" s="35">
        <v>1</v>
      </c>
      <c r="D19" s="29" t="s">
        <v>151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3">
        <v>16</v>
      </c>
      <c r="B20" s="108" t="s">
        <v>152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3">
        <v>17</v>
      </c>
      <c r="B21" s="34" t="s">
        <v>2</v>
      </c>
      <c r="C21" s="35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3">
        <v>18</v>
      </c>
      <c r="B22" s="34" t="s">
        <v>8</v>
      </c>
      <c r="C22" s="35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28"/>
      <c r="B23" s="28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5" customFormat="1" x14ac:dyDescent="0.25">
      <c r="A24" s="52"/>
      <c r="B24" s="81" t="s">
        <v>153</v>
      </c>
      <c r="C24" s="82">
        <f>SUM(C5:C23)</f>
        <v>93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6" spans="1:29" ht="12" x14ac:dyDescent="0.2">
      <c r="A26" s="26"/>
      <c r="B26" s="26"/>
      <c r="C26" s="3"/>
    </row>
  </sheetData>
  <sortState ref="B5:S19">
    <sortCondition descending="1" ref="C5:C19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workbookViewId="0">
      <pane ySplit="3" topLeftCell="A4" activePane="bottomLeft" state="frozen"/>
      <selection pane="bottomLeft" activeCell="A18" sqref="A18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8" t="s">
        <v>64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3" t="s">
        <v>86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ht="12.6" x14ac:dyDescent="0.3">
      <c r="A5" s="103">
        <v>1</v>
      </c>
      <c r="B5" s="34" t="s">
        <v>0</v>
      </c>
      <c r="C5" s="35">
        <v>30</v>
      </c>
      <c r="D5" s="29" t="s">
        <v>95</v>
      </c>
      <c r="E5" s="29" t="s">
        <v>96</v>
      </c>
      <c r="F5" s="29" t="s">
        <v>97</v>
      </c>
      <c r="G5" s="29" t="s">
        <v>98</v>
      </c>
      <c r="H5" s="29" t="s">
        <v>99</v>
      </c>
      <c r="I5" s="29" t="s">
        <v>100</v>
      </c>
      <c r="J5" s="29" t="s">
        <v>101</v>
      </c>
      <c r="K5" s="29" t="s">
        <v>102</v>
      </c>
      <c r="L5" s="29" t="s">
        <v>103</v>
      </c>
      <c r="M5" s="29" t="s">
        <v>81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3">
        <v>2</v>
      </c>
      <c r="B6" s="34" t="s">
        <v>88</v>
      </c>
      <c r="C6" s="35">
        <v>13</v>
      </c>
      <c r="D6" s="29" t="s">
        <v>89</v>
      </c>
      <c r="E6" s="29" t="s">
        <v>90</v>
      </c>
      <c r="F6" s="29" t="s">
        <v>91</v>
      </c>
      <c r="G6" s="29" t="s">
        <v>92</v>
      </c>
      <c r="H6" s="29" t="s">
        <v>93</v>
      </c>
      <c r="I6" s="29" t="s">
        <v>94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3">
        <v>3</v>
      </c>
      <c r="B7" s="34" t="s">
        <v>109</v>
      </c>
      <c r="C7" s="35">
        <v>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3">
        <v>4</v>
      </c>
      <c r="B8" s="34" t="s">
        <v>67</v>
      </c>
      <c r="C8" s="35">
        <v>1</v>
      </c>
      <c r="D8" s="29" t="s">
        <v>87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3">
        <v>5</v>
      </c>
      <c r="B9" s="34" t="s">
        <v>104</v>
      </c>
      <c r="C9" s="35">
        <v>1</v>
      </c>
      <c r="D9" s="29" t="s">
        <v>105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3">
        <v>6</v>
      </c>
      <c r="B10" s="34" t="s">
        <v>7</v>
      </c>
      <c r="C10" s="35">
        <v>1</v>
      </c>
      <c r="D10" s="29" t="s">
        <v>106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3">
        <v>7</v>
      </c>
      <c r="B11" s="34" t="s">
        <v>78</v>
      </c>
      <c r="C11" s="35">
        <v>1</v>
      </c>
      <c r="D11" s="29" t="s">
        <v>107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3">
        <v>8</v>
      </c>
      <c r="B12" s="34" t="s">
        <v>65</v>
      </c>
      <c r="C12" s="35">
        <v>1</v>
      </c>
      <c r="D12" s="29" t="s">
        <v>76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3">
        <v>9</v>
      </c>
      <c r="B13" s="34" t="s">
        <v>4</v>
      </c>
      <c r="C13" s="35">
        <v>1</v>
      </c>
      <c r="D13" s="29" t="s">
        <v>108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3">
        <v>10</v>
      </c>
      <c r="B14" s="34" t="s">
        <v>70</v>
      </c>
      <c r="C14" s="35">
        <v>1</v>
      </c>
      <c r="D14" s="29" t="s">
        <v>110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3">
        <v>11</v>
      </c>
      <c r="B15" s="34" t="s">
        <v>2</v>
      </c>
      <c r="C15" s="35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3">
        <v>12</v>
      </c>
      <c r="B16" s="34" t="s">
        <v>8</v>
      </c>
      <c r="C16" s="35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28"/>
      <c r="B17" s="28"/>
      <c r="C17" s="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s="25" customFormat="1" x14ac:dyDescent="0.25">
      <c r="A18" s="52"/>
      <c r="B18" s="81" t="s">
        <v>111</v>
      </c>
      <c r="C18" s="82">
        <f>SUM(C5:C17)</f>
        <v>52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20" spans="1:29" ht="12" x14ac:dyDescent="0.2">
      <c r="A20" s="26"/>
      <c r="B20" s="26"/>
      <c r="C20" s="3"/>
    </row>
  </sheetData>
  <sortState ref="B5:M14">
    <sortCondition descending="1" ref="C5:C14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pane ySplit="3" topLeftCell="A4" activePane="bottomLeft" state="frozen"/>
      <selection pane="bottomLeft" activeCell="A14" sqref="A14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8" t="s">
        <v>64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3" t="s">
        <v>63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x14ac:dyDescent="0.25">
      <c r="A5" s="103">
        <v>1</v>
      </c>
      <c r="B5" s="34" t="s">
        <v>70</v>
      </c>
      <c r="C5" s="35">
        <v>7</v>
      </c>
      <c r="D5" s="29" t="s">
        <v>71</v>
      </c>
      <c r="E5" s="29" t="s">
        <v>72</v>
      </c>
      <c r="F5" s="29" t="s">
        <v>73</v>
      </c>
      <c r="G5" s="29" t="s">
        <v>74</v>
      </c>
      <c r="H5" s="29" t="s">
        <v>75</v>
      </c>
      <c r="I5" s="29" t="s">
        <v>76</v>
      </c>
      <c r="J5" s="29" t="s">
        <v>77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3">
        <v>2</v>
      </c>
      <c r="B6" s="47" t="s">
        <v>81</v>
      </c>
      <c r="C6" s="48">
        <v>3</v>
      </c>
      <c r="D6" s="106" t="s">
        <v>84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3">
        <v>3</v>
      </c>
      <c r="B7" s="34" t="s">
        <v>67</v>
      </c>
      <c r="C7" s="35">
        <v>2</v>
      </c>
      <c r="D7" s="29" t="s">
        <v>68</v>
      </c>
      <c r="E7" s="29" t="s">
        <v>69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3">
        <v>4</v>
      </c>
      <c r="B8" s="34" t="s">
        <v>78</v>
      </c>
      <c r="C8" s="35">
        <v>2</v>
      </c>
      <c r="D8" s="29" t="s">
        <v>0</v>
      </c>
      <c r="E8" s="29" t="s">
        <v>79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3">
        <v>5</v>
      </c>
      <c r="B9" s="34" t="s">
        <v>6</v>
      </c>
      <c r="C9" s="35">
        <v>2</v>
      </c>
      <c r="D9" s="29" t="s">
        <v>80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3">
        <v>6</v>
      </c>
      <c r="B10" s="34" t="s">
        <v>65</v>
      </c>
      <c r="C10" s="35">
        <v>1</v>
      </c>
      <c r="D10" s="45" t="s">
        <v>66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3">
        <v>7</v>
      </c>
      <c r="B11" s="34" t="s">
        <v>2</v>
      </c>
      <c r="C11" s="35"/>
      <c r="D11" s="29" t="s">
        <v>82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3">
        <v>8</v>
      </c>
      <c r="B12" s="34" t="s">
        <v>8</v>
      </c>
      <c r="C12" s="35"/>
      <c r="D12" s="106" t="s">
        <v>85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28"/>
      <c r="B13" s="28"/>
      <c r="C13" s="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s="25" customFormat="1" x14ac:dyDescent="0.25">
      <c r="A14" s="52"/>
      <c r="B14" s="81" t="s">
        <v>83</v>
      </c>
      <c r="C14" s="82">
        <f>SUM(C5:C13)</f>
        <v>17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6" spans="1:29" ht="12" x14ac:dyDescent="0.2">
      <c r="A16" s="26"/>
      <c r="B16" s="26"/>
      <c r="C16" s="3"/>
    </row>
  </sheetData>
  <sortState ref="B5:J10">
    <sortCondition descending="1" ref="C5:C10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3" sqref="A13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8" t="s">
        <v>64</v>
      </c>
      <c r="B1" s="89"/>
      <c r="C1" s="93"/>
      <c r="D1" s="89"/>
      <c r="E1" s="89"/>
      <c r="F1" s="91"/>
    </row>
    <row r="2" spans="1:6" x14ac:dyDescent="0.25">
      <c r="A2" s="8"/>
      <c r="B2" s="8"/>
      <c r="C2" s="16"/>
      <c r="D2" s="19"/>
    </row>
    <row r="3" spans="1:6" x14ac:dyDescent="0.25">
      <c r="A3" s="53" t="s">
        <v>22</v>
      </c>
      <c r="B3" s="54"/>
      <c r="C3" s="83"/>
      <c r="D3" s="84"/>
      <c r="E3" s="56"/>
      <c r="F3" s="57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2" t="s">
        <v>8</v>
      </c>
      <c r="B5" s="52"/>
      <c r="C5" s="85"/>
      <c r="D5" s="85" t="s">
        <v>25</v>
      </c>
      <c r="E5" s="52" t="s">
        <v>26</v>
      </c>
      <c r="F5" s="52" t="s">
        <v>27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3" t="s">
        <v>23</v>
      </c>
      <c r="B9" s="54"/>
      <c r="C9" s="98"/>
      <c r="D9" s="85" t="s">
        <v>25</v>
      </c>
      <c r="E9" s="52" t="s">
        <v>26</v>
      </c>
      <c r="F9" s="52" t="s">
        <v>27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workbookViewId="0">
      <selection activeCell="A19" sqref="A19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8" t="s">
        <v>64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9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0" t="s">
        <v>16</v>
      </c>
      <c r="B3" s="61"/>
      <c r="C3" s="62"/>
      <c r="D3" s="63"/>
      <c r="E3" s="63"/>
      <c r="F3" s="63"/>
      <c r="G3" s="63"/>
      <c r="H3" s="63"/>
      <c r="I3" s="63"/>
      <c r="J3" s="63"/>
      <c r="K3" s="63"/>
      <c r="L3" s="6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0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8" t="s">
        <v>2</v>
      </c>
      <c r="B5" s="68" t="s">
        <v>0</v>
      </c>
      <c r="C5" s="69" t="s">
        <v>3</v>
      </c>
      <c r="D5" s="68" t="s">
        <v>4</v>
      </c>
      <c r="E5" s="68" t="s">
        <v>5</v>
      </c>
      <c r="F5" s="68" t="s">
        <v>6</v>
      </c>
      <c r="G5" s="68" t="s">
        <v>7</v>
      </c>
      <c r="H5" s="68"/>
      <c r="I5" s="68" t="s">
        <v>17</v>
      </c>
      <c r="J5" s="68" t="s">
        <v>18</v>
      </c>
      <c r="K5" s="68" t="s">
        <v>19</v>
      </c>
      <c r="L5" s="68" t="s">
        <v>35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1" t="s">
        <v>44</v>
      </c>
      <c r="B6" s="51" t="s">
        <v>37</v>
      </c>
      <c r="C6" s="105"/>
      <c r="D6" s="51" t="s">
        <v>36</v>
      </c>
      <c r="E6" s="51"/>
      <c r="F6" s="51" t="s">
        <v>47</v>
      </c>
      <c r="G6" s="51" t="s">
        <v>39</v>
      </c>
      <c r="H6" s="70"/>
      <c r="I6" s="51" t="s">
        <v>50</v>
      </c>
      <c r="J6" s="51"/>
      <c r="K6" s="51"/>
      <c r="L6" s="5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1"/>
      <c r="B7" s="51" t="s">
        <v>38</v>
      </c>
      <c r="C7" s="105"/>
      <c r="D7" s="51" t="s">
        <v>43</v>
      </c>
      <c r="E7" s="51"/>
      <c r="F7" s="51" t="s">
        <v>59</v>
      </c>
      <c r="G7" s="51" t="s">
        <v>42</v>
      </c>
      <c r="H7" s="70"/>
      <c r="I7" s="51"/>
      <c r="J7" s="51"/>
      <c r="K7" s="51"/>
      <c r="L7" s="5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1"/>
      <c r="B8" s="51" t="s">
        <v>41</v>
      </c>
      <c r="C8" s="105"/>
      <c r="D8" s="51" t="s">
        <v>62</v>
      </c>
      <c r="E8" s="51"/>
      <c r="F8" s="51" t="s">
        <v>60</v>
      </c>
      <c r="G8" s="51" t="s">
        <v>53</v>
      </c>
      <c r="H8" s="70"/>
      <c r="I8" s="51"/>
      <c r="J8" s="51"/>
      <c r="K8" s="51"/>
      <c r="L8" s="5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1"/>
      <c r="B9" s="51" t="s">
        <v>46</v>
      </c>
      <c r="C9" s="105"/>
      <c r="D9" s="51"/>
      <c r="E9" s="51"/>
      <c r="F9" s="51"/>
      <c r="G9" s="51" t="s">
        <v>52</v>
      </c>
      <c r="H9" s="70"/>
      <c r="I9" s="51"/>
      <c r="J9" s="51"/>
      <c r="K9" s="51"/>
      <c r="L9" s="5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1" t="s">
        <v>45</v>
      </c>
      <c r="B10" s="51" t="s">
        <v>48</v>
      </c>
      <c r="C10" s="105"/>
      <c r="D10" s="51"/>
      <c r="E10" s="51"/>
      <c r="F10" s="51"/>
      <c r="G10" s="51" t="s">
        <v>57</v>
      </c>
      <c r="H10" s="70"/>
      <c r="I10" s="51"/>
      <c r="J10" s="51"/>
      <c r="K10" s="51"/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30" s="44" customFormat="1" ht="12" x14ac:dyDescent="0.2">
      <c r="A11" s="51"/>
      <c r="B11" s="51" t="s">
        <v>49</v>
      </c>
      <c r="C11" s="105"/>
      <c r="D11" s="51"/>
      <c r="E11" s="51"/>
      <c r="F11" s="51"/>
      <c r="G11" s="51" t="s">
        <v>113</v>
      </c>
      <c r="H11" s="70"/>
      <c r="I11" s="51"/>
      <c r="J11" s="51"/>
      <c r="K11" s="51"/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30" s="44" customFormat="1" ht="12" x14ac:dyDescent="0.2">
      <c r="A12" s="51"/>
      <c r="B12" s="51" t="s">
        <v>51</v>
      </c>
      <c r="C12" s="105"/>
      <c r="D12" s="51"/>
      <c r="E12" s="51"/>
      <c r="F12" s="51"/>
      <c r="G12" s="51"/>
      <c r="H12" s="70"/>
      <c r="I12" s="51"/>
      <c r="J12" s="51"/>
      <c r="K12" s="51"/>
      <c r="L12" s="51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30" s="44" customFormat="1" ht="12" x14ac:dyDescent="0.2">
      <c r="A13" s="51"/>
      <c r="B13" s="51" t="s">
        <v>54</v>
      </c>
      <c r="C13" s="105"/>
      <c r="D13" s="51"/>
      <c r="E13" s="51"/>
      <c r="F13" s="51"/>
      <c r="G13" s="51" t="s">
        <v>40</v>
      </c>
      <c r="H13" s="70"/>
      <c r="I13" s="51"/>
      <c r="J13" s="51"/>
      <c r="K13" s="51"/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30" s="44" customFormat="1" ht="12" x14ac:dyDescent="0.2">
      <c r="A14" s="51"/>
      <c r="B14" s="51" t="s">
        <v>55</v>
      </c>
      <c r="C14" s="105"/>
      <c r="D14" s="51"/>
      <c r="E14" s="51"/>
      <c r="F14" s="51"/>
      <c r="G14" s="51"/>
      <c r="H14" s="70"/>
      <c r="I14" s="51"/>
      <c r="J14" s="51"/>
      <c r="K14" s="51"/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30" s="44" customFormat="1" ht="12" x14ac:dyDescent="0.2">
      <c r="A15" s="51"/>
      <c r="B15" s="51" t="s">
        <v>56</v>
      </c>
      <c r="C15" s="105"/>
      <c r="D15" s="51"/>
      <c r="E15" s="51"/>
      <c r="F15" s="51"/>
      <c r="G15" s="51"/>
      <c r="H15" s="70"/>
      <c r="I15" s="51"/>
      <c r="J15" s="51"/>
      <c r="K15" s="51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30" s="44" customFormat="1" ht="12" x14ac:dyDescent="0.2">
      <c r="A16" s="51"/>
      <c r="B16" s="51" t="s">
        <v>58</v>
      </c>
      <c r="C16" s="105"/>
      <c r="D16" s="51"/>
      <c r="E16" s="51"/>
      <c r="F16" s="51"/>
      <c r="G16" s="51"/>
      <c r="H16" s="70"/>
      <c r="I16" s="51"/>
      <c r="J16" s="51"/>
      <c r="K16" s="51"/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s="44" customFormat="1" ht="12" x14ac:dyDescent="0.2">
      <c r="A17" s="51"/>
      <c r="B17" s="51" t="s">
        <v>61</v>
      </c>
      <c r="C17" s="105"/>
      <c r="D17" s="51"/>
      <c r="E17" s="51"/>
      <c r="F17" s="51"/>
      <c r="G17" s="51"/>
      <c r="H17" s="70"/>
      <c r="I17" s="51"/>
      <c r="J17" s="51"/>
      <c r="K17" s="51"/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s="44" customFormat="1" ht="12" x14ac:dyDescent="0.2">
      <c r="A18" s="51"/>
      <c r="B18" s="51" t="s">
        <v>112</v>
      </c>
      <c r="C18" s="105"/>
      <c r="D18" s="51"/>
      <c r="E18" s="51"/>
      <c r="F18" s="51"/>
      <c r="G18" s="51"/>
      <c r="H18" s="70"/>
      <c r="I18" s="51"/>
      <c r="J18" s="51"/>
      <c r="K18" s="51"/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50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50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50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50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50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50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50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50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50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50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50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50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50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5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50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50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50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50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0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0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0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0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0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0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0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0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0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50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50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50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50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50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50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50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x14ac:dyDescent="0.25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50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x14ac:dyDescent="0.25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50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8" t="s">
        <v>34</v>
      </c>
      <c r="B1" s="89"/>
      <c r="C1" s="90"/>
      <c r="D1" s="89"/>
      <c r="E1" s="89"/>
      <c r="F1" s="91"/>
    </row>
    <row r="3" spans="1:6" x14ac:dyDescent="0.25">
      <c r="A3" s="92" t="s">
        <v>28</v>
      </c>
      <c r="B3" s="89"/>
      <c r="C3" s="91"/>
    </row>
    <row r="4" spans="1:6" x14ac:dyDescent="0.25">
      <c r="A4" s="73" t="s">
        <v>20</v>
      </c>
      <c r="B4" s="74"/>
      <c r="C4" s="77"/>
    </row>
    <row r="5" spans="1:6" x14ac:dyDescent="0.25">
      <c r="A5" s="53" t="s">
        <v>21</v>
      </c>
      <c r="B5" s="54"/>
      <c r="C5" s="57"/>
    </row>
    <row r="6" spans="1:6" x14ac:dyDescent="0.25">
      <c r="A6" s="60" t="s">
        <v>29</v>
      </c>
      <c r="B6" s="63"/>
      <c r="C6" s="64"/>
    </row>
    <row r="7" spans="1:6" x14ac:dyDescent="0.25">
      <c r="A7" s="58" t="s">
        <v>24</v>
      </c>
      <c r="B7" s="59"/>
      <c r="C7" s="96"/>
    </row>
    <row r="8" spans="1:6" x14ac:dyDescent="0.25">
      <c r="A8" s="99" t="s">
        <v>32</v>
      </c>
      <c r="B8" s="100"/>
      <c r="C8" s="101"/>
    </row>
    <row r="9" spans="1:6" x14ac:dyDescent="0.25">
      <c r="A9" s="94" t="s">
        <v>33</v>
      </c>
      <c r="B9" s="95"/>
      <c r="C9" s="97"/>
    </row>
    <row r="11" spans="1:6" x14ac:dyDescent="0.25">
      <c r="A11" s="107" t="s">
        <v>31</v>
      </c>
      <c r="B11" s="107"/>
      <c r="C11" s="107"/>
      <c r="D11" s="107"/>
      <c r="E11" s="107"/>
      <c r="F11" s="107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total</vt:lpstr>
      <vt:lpstr>truck</vt:lpstr>
      <vt:lpstr>car</vt:lpstr>
      <vt:lpstr>hotel</vt:lpstr>
      <vt:lpstr>airport</vt:lpstr>
      <vt:lpstr>Zirkus Knie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2015-04-05T19:43:42Z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