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diplomatic" sheetId="10" r:id="rId5"/>
    <sheet name="serial list" sheetId="17" r:id="rId6"/>
    <sheet name="explanation" sheetId="19" r:id="rId7"/>
  </sheets>
  <calcPr calcId="145621"/>
</workbook>
</file>

<file path=xl/calcChain.xml><?xml version="1.0" encoding="utf-8"?>
<calcChain xmlns="http://schemas.openxmlformats.org/spreadsheetml/2006/main">
  <c r="C36" i="1" l="1"/>
  <c r="C35" i="1"/>
  <c r="C34" i="1"/>
  <c r="C33" i="1"/>
  <c r="F40" i="1" l="1"/>
  <c r="C30" i="14" l="1"/>
  <c r="E40" i="1" l="1"/>
  <c r="C30" i="1" l="1"/>
  <c r="G40" i="1" l="1"/>
  <c r="C14" i="1"/>
  <c r="C34" i="12"/>
  <c r="C28" i="1" l="1"/>
  <c r="C18" i="1" l="1"/>
  <c r="C31" i="1" l="1"/>
  <c r="C11" i="1" l="1"/>
  <c r="C22" i="1"/>
  <c r="C23" i="1"/>
  <c r="C10" i="1"/>
  <c r="C32" i="1" l="1"/>
  <c r="C17" i="1"/>
  <c r="C29" i="1"/>
  <c r="C19" i="1"/>
  <c r="C7" i="1"/>
  <c r="C13" i="1"/>
  <c r="C8" i="1"/>
  <c r="C24" i="1"/>
  <c r="C12" i="1"/>
  <c r="C9" i="1"/>
  <c r="C27" i="1"/>
  <c r="C15" i="1"/>
  <c r="C21" i="1"/>
  <c r="C20" i="1"/>
  <c r="C16" i="1"/>
  <c r="C26" i="1"/>
  <c r="C25" i="1"/>
  <c r="C6" i="1"/>
  <c r="C40" i="1" l="1"/>
  <c r="C30" i="8" l="1"/>
  <c r="D40" i="1"/>
</calcChain>
</file>

<file path=xl/sharedStrings.xml><?xml version="1.0" encoding="utf-8"?>
<sst xmlns="http://schemas.openxmlformats.org/spreadsheetml/2006/main" count="361" uniqueCount="238">
  <si>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</si>
  <si>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</si>
  <si>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</si>
  <si>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</si>
  <si>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</si>
  <si>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</si>
  <si>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</si>
  <si>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</si>
  <si>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</si>
  <si>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</si>
  <si>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</si>
  <si>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</si>
  <si>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</si>
  <si>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</si>
  <si>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</si>
  <si>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</si>
  <si>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</si>
  <si>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</si>
  <si>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</si>
  <si>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</si>
  <si>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</si>
  <si>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</si>
  <si>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</si>
  <si>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</si>
  <si>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</si>
  <si>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</si>
  <si>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</si>
  <si>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</si>
  <si>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</si>
  <si>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</si>
  <si>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</si>
  <si>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</si>
  <si>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</si>
  <si>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</t>
  </si>
  <si>
    <t>new temp</t>
  </si>
  <si>
    <t>LOGBOOK 2015 - WEEK 13</t>
  </si>
  <si>
    <t>CA 036-NO</t>
  </si>
  <si>
    <t>BG 249-RT</t>
  </si>
  <si>
    <t>SH 61944</t>
  </si>
  <si>
    <t>L 373JL</t>
  </si>
  <si>
    <t>SD 033-JM</t>
  </si>
  <si>
    <t>G 779NK</t>
  </si>
  <si>
    <t>BB 210B</t>
  </si>
  <si>
    <t>EB 6644AT</t>
  </si>
  <si>
    <t>AM 359BP</t>
  </si>
  <si>
    <t>WE 673DW</t>
  </si>
  <si>
    <t>KU 936GU</t>
  </si>
  <si>
    <t>SZ 775EK</t>
  </si>
  <si>
    <t>TI 270028</t>
  </si>
  <si>
    <t>CU 015-WW</t>
  </si>
  <si>
    <t>KN 368S</t>
  </si>
  <si>
    <t>KV 040-HG</t>
  </si>
  <si>
    <t>AB-168 KV</t>
  </si>
  <si>
    <t>CO 1858BM</t>
  </si>
  <si>
    <t>OS 042-JS</t>
  </si>
  <si>
    <t>KŠ 055-MG</t>
  </si>
  <si>
    <t>BT 8689BC</t>
  </si>
  <si>
    <t>S 248RO</t>
  </si>
  <si>
    <t>WL 465ES</t>
  </si>
  <si>
    <t>SL 365GF</t>
  </si>
  <si>
    <t>S 920FZ</t>
  </si>
  <si>
    <t>RE 426CN</t>
  </si>
  <si>
    <t>BÜD</t>
  </si>
  <si>
    <t>ZE</t>
  </si>
  <si>
    <t>FDB</t>
  </si>
  <si>
    <t>VL 158CW</t>
  </si>
  <si>
    <t>hotel tour, 25 and 28.03.2015</t>
  </si>
  <si>
    <t>F</t>
  </si>
  <si>
    <t>68(5)</t>
  </si>
  <si>
    <t>76(5)</t>
  </si>
  <si>
    <t>92(3)</t>
  </si>
  <si>
    <t>67(2)</t>
  </si>
  <si>
    <t>25(2)</t>
  </si>
  <si>
    <t>74(2)</t>
  </si>
  <si>
    <t>90(2)</t>
  </si>
  <si>
    <t>21</t>
  </si>
  <si>
    <t>05</t>
  </si>
  <si>
    <t>66</t>
  </si>
  <si>
    <t>93</t>
  </si>
  <si>
    <t>38</t>
  </si>
  <si>
    <t>60</t>
  </si>
  <si>
    <t>I</t>
  </si>
  <si>
    <t>RN</t>
  </si>
  <si>
    <t>MI</t>
  </si>
  <si>
    <t>PL</t>
  </si>
  <si>
    <t>FNW</t>
  </si>
  <si>
    <t>WN</t>
  </si>
  <si>
    <t>GD</t>
  </si>
  <si>
    <t>CW</t>
  </si>
  <si>
    <t>SC</t>
  </si>
  <si>
    <t>P</t>
  </si>
  <si>
    <t>CZ</t>
  </si>
  <si>
    <t>A(3)</t>
  </si>
  <si>
    <t>B(7)</t>
  </si>
  <si>
    <t>W(5)</t>
  </si>
  <si>
    <t>FK(3)</t>
  </si>
  <si>
    <t>S(2)</t>
  </si>
  <si>
    <t>SL(2)</t>
  </si>
  <si>
    <t>KU</t>
  </si>
  <si>
    <t>WE</t>
  </si>
  <si>
    <t>WL</t>
  </si>
  <si>
    <t>RE</t>
  </si>
  <si>
    <t>VL</t>
  </si>
  <si>
    <t>DO</t>
  </si>
  <si>
    <t>L</t>
  </si>
  <si>
    <t>NL</t>
  </si>
  <si>
    <t>FL</t>
  </si>
  <si>
    <t>SLO</t>
  </si>
  <si>
    <t>LJ</t>
  </si>
  <si>
    <t>GO</t>
  </si>
  <si>
    <t>GB</t>
  </si>
  <si>
    <t>WM</t>
  </si>
  <si>
    <t>AV</t>
  </si>
  <si>
    <t>KL</t>
  </si>
  <si>
    <t>B</t>
  </si>
  <si>
    <t>MK</t>
  </si>
  <si>
    <t>GV</t>
  </si>
  <si>
    <t>RSM</t>
  </si>
  <si>
    <t>E</t>
  </si>
  <si>
    <t>GR</t>
  </si>
  <si>
    <t>HNE</t>
  </si>
  <si>
    <t>S</t>
  </si>
  <si>
    <t>H</t>
  </si>
  <si>
    <t>DK</t>
  </si>
  <si>
    <t>RO</t>
  </si>
  <si>
    <t>CJ</t>
  </si>
  <si>
    <t>SK</t>
  </si>
  <si>
    <t>BL</t>
  </si>
  <si>
    <t>IR</t>
  </si>
  <si>
    <t>91</t>
  </si>
  <si>
    <t>CC006</t>
  </si>
  <si>
    <t>B(2)</t>
  </si>
  <si>
    <t>FK(2)</t>
  </si>
  <si>
    <t>SL</t>
  </si>
  <si>
    <t>LL</t>
  </si>
  <si>
    <t>T(3)</t>
  </si>
  <si>
    <t>B(3)</t>
  </si>
  <si>
    <t>M(2)</t>
  </si>
  <si>
    <t>J</t>
  </si>
  <si>
    <t>Z</t>
  </si>
  <si>
    <t>WGM(3)</t>
  </si>
  <si>
    <t>WPI(2)</t>
  </si>
  <si>
    <t>OP(2)</t>
  </si>
  <si>
    <t>FZ(2)</t>
  </si>
  <si>
    <t>SMY</t>
  </si>
  <si>
    <t>KR</t>
  </si>
  <si>
    <t>GA</t>
  </si>
  <si>
    <t>CLI</t>
  </si>
  <si>
    <t>FG</t>
  </si>
  <si>
    <t>LJA</t>
  </si>
  <si>
    <t>PO</t>
  </si>
  <si>
    <t>WOT</t>
  </si>
  <si>
    <t>SZY</t>
  </si>
  <si>
    <t>GDA</t>
  </si>
  <si>
    <t>GSL</t>
  </si>
  <si>
    <t>DB</t>
  </si>
  <si>
    <t>OST</t>
  </si>
  <si>
    <t>WS</t>
  </si>
  <si>
    <t>MB</t>
  </si>
  <si>
    <t>YJ</t>
  </si>
  <si>
    <t>IF</t>
  </si>
  <si>
    <t>BH</t>
  </si>
  <si>
    <t>AG</t>
  </si>
  <si>
    <t>CA</t>
  </si>
  <si>
    <t>KV</t>
  </si>
  <si>
    <t>KS</t>
  </si>
  <si>
    <t>68(2)</t>
  </si>
  <si>
    <t>67</t>
  </si>
  <si>
    <t>88</t>
  </si>
  <si>
    <t>70</t>
  </si>
  <si>
    <t>LT</t>
  </si>
  <si>
    <t>SK(2)</t>
  </si>
  <si>
    <t>FIN</t>
  </si>
  <si>
    <t>SE</t>
  </si>
  <si>
    <t>SN</t>
  </si>
  <si>
    <t>MT</t>
  </si>
  <si>
    <t>BIH</t>
  </si>
  <si>
    <t>BY</t>
  </si>
  <si>
    <t>7(2)</t>
  </si>
  <si>
    <t>IAE/P</t>
  </si>
  <si>
    <t>BP</t>
  </si>
  <si>
    <t>C</t>
  </si>
  <si>
    <t>CO</t>
  </si>
  <si>
    <t>BT</t>
  </si>
  <si>
    <t>OS</t>
  </si>
  <si>
    <t>28</t>
  </si>
  <si>
    <t>RUS</t>
  </si>
  <si>
    <t>EST</t>
  </si>
  <si>
    <t>33</t>
  </si>
  <si>
    <t>24</t>
  </si>
  <si>
    <t>GR 90926</t>
  </si>
  <si>
    <t>HE 609AW</t>
  </si>
  <si>
    <t>SP 173ET</t>
  </si>
  <si>
    <t>DO(4)</t>
  </si>
  <si>
    <t>W(2)</t>
  </si>
  <si>
    <t>ZT</t>
  </si>
  <si>
    <t>G</t>
  </si>
  <si>
    <t>AM</t>
  </si>
  <si>
    <t>SZ</t>
  </si>
  <si>
    <t>HE</t>
  </si>
  <si>
    <t>SP</t>
  </si>
  <si>
    <t>VE</t>
  </si>
  <si>
    <t>PE(2)</t>
  </si>
  <si>
    <t>BA</t>
  </si>
  <si>
    <t>NZ</t>
  </si>
  <si>
    <t>BB</t>
  </si>
  <si>
    <t>KK</t>
  </si>
  <si>
    <t>PD</t>
  </si>
  <si>
    <t>RS</t>
  </si>
  <si>
    <t>IL</t>
  </si>
  <si>
    <t>92</t>
  </si>
  <si>
    <t>07</t>
  </si>
  <si>
    <t>69</t>
  </si>
  <si>
    <t>MM(2)</t>
  </si>
  <si>
    <t>NT</t>
  </si>
  <si>
    <t>OT</t>
  </si>
  <si>
    <t>OU</t>
  </si>
  <si>
    <t>LB</t>
  </si>
  <si>
    <t>EF</t>
  </si>
  <si>
    <t>GJB</t>
  </si>
  <si>
    <t>SD</t>
  </si>
  <si>
    <t>CU</t>
  </si>
  <si>
    <t>NHP</t>
  </si>
  <si>
    <t>KRA</t>
  </si>
  <si>
    <t>ST</t>
  </si>
  <si>
    <t>WF</t>
  </si>
  <si>
    <t>RZ</t>
  </si>
  <si>
    <t>DZG</t>
  </si>
  <si>
    <t>LLB</t>
  </si>
  <si>
    <t>KGR</t>
  </si>
  <si>
    <t>BAU</t>
  </si>
  <si>
    <t>OKR</t>
  </si>
  <si>
    <t>NO</t>
  </si>
  <si>
    <t>EB</t>
  </si>
  <si>
    <t>CT</t>
  </si>
  <si>
    <t>M</t>
  </si>
  <si>
    <t>GV(2)</t>
  </si>
  <si>
    <t>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</si>
</sst>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8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1" fillId="4" borderId="1" xfId="0" applyNumberFormat="1" applyFont="1" applyFill="1" applyBorder="1"/>
    <xf numFmtId="0" fontId="6" fillId="0" borderId="0" xfId="1" applyAlignment="1">
      <alignment horizontal="center"/>
    </xf>
    <xf numFmtId="49" fontId="5" fillId="0" borderId="1" xfId="0" applyNumberFormat="1" applyFont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3</xdr:col>
      <xdr:colOff>323850</xdr:colOff>
      <xdr:row>33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Normal="100" workbookViewId="0">
      <pane ySplit="5" topLeftCell="A6" activePane="bottomLeft" state="frozen"/>
      <selection pane="bottomLeft" activeCell="A42" sqref="A42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6" customWidth="1"/>
    <col min="7" max="7" width="10.7109375" style="2" customWidth="1"/>
    <col min="8" max="8" width="11.28515625" style="2" customWidth="1"/>
    <col min="9" max="16384" width="11.42578125" style="2"/>
  </cols>
  <sheetData>
    <row r="1" spans="1:7" s="1" customFormat="1" ht="16.5" x14ac:dyDescent="0.3">
      <c r="A1" s="87" t="s">
        <v>35</v>
      </c>
      <c r="B1" s="88"/>
      <c r="C1" s="89"/>
      <c r="D1" s="88"/>
      <c r="E1" s="88"/>
      <c r="F1" s="88"/>
      <c r="G1" s="90"/>
    </row>
    <row r="2" spans="1:7" x14ac:dyDescent="0.25">
      <c r="A2" s="8"/>
      <c r="B2" s="8"/>
      <c r="C2" s="9"/>
      <c r="D2" s="10"/>
      <c r="E2" s="33"/>
      <c r="F2" s="33"/>
      <c r="G2" s="10"/>
    </row>
    <row r="3" spans="1:7" x14ac:dyDescent="0.25">
      <c r="A3" s="59" t="s">
        <v>29</v>
      </c>
      <c r="B3" s="60"/>
      <c r="C3" s="61"/>
      <c r="D3" s="62"/>
      <c r="E3" s="62"/>
      <c r="F3" s="62"/>
      <c r="G3" s="63"/>
    </row>
    <row r="4" spans="1:7" x14ac:dyDescent="0.25">
      <c r="A4" s="8"/>
      <c r="B4" s="8"/>
      <c r="C4" s="9"/>
      <c r="D4" s="10"/>
      <c r="E4" s="33"/>
      <c r="F4" s="33"/>
      <c r="G4" s="10"/>
    </row>
    <row r="5" spans="1:7" s="1" customFormat="1" x14ac:dyDescent="0.25">
      <c r="A5" s="64"/>
      <c r="B5" s="64"/>
      <c r="C5" s="68"/>
      <c r="D5" s="85" t="s">
        <v>11</v>
      </c>
      <c r="E5" s="51" t="s">
        <v>12</v>
      </c>
      <c r="F5" s="51" t="s">
        <v>13</v>
      </c>
      <c r="G5" s="51" t="s">
        <v>14</v>
      </c>
    </row>
    <row r="6" spans="1:7" x14ac:dyDescent="0.25">
      <c r="A6" s="101">
        <v>1</v>
      </c>
      <c r="B6" s="47" t="s">
        <v>0</v>
      </c>
      <c r="C6" s="86">
        <f>SUM(D6:G6)</f>
        <v>51</v>
      </c>
      <c r="D6" s="48">
        <v>8</v>
      </c>
      <c r="E6" s="37">
        <v>18</v>
      </c>
      <c r="F6" s="37">
        <v>25</v>
      </c>
      <c r="G6" s="15"/>
    </row>
    <row r="7" spans="1:7" x14ac:dyDescent="0.25">
      <c r="A7" s="102">
        <v>2</v>
      </c>
      <c r="B7" s="47" t="s">
        <v>81</v>
      </c>
      <c r="C7" s="13">
        <f>SUM(D7:G7)</f>
        <v>45</v>
      </c>
      <c r="D7" s="48">
        <v>7</v>
      </c>
      <c r="E7" s="37">
        <v>16</v>
      </c>
      <c r="F7" s="37">
        <v>22</v>
      </c>
      <c r="G7" s="15"/>
    </row>
    <row r="8" spans="1:7" x14ac:dyDescent="0.25">
      <c r="A8" s="102">
        <v>3</v>
      </c>
      <c r="B8" s="47" t="s">
        <v>67</v>
      </c>
      <c r="C8" s="13">
        <f>SUM(D8:G8)</f>
        <v>41</v>
      </c>
      <c r="D8" s="48">
        <v>5</v>
      </c>
      <c r="E8" s="37">
        <v>8</v>
      </c>
      <c r="F8" s="37">
        <v>28</v>
      </c>
      <c r="G8" s="15"/>
    </row>
    <row r="9" spans="1:7" x14ac:dyDescent="0.25">
      <c r="A9" s="102">
        <v>4</v>
      </c>
      <c r="B9" s="47" t="s">
        <v>84</v>
      </c>
      <c r="C9" s="36">
        <f>SUM(D9:G9)</f>
        <v>39</v>
      </c>
      <c r="D9" s="48">
        <v>24</v>
      </c>
      <c r="E9" s="37">
        <v>10</v>
      </c>
      <c r="F9" s="37">
        <v>5</v>
      </c>
      <c r="G9" s="15"/>
    </row>
    <row r="10" spans="1:7" x14ac:dyDescent="0.25">
      <c r="A10" s="102">
        <v>5</v>
      </c>
      <c r="B10" s="47" t="s">
        <v>105</v>
      </c>
      <c r="C10" s="13">
        <f>SUM(D10:G10)</f>
        <v>23</v>
      </c>
      <c r="D10" s="48">
        <v>12</v>
      </c>
      <c r="E10" s="37">
        <v>1</v>
      </c>
      <c r="F10" s="37">
        <v>10</v>
      </c>
      <c r="G10" s="15"/>
    </row>
    <row r="11" spans="1:7" x14ac:dyDescent="0.25">
      <c r="A11" s="102">
        <v>6</v>
      </c>
      <c r="B11" s="47" t="s">
        <v>122</v>
      </c>
      <c r="C11" s="13">
        <f>SUM(D11:G11)</f>
        <v>21</v>
      </c>
      <c r="D11" s="48">
        <v>11</v>
      </c>
      <c r="E11" s="37">
        <v>7</v>
      </c>
      <c r="F11" s="37">
        <v>3</v>
      </c>
      <c r="G11" s="15"/>
    </row>
    <row r="12" spans="1:7" x14ac:dyDescent="0.25">
      <c r="A12" s="102">
        <v>7</v>
      </c>
      <c r="B12" s="47" t="s">
        <v>91</v>
      </c>
      <c r="C12" s="13">
        <f>SUM(D12:G12)</f>
        <v>18</v>
      </c>
      <c r="D12" s="48">
        <v>14</v>
      </c>
      <c r="E12" s="37">
        <v>1</v>
      </c>
      <c r="F12" s="37">
        <v>3</v>
      </c>
      <c r="G12" s="15"/>
    </row>
    <row r="13" spans="1:7" x14ac:dyDescent="0.25">
      <c r="A13" s="102">
        <v>8</v>
      </c>
      <c r="B13" s="47" t="s">
        <v>106</v>
      </c>
      <c r="C13" s="13">
        <f>SUM(D13:G13)</f>
        <v>14</v>
      </c>
      <c r="D13" s="48">
        <v>2</v>
      </c>
      <c r="E13" s="37">
        <v>6</v>
      </c>
      <c r="F13" s="37">
        <v>6</v>
      </c>
      <c r="G13" s="15"/>
    </row>
    <row r="14" spans="1:7" x14ac:dyDescent="0.25">
      <c r="A14" s="102">
        <v>9</v>
      </c>
      <c r="B14" s="47" t="s">
        <v>126</v>
      </c>
      <c r="C14" s="13">
        <f>SUM(D14:G14)</f>
        <v>12</v>
      </c>
      <c r="D14" s="48">
        <v>2</v>
      </c>
      <c r="E14" s="37">
        <v>9</v>
      </c>
      <c r="F14" s="37">
        <v>1</v>
      </c>
      <c r="G14" s="15"/>
    </row>
    <row r="15" spans="1:7" x14ac:dyDescent="0.25">
      <c r="A15" s="102">
        <v>10</v>
      </c>
      <c r="B15" s="47" t="s">
        <v>104</v>
      </c>
      <c r="C15" s="13">
        <f>SUM(D15:G15)</f>
        <v>11</v>
      </c>
      <c r="D15" s="48">
        <v>2</v>
      </c>
      <c r="E15" s="37">
        <v>2</v>
      </c>
      <c r="F15" s="37">
        <v>7</v>
      </c>
      <c r="G15" s="15"/>
    </row>
    <row r="16" spans="1:7" x14ac:dyDescent="0.25">
      <c r="A16" s="102">
        <v>11</v>
      </c>
      <c r="B16" s="47" t="s">
        <v>124</v>
      </c>
      <c r="C16" s="13">
        <f>SUM(D16:G16)</f>
        <v>10</v>
      </c>
      <c r="D16" s="48">
        <v>4</v>
      </c>
      <c r="E16" s="37">
        <v>5</v>
      </c>
      <c r="F16" s="37">
        <v>1</v>
      </c>
      <c r="G16" s="15"/>
    </row>
    <row r="17" spans="1:7" x14ac:dyDescent="0.25">
      <c r="A17" s="102">
        <v>12</v>
      </c>
      <c r="B17" s="47" t="s">
        <v>114</v>
      </c>
      <c r="C17" s="13">
        <f>SUM(D17:G17)</f>
        <v>10</v>
      </c>
      <c r="D17" s="48">
        <v>3</v>
      </c>
      <c r="E17" s="37">
        <v>1</v>
      </c>
      <c r="F17" s="37">
        <v>6</v>
      </c>
      <c r="G17" s="15"/>
    </row>
    <row r="18" spans="1:7" x14ac:dyDescent="0.25">
      <c r="A18" s="102">
        <v>13</v>
      </c>
      <c r="B18" s="47" t="s">
        <v>110</v>
      </c>
      <c r="C18" s="13">
        <f>SUM(D18:G18)</f>
        <v>10</v>
      </c>
      <c r="D18" s="48">
        <v>1</v>
      </c>
      <c r="E18" s="37">
        <v>5</v>
      </c>
      <c r="F18" s="37">
        <v>4</v>
      </c>
      <c r="G18" s="15"/>
    </row>
    <row r="19" spans="1:7" x14ac:dyDescent="0.25">
      <c r="A19" s="102">
        <v>14</v>
      </c>
      <c r="B19" s="47" t="s">
        <v>7</v>
      </c>
      <c r="C19" s="13">
        <f>SUM(D19:G19)</f>
        <v>7</v>
      </c>
      <c r="D19" s="48">
        <v>4</v>
      </c>
      <c r="E19" s="37">
        <v>3</v>
      </c>
      <c r="F19" s="37"/>
      <c r="G19" s="15"/>
    </row>
    <row r="20" spans="1:7" x14ac:dyDescent="0.25">
      <c r="A20" s="102">
        <v>15</v>
      </c>
      <c r="B20" s="47" t="s">
        <v>118</v>
      </c>
      <c r="C20" s="13">
        <f>SUM(D20:G20)</f>
        <v>7</v>
      </c>
      <c r="D20" s="48">
        <v>2</v>
      </c>
      <c r="E20" s="37">
        <v>1</v>
      </c>
      <c r="F20" s="37">
        <v>4</v>
      </c>
      <c r="G20" s="15"/>
    </row>
    <row r="21" spans="1:7" x14ac:dyDescent="0.25">
      <c r="A21" s="102">
        <v>16</v>
      </c>
      <c r="B21" s="47" t="s">
        <v>4</v>
      </c>
      <c r="C21" s="13">
        <f>SUM(D21:G21)</f>
        <v>6</v>
      </c>
      <c r="D21" s="48">
        <v>4</v>
      </c>
      <c r="E21" s="37">
        <v>2</v>
      </c>
      <c r="F21" s="37"/>
      <c r="G21" s="15"/>
    </row>
    <row r="22" spans="1:7" x14ac:dyDescent="0.25">
      <c r="A22" s="102">
        <v>17</v>
      </c>
      <c r="B22" s="47" t="s">
        <v>115</v>
      </c>
      <c r="C22" s="13">
        <f>SUM(D22:G22)</f>
        <v>6</v>
      </c>
      <c r="D22" s="48">
        <v>2</v>
      </c>
      <c r="E22" s="37">
        <v>3</v>
      </c>
      <c r="F22" s="37">
        <v>1</v>
      </c>
      <c r="G22" s="15"/>
    </row>
    <row r="23" spans="1:7" x14ac:dyDescent="0.25">
      <c r="A23" s="102">
        <v>18</v>
      </c>
      <c r="B23" s="47" t="s">
        <v>107</v>
      </c>
      <c r="C23" s="13">
        <f>SUM(D23:G23)</f>
        <v>5</v>
      </c>
      <c r="D23" s="48">
        <v>2</v>
      </c>
      <c r="E23" s="37">
        <v>1</v>
      </c>
      <c r="F23" s="37">
        <v>2</v>
      </c>
      <c r="G23" s="15"/>
    </row>
    <row r="24" spans="1:7" x14ac:dyDescent="0.25">
      <c r="A24" s="102">
        <v>19</v>
      </c>
      <c r="B24" s="47" t="s">
        <v>170</v>
      </c>
      <c r="C24" s="13">
        <f>SUM(D24:G24)</f>
        <v>4</v>
      </c>
      <c r="D24" s="48">
        <v>3</v>
      </c>
      <c r="E24" s="37">
        <v>1</v>
      </c>
      <c r="F24" s="37"/>
      <c r="G24" s="15"/>
    </row>
    <row r="25" spans="1:7" x14ac:dyDescent="0.25">
      <c r="A25" s="102">
        <v>20</v>
      </c>
      <c r="B25" s="47" t="s">
        <v>90</v>
      </c>
      <c r="C25" s="13">
        <f>SUM(D25:G25)</f>
        <v>4</v>
      </c>
      <c r="D25" s="48">
        <v>1</v>
      </c>
      <c r="E25" s="37"/>
      <c r="F25" s="37">
        <v>3</v>
      </c>
      <c r="G25" s="15"/>
    </row>
    <row r="26" spans="1:7" x14ac:dyDescent="0.25">
      <c r="A26" s="103">
        <v>21</v>
      </c>
      <c r="B26" s="47" t="s">
        <v>176</v>
      </c>
      <c r="C26" s="13">
        <f>SUM(D26:G26)</f>
        <v>3</v>
      </c>
      <c r="D26" s="48">
        <v>3</v>
      </c>
      <c r="E26" s="37"/>
      <c r="F26" s="37"/>
      <c r="G26" s="15"/>
    </row>
    <row r="27" spans="1:7" x14ac:dyDescent="0.25">
      <c r="A27" s="102">
        <v>22</v>
      </c>
      <c r="B27" s="47" t="s">
        <v>119</v>
      </c>
      <c r="C27" s="13">
        <f>SUM(D27:G27)</f>
        <v>3</v>
      </c>
      <c r="D27" s="48">
        <v>1</v>
      </c>
      <c r="E27" s="37">
        <v>1</v>
      </c>
      <c r="F27" s="37">
        <v>1</v>
      </c>
      <c r="G27" s="15"/>
    </row>
    <row r="28" spans="1:7" x14ac:dyDescent="0.25">
      <c r="A28" s="102">
        <v>23</v>
      </c>
      <c r="B28" s="47" t="s">
        <v>177</v>
      </c>
      <c r="C28" s="13">
        <f>SUM(D28:G28)</f>
        <v>2</v>
      </c>
      <c r="D28" s="48">
        <v>2</v>
      </c>
      <c r="E28" s="37"/>
      <c r="F28" s="37"/>
      <c r="G28" s="15"/>
    </row>
    <row r="29" spans="1:7" x14ac:dyDescent="0.25">
      <c r="A29" s="102">
        <v>24</v>
      </c>
      <c r="B29" s="47" t="s">
        <v>123</v>
      </c>
      <c r="C29" s="13">
        <f>SUM(D29:G29)</f>
        <v>2</v>
      </c>
      <c r="D29" s="48">
        <v>1</v>
      </c>
      <c r="E29" s="37"/>
      <c r="F29" s="37">
        <v>1</v>
      </c>
      <c r="G29" s="15"/>
    </row>
    <row r="30" spans="1:7" x14ac:dyDescent="0.25">
      <c r="A30" s="102">
        <v>25</v>
      </c>
      <c r="B30" s="47" t="s">
        <v>121</v>
      </c>
      <c r="C30" s="13">
        <f>SUM(D30:G30)</f>
        <v>2</v>
      </c>
      <c r="D30" s="48"/>
      <c r="E30" s="37"/>
      <c r="F30" s="37">
        <v>2</v>
      </c>
      <c r="G30" s="15"/>
    </row>
    <row r="31" spans="1:7" x14ac:dyDescent="0.25">
      <c r="A31" s="102">
        <v>26</v>
      </c>
      <c r="B31" s="47" t="s">
        <v>172</v>
      </c>
      <c r="C31" s="13">
        <f>SUM(D31:G31)</f>
        <v>1</v>
      </c>
      <c r="D31" s="48">
        <v>1</v>
      </c>
      <c r="E31" s="37"/>
      <c r="F31" s="37"/>
      <c r="G31" s="15"/>
    </row>
    <row r="32" spans="1:7" x14ac:dyDescent="0.25">
      <c r="A32" s="102">
        <v>27</v>
      </c>
      <c r="B32" s="34" t="s">
        <v>5</v>
      </c>
      <c r="C32" s="13">
        <f>SUM(D32:G32)</f>
        <v>1</v>
      </c>
      <c r="D32" s="37">
        <v>1</v>
      </c>
      <c r="E32" s="37"/>
      <c r="F32" s="37"/>
      <c r="G32" s="15"/>
    </row>
    <row r="33" spans="1:7" s="26" customFormat="1" x14ac:dyDescent="0.25">
      <c r="A33" s="102">
        <v>28</v>
      </c>
      <c r="B33" s="34" t="s">
        <v>186</v>
      </c>
      <c r="C33" s="36">
        <f>SUM(D33:G33)</f>
        <v>1</v>
      </c>
      <c r="D33" s="37"/>
      <c r="E33" s="37">
        <v>1</v>
      </c>
      <c r="F33" s="37"/>
      <c r="G33" s="37"/>
    </row>
    <row r="34" spans="1:7" s="26" customFormat="1" x14ac:dyDescent="0.25">
      <c r="A34" s="102">
        <v>29</v>
      </c>
      <c r="B34" s="34" t="s">
        <v>187</v>
      </c>
      <c r="C34" s="36">
        <f>SUM(D34:G34)</f>
        <v>1</v>
      </c>
      <c r="D34" s="37"/>
      <c r="E34" s="37">
        <v>1</v>
      </c>
      <c r="F34" s="37"/>
      <c r="G34" s="37"/>
    </row>
    <row r="35" spans="1:7" s="26" customFormat="1" x14ac:dyDescent="0.25">
      <c r="A35" s="102">
        <v>30</v>
      </c>
      <c r="B35" s="105" t="s">
        <v>128</v>
      </c>
      <c r="C35" s="36">
        <f>SUM(D35:G35)</f>
        <v>1</v>
      </c>
      <c r="D35" s="37"/>
      <c r="E35" s="37"/>
      <c r="F35" s="37">
        <v>1</v>
      </c>
      <c r="G35" s="37"/>
    </row>
    <row r="36" spans="1:7" s="26" customFormat="1" x14ac:dyDescent="0.25">
      <c r="A36" s="102">
        <v>31</v>
      </c>
      <c r="B36" s="105" t="s">
        <v>117</v>
      </c>
      <c r="C36" s="36">
        <f>SUM(D36:G36)</f>
        <v>1</v>
      </c>
      <c r="D36" s="37"/>
      <c r="E36" s="37"/>
      <c r="F36" s="37">
        <v>1</v>
      </c>
      <c r="G36" s="37"/>
    </row>
    <row r="37" spans="1:7" s="26" customFormat="1" x14ac:dyDescent="0.25">
      <c r="A37" s="102">
        <v>32</v>
      </c>
      <c r="B37" s="34" t="s">
        <v>2</v>
      </c>
      <c r="C37" s="36"/>
      <c r="D37" s="37"/>
      <c r="E37" s="37"/>
      <c r="F37" s="37"/>
      <c r="G37" s="37"/>
    </row>
    <row r="38" spans="1:7" s="26" customFormat="1" x14ac:dyDescent="0.25">
      <c r="A38" s="102">
        <v>33</v>
      </c>
      <c r="B38" s="34" t="s">
        <v>8</v>
      </c>
      <c r="C38" s="36"/>
      <c r="D38" s="37"/>
      <c r="E38" s="37"/>
      <c r="F38" s="37"/>
      <c r="G38" s="37"/>
    </row>
    <row r="39" spans="1:7" x14ac:dyDescent="0.25">
      <c r="A39" s="5"/>
      <c r="B39" s="5"/>
      <c r="C39" s="7"/>
      <c r="D39" s="6"/>
      <c r="E39" s="29"/>
      <c r="F39" s="29"/>
      <c r="G39" s="14"/>
    </row>
    <row r="40" spans="1:7" s="1" customFormat="1" x14ac:dyDescent="0.25">
      <c r="A40" s="64"/>
      <c r="B40" s="65"/>
      <c r="C40" s="66">
        <f>SUM(C6:C39)</f>
        <v>362</v>
      </c>
      <c r="D40" s="71">
        <f>SUM(D6:D38)</f>
        <v>122</v>
      </c>
      <c r="E40" s="79">
        <f>SUM(E6:E38)</f>
        <v>103</v>
      </c>
      <c r="F40" s="79">
        <f>SUM(F6:F38)</f>
        <v>137</v>
      </c>
      <c r="G40" s="79">
        <f>SUM(G6:G38)</f>
        <v>0</v>
      </c>
    </row>
    <row r="41" spans="1:7" x14ac:dyDescent="0.25">
      <c r="A41" s="64"/>
      <c r="B41" s="65" t="s">
        <v>188</v>
      </c>
      <c r="C41" s="66"/>
      <c r="D41" s="71">
        <v>28</v>
      </c>
      <c r="E41" s="79">
        <v>24</v>
      </c>
      <c r="F41" s="79">
        <v>24</v>
      </c>
      <c r="G41" s="79">
        <v>0</v>
      </c>
    </row>
  </sheetData>
  <sortState ref="B6:G38">
    <sortCondition descending="1" ref="C6:C38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>
      <pane ySplit="3" topLeftCell="A4" activePane="bottomLeft" state="frozen"/>
      <selection pane="bottomLeft" activeCell="A34" sqref="A34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7" t="s">
        <v>35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2" t="s">
        <v>10</v>
      </c>
      <c r="B3" s="73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6"/>
    </row>
    <row r="5" spans="1:29" ht="12.6" x14ac:dyDescent="0.3">
      <c r="A5" s="102">
        <v>1</v>
      </c>
      <c r="B5" s="34" t="s">
        <v>84</v>
      </c>
      <c r="C5" s="35">
        <v>24</v>
      </c>
      <c r="D5" s="29" t="s">
        <v>140</v>
      </c>
      <c r="E5" s="29" t="s">
        <v>141</v>
      </c>
      <c r="F5" s="29" t="s">
        <v>142</v>
      </c>
      <c r="G5" s="29" t="s">
        <v>143</v>
      </c>
      <c r="H5" s="29" t="s">
        <v>99</v>
      </c>
      <c r="I5" s="29" t="s">
        <v>144</v>
      </c>
      <c r="J5" s="29" t="s">
        <v>145</v>
      </c>
      <c r="K5" s="29" t="s">
        <v>146</v>
      </c>
      <c r="L5" s="29" t="s">
        <v>147</v>
      </c>
      <c r="M5" s="29" t="s">
        <v>148</v>
      </c>
      <c r="N5" s="29" t="s">
        <v>149</v>
      </c>
      <c r="O5" s="29" t="s">
        <v>150</v>
      </c>
      <c r="P5" s="29" t="s">
        <v>87</v>
      </c>
      <c r="Q5" s="29" t="s">
        <v>151</v>
      </c>
      <c r="R5" s="29" t="s">
        <v>152</v>
      </c>
      <c r="S5" s="29" t="s">
        <v>153</v>
      </c>
      <c r="T5" s="29" t="s">
        <v>154</v>
      </c>
      <c r="U5" s="29" t="s">
        <v>155</v>
      </c>
      <c r="V5" s="29" t="s">
        <v>156</v>
      </c>
      <c r="W5" s="29" t="s">
        <v>157</v>
      </c>
      <c r="X5" s="29"/>
      <c r="Y5" s="29"/>
      <c r="Z5" s="29"/>
      <c r="AA5" s="29"/>
      <c r="AB5" s="29"/>
      <c r="AC5" s="29"/>
    </row>
    <row r="6" spans="1:29" ht="12.6" x14ac:dyDescent="0.3">
      <c r="A6" s="102">
        <v>2</v>
      </c>
      <c r="B6" s="34" t="s">
        <v>91</v>
      </c>
      <c r="C6" s="35">
        <v>14</v>
      </c>
      <c r="D6" s="29" t="s">
        <v>135</v>
      </c>
      <c r="E6" s="29" t="s">
        <v>136</v>
      </c>
      <c r="F6" s="29" t="s">
        <v>137</v>
      </c>
      <c r="G6" s="29" t="s">
        <v>121</v>
      </c>
      <c r="H6" s="29" t="s">
        <v>138</v>
      </c>
      <c r="I6" s="29" t="s">
        <v>0</v>
      </c>
      <c r="J6" s="29" t="s">
        <v>118</v>
      </c>
      <c r="K6" s="29" t="s">
        <v>139</v>
      </c>
      <c r="L6" s="29" t="s">
        <v>122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2">
        <v>3</v>
      </c>
      <c r="B7" s="34" t="s">
        <v>105</v>
      </c>
      <c r="C7" s="35">
        <v>12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2">
        <v>4</v>
      </c>
      <c r="B8" s="34" t="s">
        <v>122</v>
      </c>
      <c r="C8" s="35">
        <v>11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2">
        <v>5</v>
      </c>
      <c r="B9" s="34" t="s">
        <v>0</v>
      </c>
      <c r="C9" s="35">
        <v>8</v>
      </c>
      <c r="D9" s="29" t="s">
        <v>131</v>
      </c>
      <c r="E9" s="29" t="s">
        <v>132</v>
      </c>
      <c r="F9" s="29" t="s">
        <v>133</v>
      </c>
      <c r="G9" s="29" t="s">
        <v>134</v>
      </c>
      <c r="H9" s="29" t="s">
        <v>100</v>
      </c>
      <c r="I9" s="29" t="s">
        <v>98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2">
        <v>6</v>
      </c>
      <c r="B10" s="34" t="s">
        <v>81</v>
      </c>
      <c r="C10" s="35">
        <v>7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2">
        <v>7</v>
      </c>
      <c r="B11" s="34" t="s">
        <v>67</v>
      </c>
      <c r="C11" s="35">
        <v>5</v>
      </c>
      <c r="D11" s="29" t="s">
        <v>166</v>
      </c>
      <c r="E11" s="29" t="s">
        <v>167</v>
      </c>
      <c r="F11" s="29" t="s">
        <v>168</v>
      </c>
      <c r="G11" s="29" t="s">
        <v>169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2">
        <v>8</v>
      </c>
      <c r="B12" s="34" t="s">
        <v>124</v>
      </c>
      <c r="C12" s="35">
        <v>4</v>
      </c>
      <c r="D12" s="29" t="s">
        <v>160</v>
      </c>
      <c r="E12" s="29" t="s">
        <v>161</v>
      </c>
      <c r="F12" s="29" t="s">
        <v>162</v>
      </c>
      <c r="G12" s="29" t="s">
        <v>114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2">
        <v>9</v>
      </c>
      <c r="B13" s="34" t="s">
        <v>7</v>
      </c>
      <c r="C13" s="35">
        <v>4</v>
      </c>
      <c r="D13" s="29" t="s">
        <v>163</v>
      </c>
      <c r="E13" s="29" t="s">
        <v>4</v>
      </c>
      <c r="F13" s="29" t="s">
        <v>164</v>
      </c>
      <c r="G13" s="29" t="s">
        <v>165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2">
        <v>10</v>
      </c>
      <c r="B14" s="34" t="s">
        <v>4</v>
      </c>
      <c r="C14" s="35">
        <v>4</v>
      </c>
      <c r="D14" s="29" t="s">
        <v>180</v>
      </c>
      <c r="E14" s="29" t="s">
        <v>181</v>
      </c>
      <c r="F14" s="29" t="s">
        <v>182</v>
      </c>
      <c r="G14" s="29" t="s">
        <v>183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2">
        <v>11</v>
      </c>
      <c r="B15" s="34" t="s">
        <v>114</v>
      </c>
      <c r="C15" s="35">
        <v>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2">
        <v>12</v>
      </c>
      <c r="B16" s="34" t="s">
        <v>170</v>
      </c>
      <c r="C16" s="35">
        <v>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2">
        <v>13</v>
      </c>
      <c r="B17" s="34" t="s">
        <v>176</v>
      </c>
      <c r="C17" s="35">
        <v>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2">
        <v>14</v>
      </c>
      <c r="B18" s="34" t="s">
        <v>107</v>
      </c>
      <c r="C18" s="35">
        <v>2</v>
      </c>
      <c r="D18" s="29" t="s">
        <v>145</v>
      </c>
      <c r="E18" s="29" t="s">
        <v>158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2">
        <v>15</v>
      </c>
      <c r="B19" s="34" t="s">
        <v>104</v>
      </c>
      <c r="C19" s="35">
        <v>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2">
        <v>16</v>
      </c>
      <c r="B20" s="34" t="s">
        <v>106</v>
      </c>
      <c r="C20" s="35">
        <v>2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2">
        <v>17</v>
      </c>
      <c r="B21" s="34" t="s">
        <v>118</v>
      </c>
      <c r="C21" s="35">
        <v>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2">
        <v>18</v>
      </c>
      <c r="B22" s="34" t="s">
        <v>115</v>
      </c>
      <c r="C22" s="35">
        <v>2</v>
      </c>
      <c r="D22" s="29" t="s">
        <v>171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2">
        <v>19</v>
      </c>
      <c r="B23" s="34" t="s">
        <v>126</v>
      </c>
      <c r="C23" s="35">
        <v>2</v>
      </c>
      <c r="D23" s="29" t="s">
        <v>174</v>
      </c>
      <c r="E23" s="29" t="s">
        <v>175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2">
        <v>20</v>
      </c>
      <c r="B24" s="34" t="s">
        <v>177</v>
      </c>
      <c r="C24" s="35">
        <v>2</v>
      </c>
      <c r="D24" s="29" t="s">
        <v>178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2">
        <v>21</v>
      </c>
      <c r="B25" s="34" t="s">
        <v>110</v>
      </c>
      <c r="C25" s="35">
        <v>1</v>
      </c>
      <c r="D25" s="29" t="s">
        <v>159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2">
        <v>22</v>
      </c>
      <c r="B26" s="34" t="s">
        <v>123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2">
        <v>23</v>
      </c>
      <c r="B27" s="34" t="s">
        <v>172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2">
        <v>24</v>
      </c>
      <c r="B28" s="34" t="s">
        <v>90</v>
      </c>
      <c r="C28" s="35">
        <v>1</v>
      </c>
      <c r="D28" s="29" t="s">
        <v>173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2">
        <v>25</v>
      </c>
      <c r="B29" s="34" t="s">
        <v>119</v>
      </c>
      <c r="C29" s="35">
        <v>1</v>
      </c>
      <c r="D29" s="29" t="s">
        <v>179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2">
        <v>26</v>
      </c>
      <c r="B30" s="34" t="s">
        <v>5</v>
      </c>
      <c r="C30" s="35">
        <v>1</v>
      </c>
      <c r="D30" s="29" t="s">
        <v>184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02">
        <v>27</v>
      </c>
      <c r="B31" s="34" t="s">
        <v>2</v>
      </c>
      <c r="C31" s="3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102">
        <v>28</v>
      </c>
      <c r="B32" s="34" t="s">
        <v>8</v>
      </c>
      <c r="C32" s="35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25">
      <c r="A33" s="28"/>
      <c r="B33" s="28"/>
      <c r="C33" s="30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25" customFormat="1" x14ac:dyDescent="0.25">
      <c r="A34" s="70"/>
      <c r="B34" s="77" t="s">
        <v>185</v>
      </c>
      <c r="C34" s="78">
        <f>SUM(C5:C33)</f>
        <v>122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x14ac:dyDescent="0.25">
      <c r="A35" s="26"/>
      <c r="B35" s="25" t="s">
        <v>1</v>
      </c>
      <c r="C35" s="26"/>
    </row>
  </sheetData>
  <sortState ref="B5:W13">
    <sortCondition descending="1" ref="C5:C13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zoomScaleNormal="100" workbookViewId="0">
      <pane ySplit="3" topLeftCell="A4" activePane="bottomLeft" state="frozen"/>
      <selection pane="bottomLeft" activeCell="A30" sqref="A30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7" t="s">
        <v>35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2" t="s">
        <v>9</v>
      </c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5" spans="1:29" ht="12.6" x14ac:dyDescent="0.3">
      <c r="A5" s="102">
        <v>1</v>
      </c>
      <c r="B5" s="34" t="s">
        <v>0</v>
      </c>
      <c r="C5" s="35">
        <v>18</v>
      </c>
      <c r="D5" s="29" t="s">
        <v>193</v>
      </c>
      <c r="E5" s="29" t="s">
        <v>194</v>
      </c>
      <c r="F5" s="29" t="s">
        <v>132</v>
      </c>
      <c r="G5" s="29" t="s">
        <v>131</v>
      </c>
      <c r="H5" s="6" t="s">
        <v>195</v>
      </c>
      <c r="I5" s="6" t="s">
        <v>196</v>
      </c>
      <c r="J5" s="6" t="s">
        <v>104</v>
      </c>
      <c r="K5" s="6" t="s">
        <v>99</v>
      </c>
      <c r="L5" s="6" t="s">
        <v>197</v>
      </c>
      <c r="M5" s="6" t="s">
        <v>198</v>
      </c>
      <c r="N5" s="6" t="s">
        <v>199</v>
      </c>
      <c r="O5" s="6" t="s">
        <v>200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x14ac:dyDescent="0.3">
      <c r="A6" s="102">
        <v>2</v>
      </c>
      <c r="B6" s="34" t="s">
        <v>81</v>
      </c>
      <c r="C6" s="35">
        <v>16</v>
      </c>
      <c r="D6" s="29" t="s">
        <v>182</v>
      </c>
      <c r="E6" s="29" t="s">
        <v>83</v>
      </c>
      <c r="F6" s="29" t="s">
        <v>175</v>
      </c>
      <c r="G6" s="29" t="s">
        <v>201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2">
        <v>3</v>
      </c>
      <c r="B7" s="34" t="s">
        <v>84</v>
      </c>
      <c r="C7" s="35">
        <v>10</v>
      </c>
      <c r="D7" s="29" t="s">
        <v>223</v>
      </c>
      <c r="E7" s="29" t="s">
        <v>224</v>
      </c>
      <c r="F7" s="29" t="s">
        <v>225</v>
      </c>
      <c r="G7" s="29" t="s">
        <v>226</v>
      </c>
      <c r="H7" s="6" t="s">
        <v>227</v>
      </c>
      <c r="I7" s="6" t="s">
        <v>228</v>
      </c>
      <c r="J7" s="6" t="s">
        <v>229</v>
      </c>
      <c r="K7" s="6" t="s">
        <v>230</v>
      </c>
      <c r="L7" s="6" t="s">
        <v>231</v>
      </c>
      <c r="M7" s="6" t="s">
        <v>232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2">
        <v>4</v>
      </c>
      <c r="B8" s="34" t="s">
        <v>126</v>
      </c>
      <c r="C8" s="35">
        <v>9</v>
      </c>
      <c r="D8" s="29" t="s">
        <v>202</v>
      </c>
      <c r="E8" s="29" t="s">
        <v>203</v>
      </c>
      <c r="F8" s="29" t="s">
        <v>204</v>
      </c>
      <c r="G8" s="29" t="s">
        <v>205</v>
      </c>
      <c r="H8" s="6" t="s">
        <v>206</v>
      </c>
      <c r="I8" s="6" t="s">
        <v>207</v>
      </c>
      <c r="J8" s="6" t="s">
        <v>208</v>
      </c>
      <c r="K8" s="6" t="s">
        <v>209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2">
        <v>5</v>
      </c>
      <c r="B9" s="11" t="s">
        <v>67</v>
      </c>
      <c r="C9" s="12">
        <v>8</v>
      </c>
      <c r="D9" s="6" t="s">
        <v>167</v>
      </c>
      <c r="E9" s="6" t="s">
        <v>210</v>
      </c>
      <c r="F9" s="6" t="s">
        <v>211</v>
      </c>
      <c r="G9" s="6" t="s">
        <v>212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2">
        <v>6</v>
      </c>
      <c r="B10" s="11" t="s">
        <v>122</v>
      </c>
      <c r="C10" s="12">
        <v>7</v>
      </c>
      <c r="D10" s="107" t="s">
        <v>139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2">
        <v>7</v>
      </c>
      <c r="B11" s="11" t="s">
        <v>106</v>
      </c>
      <c r="C11" s="12">
        <v>6</v>
      </c>
      <c r="D11" s="6"/>
      <c r="E11" s="6"/>
      <c r="F11" s="6"/>
      <c r="G11" s="6"/>
      <c r="H11" s="38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2">
        <v>8</v>
      </c>
      <c r="B12" s="11" t="s">
        <v>124</v>
      </c>
      <c r="C12" s="12">
        <v>5</v>
      </c>
      <c r="D12" s="6" t="s">
        <v>213</v>
      </c>
      <c r="E12" s="6" t="s">
        <v>114</v>
      </c>
      <c r="F12" s="6" t="s">
        <v>214</v>
      </c>
      <c r="G12" s="6" t="s">
        <v>215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2">
        <v>9</v>
      </c>
      <c r="B13" s="11" t="s">
        <v>110</v>
      </c>
      <c r="C13" s="12">
        <v>5</v>
      </c>
      <c r="D13" s="6" t="s">
        <v>216</v>
      </c>
      <c r="E13" s="6" t="s">
        <v>111</v>
      </c>
      <c r="F13" s="6" t="s">
        <v>217</v>
      </c>
      <c r="G13" s="6" t="s">
        <v>218</v>
      </c>
      <c r="H13" s="29" t="s">
        <v>219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2">
        <v>10</v>
      </c>
      <c r="B14" s="11" t="s">
        <v>7</v>
      </c>
      <c r="C14" s="12">
        <v>3</v>
      </c>
      <c r="D14" s="6" t="s">
        <v>220</v>
      </c>
      <c r="E14" s="6" t="s">
        <v>221</v>
      </c>
      <c r="F14" s="6" t="s">
        <v>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2">
        <v>11</v>
      </c>
      <c r="B15" s="11" t="s">
        <v>115</v>
      </c>
      <c r="C15" s="12">
        <v>3</v>
      </c>
      <c r="D15" s="6" t="s">
        <v>236</v>
      </c>
      <c r="E15" s="6" t="s">
        <v>126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2">
        <v>12</v>
      </c>
      <c r="B16" s="11" t="s">
        <v>4</v>
      </c>
      <c r="C16" s="12">
        <v>2</v>
      </c>
      <c r="D16" s="6" t="s">
        <v>233</v>
      </c>
      <c r="E16" s="6" t="s">
        <v>234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2">
        <v>13</v>
      </c>
      <c r="B17" s="11" t="s">
        <v>104</v>
      </c>
      <c r="C17" s="12">
        <v>2</v>
      </c>
      <c r="D17" s="6"/>
      <c r="E17" s="6"/>
      <c r="F17" s="6"/>
      <c r="G17" s="6"/>
      <c r="H17" s="4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2">
        <v>14</v>
      </c>
      <c r="B18" s="11" t="s">
        <v>187</v>
      </c>
      <c r="C18" s="12">
        <v>1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2">
        <v>15</v>
      </c>
      <c r="B19" s="11" t="s">
        <v>105</v>
      </c>
      <c r="C19" s="12">
        <v>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2">
        <v>16</v>
      </c>
      <c r="B20" s="11" t="s">
        <v>119</v>
      </c>
      <c r="C20" s="12">
        <v>1</v>
      </c>
      <c r="D20" s="6" t="s">
        <v>222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2">
        <v>17</v>
      </c>
      <c r="B21" s="11" t="s">
        <v>118</v>
      </c>
      <c r="C21" s="12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customHeight="1" x14ac:dyDescent="0.25">
      <c r="A22" s="102">
        <v>18</v>
      </c>
      <c r="B22" s="34" t="s">
        <v>114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customHeight="1" x14ac:dyDescent="0.25">
      <c r="A23" s="102">
        <v>19</v>
      </c>
      <c r="B23" s="34" t="s">
        <v>107</v>
      </c>
      <c r="C23" s="35">
        <v>1</v>
      </c>
      <c r="D23" s="29" t="s">
        <v>158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customHeight="1" x14ac:dyDescent="0.25">
      <c r="A24" s="102">
        <v>20</v>
      </c>
      <c r="B24" s="34" t="s">
        <v>91</v>
      </c>
      <c r="C24" s="35">
        <v>1</v>
      </c>
      <c r="D24" s="29" t="s">
        <v>235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x14ac:dyDescent="0.3">
      <c r="A25" s="102">
        <v>21</v>
      </c>
      <c r="B25" s="34" t="s">
        <v>186</v>
      </c>
      <c r="C25" s="35">
        <v>1</v>
      </c>
      <c r="D25" s="29" t="s">
        <v>237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x14ac:dyDescent="0.3">
      <c r="A26" s="102">
        <v>22</v>
      </c>
      <c r="B26" s="34" t="s">
        <v>170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x14ac:dyDescent="0.25">
      <c r="A27" s="102">
        <v>23</v>
      </c>
      <c r="B27" s="34" t="s">
        <v>2</v>
      </c>
      <c r="C27" s="35"/>
      <c r="D27" s="107" t="s">
        <v>42</v>
      </c>
      <c r="E27" s="107"/>
      <c r="F27" s="107" t="s">
        <v>50</v>
      </c>
      <c r="G27" s="107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ht="12.6" x14ac:dyDescent="0.3">
      <c r="A28" s="102">
        <v>24</v>
      </c>
      <c r="B28" s="34" t="s">
        <v>8</v>
      </c>
      <c r="C28" s="35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5"/>
      <c r="B29" s="5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s="1" customFormat="1" x14ac:dyDescent="0.25">
      <c r="A30" s="51"/>
      <c r="B30" s="80" t="s">
        <v>189</v>
      </c>
      <c r="C30" s="81">
        <f>SUM(C5:C29)</f>
        <v>103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2" spans="1:29" ht="12" x14ac:dyDescent="0.2">
      <c r="A32" s="2"/>
      <c r="B32" s="2"/>
      <c r="C32" s="3"/>
    </row>
  </sheetData>
  <sortState ref="B5:O24">
    <sortCondition descending="1" ref="C5:C24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workbookViewId="0">
      <pane ySplit="3" topLeftCell="A4" activePane="bottomLeft" state="frozen"/>
      <selection pane="bottomLeft" activeCell="A30" sqref="A30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7" t="s">
        <v>35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2" t="s">
        <v>66</v>
      </c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5" spans="1:29" ht="12.6" x14ac:dyDescent="0.3">
      <c r="A5" s="102">
        <v>1</v>
      </c>
      <c r="B5" s="34" t="s">
        <v>67</v>
      </c>
      <c r="C5" s="35">
        <v>28</v>
      </c>
      <c r="D5" s="29" t="s">
        <v>68</v>
      </c>
      <c r="E5" s="29" t="s">
        <v>69</v>
      </c>
      <c r="F5" s="29" t="s">
        <v>70</v>
      </c>
      <c r="G5" s="29" t="s">
        <v>71</v>
      </c>
      <c r="H5" s="29" t="s">
        <v>72</v>
      </c>
      <c r="I5" s="29" t="s">
        <v>73</v>
      </c>
      <c r="J5" s="29" t="s">
        <v>74</v>
      </c>
      <c r="K5" s="29" t="s">
        <v>75</v>
      </c>
      <c r="L5" s="29" t="s">
        <v>76</v>
      </c>
      <c r="M5" s="29" t="s">
        <v>77</v>
      </c>
      <c r="N5" s="29" t="s">
        <v>78</v>
      </c>
      <c r="O5" s="29" t="s">
        <v>79</v>
      </c>
      <c r="P5" s="29" t="s">
        <v>80</v>
      </c>
      <c r="Q5" s="29" t="s">
        <v>77</v>
      </c>
      <c r="R5" s="29"/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02">
        <v>2</v>
      </c>
      <c r="B6" s="34" t="s">
        <v>0</v>
      </c>
      <c r="C6" s="35">
        <v>25</v>
      </c>
      <c r="D6" s="29" t="s">
        <v>93</v>
      </c>
      <c r="E6" s="29" t="s">
        <v>94</v>
      </c>
      <c r="F6" s="29" t="s">
        <v>95</v>
      </c>
      <c r="G6" s="29" t="s">
        <v>96</v>
      </c>
      <c r="H6" s="29" t="s">
        <v>97</v>
      </c>
      <c r="I6" s="29" t="s">
        <v>98</v>
      </c>
      <c r="J6" s="29" t="s">
        <v>99</v>
      </c>
      <c r="K6" s="29" t="s">
        <v>100</v>
      </c>
      <c r="L6" s="29" t="s">
        <v>101</v>
      </c>
      <c r="M6" s="29" t="s">
        <v>102</v>
      </c>
      <c r="N6" s="29" t="s">
        <v>103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2">
        <v>3</v>
      </c>
      <c r="B7" s="34" t="s">
        <v>81</v>
      </c>
      <c r="C7" s="35">
        <v>22</v>
      </c>
      <c r="D7" s="29" t="s">
        <v>82</v>
      </c>
      <c r="E7" s="29" t="s">
        <v>83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2">
        <v>4</v>
      </c>
      <c r="B8" s="34" t="s">
        <v>105</v>
      </c>
      <c r="C8" s="35">
        <v>10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02">
        <v>5</v>
      </c>
      <c r="B9" s="34" t="s">
        <v>104</v>
      </c>
      <c r="C9" s="35">
        <v>7</v>
      </c>
      <c r="D9" s="29"/>
      <c r="E9" s="29"/>
      <c r="F9" s="29"/>
      <c r="G9" s="29"/>
      <c r="H9" s="29"/>
      <c r="I9" s="29"/>
      <c r="J9" s="29"/>
      <c r="K9" s="38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2">
        <v>6</v>
      </c>
      <c r="B10" s="34" t="s">
        <v>106</v>
      </c>
      <c r="C10" s="35">
        <v>6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2">
        <v>7</v>
      </c>
      <c r="B11" s="34" t="s">
        <v>114</v>
      </c>
      <c r="C11" s="35">
        <v>6</v>
      </c>
      <c r="D11" s="29"/>
      <c r="E11" s="29"/>
      <c r="F11" s="29"/>
      <c r="G11" s="29"/>
      <c r="H11" s="29"/>
      <c r="I11" s="29"/>
      <c r="J11" s="29"/>
      <c r="K11" s="45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2">
        <v>8</v>
      </c>
      <c r="B12" s="34" t="s">
        <v>84</v>
      </c>
      <c r="C12" s="35">
        <v>5</v>
      </c>
      <c r="D12" s="29" t="s">
        <v>85</v>
      </c>
      <c r="E12" s="29" t="s">
        <v>86</v>
      </c>
      <c r="F12" s="29" t="s">
        <v>87</v>
      </c>
      <c r="G12" s="29" t="s">
        <v>88</v>
      </c>
      <c r="H12" s="29" t="s">
        <v>89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2">
        <v>9</v>
      </c>
      <c r="B13" s="34" t="s">
        <v>110</v>
      </c>
      <c r="C13" s="35">
        <v>4</v>
      </c>
      <c r="D13" s="29" t="s">
        <v>108</v>
      </c>
      <c r="E13" s="29" t="s">
        <v>111</v>
      </c>
      <c r="F13" s="29" t="s">
        <v>112</v>
      </c>
      <c r="G13" s="29" t="s">
        <v>113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2">
        <v>10</v>
      </c>
      <c r="B14" s="34" t="s">
        <v>118</v>
      </c>
      <c r="C14" s="35">
        <v>4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2">
        <v>11</v>
      </c>
      <c r="B15" s="34" t="s">
        <v>90</v>
      </c>
      <c r="C15" s="35">
        <v>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2">
        <v>12</v>
      </c>
      <c r="B16" s="34" t="s">
        <v>91</v>
      </c>
      <c r="C16" s="35">
        <v>3</v>
      </c>
      <c r="D16" s="29" t="s">
        <v>92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2">
        <v>13</v>
      </c>
      <c r="B17" s="34" t="s">
        <v>122</v>
      </c>
      <c r="C17" s="35">
        <v>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02">
        <v>14</v>
      </c>
      <c r="B18" s="34" t="s">
        <v>107</v>
      </c>
      <c r="C18" s="35">
        <v>2</v>
      </c>
      <c r="D18" s="29" t="s">
        <v>108</v>
      </c>
      <c r="E18" s="29" t="s">
        <v>109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02">
        <v>15</v>
      </c>
      <c r="B19" s="34" t="s">
        <v>121</v>
      </c>
      <c r="C19" s="35">
        <v>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02">
        <v>16</v>
      </c>
      <c r="B20" s="34" t="s">
        <v>115</v>
      </c>
      <c r="C20" s="35">
        <v>1</v>
      </c>
      <c r="D20" s="29" t="s">
        <v>116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2">
        <v>17</v>
      </c>
      <c r="B21" s="34" t="s">
        <v>119</v>
      </c>
      <c r="C21" s="35">
        <v>1</v>
      </c>
      <c r="D21" s="29" t="s">
        <v>120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2">
        <v>18</v>
      </c>
      <c r="B22" s="34" t="s">
        <v>123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2">
        <v>19</v>
      </c>
      <c r="B23" s="34" t="s">
        <v>124</v>
      </c>
      <c r="C23" s="35">
        <v>1</v>
      </c>
      <c r="D23" s="29" t="s">
        <v>125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2">
        <v>20</v>
      </c>
      <c r="B24" s="34" t="s">
        <v>126</v>
      </c>
      <c r="C24" s="35">
        <v>1</v>
      </c>
      <c r="D24" s="29" t="s">
        <v>127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2">
        <v>21</v>
      </c>
      <c r="B25" s="105" t="s">
        <v>128</v>
      </c>
      <c r="C25" s="35">
        <v>1</v>
      </c>
      <c r="D25" s="29" t="s">
        <v>129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2">
        <v>22</v>
      </c>
      <c r="B26" s="105" t="s">
        <v>117</v>
      </c>
      <c r="C26" s="35">
        <v>1</v>
      </c>
      <c r="D26" s="29" t="s">
        <v>130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25">
      <c r="A27" s="102">
        <v>23</v>
      </c>
      <c r="B27" s="34" t="s">
        <v>2</v>
      </c>
      <c r="C27" s="35"/>
      <c r="D27" s="29" t="s">
        <v>62</v>
      </c>
      <c r="E27" s="29" t="s">
        <v>63</v>
      </c>
      <c r="F27" s="29" t="s">
        <v>64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2">
        <v>24</v>
      </c>
      <c r="B28" s="34" t="s">
        <v>8</v>
      </c>
      <c r="C28" s="35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28"/>
      <c r="B29" s="28"/>
      <c r="C29" s="30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s="25" customFormat="1" x14ac:dyDescent="0.25">
      <c r="A30" s="51"/>
      <c r="B30" s="80" t="s">
        <v>189</v>
      </c>
      <c r="C30" s="81">
        <f>SUM(C5:C29)</f>
        <v>137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2" spans="1:29" ht="12" x14ac:dyDescent="0.2">
      <c r="A32" s="26"/>
      <c r="B32" s="26"/>
      <c r="C32" s="3"/>
    </row>
  </sheetData>
  <sortState ref="B5:Q24">
    <sortCondition descending="1" ref="C5:C24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2" sqref="A12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7" t="s">
        <v>35</v>
      </c>
      <c r="B1" s="88"/>
      <c r="C1" s="92"/>
      <c r="D1" s="88"/>
      <c r="E1" s="88"/>
      <c r="F1" s="90"/>
    </row>
    <row r="2" spans="1:6" x14ac:dyDescent="0.25">
      <c r="A2" s="8"/>
      <c r="B2" s="8"/>
      <c r="C2" s="16"/>
      <c r="D2" s="19"/>
    </row>
    <row r="3" spans="1:6" x14ac:dyDescent="0.25">
      <c r="A3" s="52" t="s">
        <v>21</v>
      </c>
      <c r="B3" s="53"/>
      <c r="C3" s="82"/>
      <c r="D3" s="83"/>
      <c r="E3" s="55"/>
      <c r="F3" s="56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1" t="s">
        <v>8</v>
      </c>
      <c r="B5" s="51"/>
      <c r="C5" s="84"/>
      <c r="D5" s="84" t="s">
        <v>24</v>
      </c>
      <c r="E5" s="51" t="s">
        <v>25</v>
      </c>
      <c r="F5" s="51" t="s">
        <v>26</v>
      </c>
    </row>
    <row r="6" spans="1:6" s="24" customFormat="1" ht="12" x14ac:dyDescent="0.25">
      <c r="A6" s="40"/>
      <c r="B6" s="40"/>
      <c r="C6" s="39"/>
      <c r="D6" s="39"/>
      <c r="E6" s="40"/>
      <c r="F6" s="40"/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2" t="s">
        <v>22</v>
      </c>
      <c r="B9" s="53"/>
      <c r="C9" s="97"/>
      <c r="D9" s="84" t="s">
        <v>24</v>
      </c>
      <c r="E9" s="51" t="s">
        <v>25</v>
      </c>
      <c r="F9" s="51" t="s">
        <v>26</v>
      </c>
    </row>
    <row r="10" spans="1:6" s="44" customFormat="1" ht="12" x14ac:dyDescent="0.25">
      <c r="A10" s="40"/>
      <c r="B10" s="40"/>
      <c r="C10" s="39"/>
      <c r="D10" s="39"/>
      <c r="E10" s="40"/>
      <c r="F10" s="40"/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workbookViewId="0">
      <selection activeCell="A20" sqref="A20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4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87" t="s">
        <v>35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90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46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59" t="s">
        <v>15</v>
      </c>
      <c r="B3" s="60"/>
      <c r="C3" s="61"/>
      <c r="D3" s="62"/>
      <c r="E3" s="62"/>
      <c r="F3" s="62"/>
      <c r="G3" s="62"/>
      <c r="H3" s="62"/>
      <c r="I3" s="62"/>
      <c r="J3" s="62"/>
      <c r="K3" s="62"/>
      <c r="L3" s="6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9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67" t="s">
        <v>2</v>
      </c>
      <c r="B5" s="67" t="s">
        <v>0</v>
      </c>
      <c r="C5" s="68" t="s">
        <v>3</v>
      </c>
      <c r="D5" s="67" t="s">
        <v>4</v>
      </c>
      <c r="E5" s="67" t="s">
        <v>5</v>
      </c>
      <c r="F5" s="67" t="s">
        <v>6</v>
      </c>
      <c r="G5" s="67" t="s">
        <v>7</v>
      </c>
      <c r="H5" s="67"/>
      <c r="I5" s="67" t="s">
        <v>16</v>
      </c>
      <c r="J5" s="67" t="s">
        <v>17</v>
      </c>
      <c r="K5" s="67" t="s">
        <v>18</v>
      </c>
      <c r="L5" s="67" t="s">
        <v>34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50" t="s">
        <v>42</v>
      </c>
      <c r="B6" s="50" t="s">
        <v>39</v>
      </c>
      <c r="C6" s="104"/>
      <c r="D6" s="50" t="s">
        <v>43</v>
      </c>
      <c r="E6" s="50" t="s">
        <v>54</v>
      </c>
      <c r="F6" s="50"/>
      <c r="G6" s="50" t="s">
        <v>36</v>
      </c>
      <c r="H6" s="69"/>
      <c r="I6" s="50" t="s">
        <v>38</v>
      </c>
      <c r="J6" s="50"/>
      <c r="K6" s="50" t="s">
        <v>190</v>
      </c>
      <c r="L6" s="50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50" t="s">
        <v>50</v>
      </c>
      <c r="B7" s="50" t="s">
        <v>41</v>
      </c>
      <c r="C7" s="104"/>
      <c r="D7" s="50" t="s">
        <v>53</v>
      </c>
      <c r="E7" s="50"/>
      <c r="F7" s="50"/>
      <c r="G7" s="50" t="s">
        <v>37</v>
      </c>
      <c r="H7" s="69"/>
      <c r="I7" s="50" t="s">
        <v>48</v>
      </c>
      <c r="J7" s="50"/>
      <c r="K7" s="50"/>
      <c r="L7" s="50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50"/>
      <c r="B8" s="50" t="s">
        <v>44</v>
      </c>
      <c r="C8" s="104"/>
      <c r="D8" s="50" t="s">
        <v>56</v>
      </c>
      <c r="E8" s="50"/>
      <c r="F8" s="50"/>
      <c r="G8" s="50" t="s">
        <v>40</v>
      </c>
      <c r="H8" s="69"/>
      <c r="I8" s="50"/>
      <c r="J8" s="50"/>
      <c r="K8" s="50"/>
      <c r="L8" s="50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ht="12" x14ac:dyDescent="0.2">
      <c r="A9" s="50" t="s">
        <v>62</v>
      </c>
      <c r="B9" s="50" t="s">
        <v>45</v>
      </c>
      <c r="C9" s="104"/>
      <c r="D9" s="50"/>
      <c r="E9" s="50"/>
      <c r="F9" s="50"/>
      <c r="G9" s="50" t="s">
        <v>49</v>
      </c>
      <c r="H9" s="69"/>
      <c r="I9" s="50"/>
      <c r="J9" s="50"/>
      <c r="K9" s="50"/>
      <c r="L9" s="50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s="44" customFormat="1" ht="12" x14ac:dyDescent="0.2">
      <c r="A10" s="50" t="s">
        <v>63</v>
      </c>
      <c r="B10" s="50" t="s">
        <v>46</v>
      </c>
      <c r="C10" s="104"/>
      <c r="D10" s="50"/>
      <c r="E10" s="50"/>
      <c r="F10" s="50"/>
      <c r="G10" s="50" t="s">
        <v>51</v>
      </c>
      <c r="H10" s="69"/>
      <c r="I10" s="50"/>
      <c r="J10" s="50"/>
      <c r="K10" s="50"/>
      <c r="L10" s="50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</row>
    <row r="11" spans="1:30" s="44" customFormat="1" ht="12" x14ac:dyDescent="0.2">
      <c r="A11" s="50" t="s">
        <v>64</v>
      </c>
      <c r="B11" s="50" t="s">
        <v>47</v>
      </c>
      <c r="C11" s="104"/>
      <c r="D11" s="50"/>
      <c r="E11" s="50"/>
      <c r="F11" s="50"/>
      <c r="G11" s="50" t="s">
        <v>55</v>
      </c>
      <c r="H11" s="69"/>
      <c r="I11" s="50"/>
      <c r="J11" s="50"/>
      <c r="K11" s="50"/>
      <c r="L11" s="50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1:30" s="44" customFormat="1" ht="12" x14ac:dyDescent="0.2">
      <c r="A12" s="50"/>
      <c r="B12" s="50" t="s">
        <v>57</v>
      </c>
      <c r="C12" s="104"/>
      <c r="D12" s="50"/>
      <c r="E12" s="50"/>
      <c r="F12" s="50"/>
      <c r="G12" s="50"/>
      <c r="H12" s="69"/>
      <c r="I12" s="50"/>
      <c r="J12" s="50"/>
      <c r="K12" s="50"/>
      <c r="L12" s="50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</row>
    <row r="13" spans="1:30" s="44" customFormat="1" ht="12" x14ac:dyDescent="0.2">
      <c r="A13" s="50"/>
      <c r="B13" s="50" t="s">
        <v>58</v>
      </c>
      <c r="C13" s="104"/>
      <c r="D13" s="50"/>
      <c r="E13" s="50"/>
      <c r="F13" s="50"/>
      <c r="G13" s="50" t="s">
        <v>52</v>
      </c>
      <c r="H13" s="69"/>
      <c r="I13" s="50"/>
      <c r="J13" s="50"/>
      <c r="K13" s="50"/>
      <c r="L13" s="50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</row>
    <row r="14" spans="1:30" s="44" customFormat="1" ht="12" x14ac:dyDescent="0.2">
      <c r="A14" s="50"/>
      <c r="B14" s="50" t="s">
        <v>59</v>
      </c>
      <c r="C14" s="104"/>
      <c r="D14" s="50"/>
      <c r="E14" s="50"/>
      <c r="F14" s="50"/>
      <c r="G14" s="50"/>
      <c r="H14" s="69"/>
      <c r="I14" s="50"/>
      <c r="J14" s="50"/>
      <c r="K14" s="50"/>
      <c r="L14" s="50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</row>
    <row r="15" spans="1:30" s="44" customFormat="1" ht="12" x14ac:dyDescent="0.2">
      <c r="A15" s="50"/>
      <c r="B15" s="50" t="s">
        <v>60</v>
      </c>
      <c r="C15" s="104"/>
      <c r="D15" s="50"/>
      <c r="E15" s="50"/>
      <c r="F15" s="50"/>
      <c r="G15" s="50"/>
      <c r="H15" s="69"/>
      <c r="I15" s="50"/>
      <c r="J15" s="50"/>
      <c r="K15" s="50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</row>
    <row r="16" spans="1:30" s="44" customFormat="1" ht="12" x14ac:dyDescent="0.2">
      <c r="A16" s="50"/>
      <c r="B16" s="50" t="s">
        <v>61</v>
      </c>
      <c r="C16" s="104"/>
      <c r="D16" s="50"/>
      <c r="E16" s="50"/>
      <c r="F16" s="50"/>
      <c r="G16" s="50"/>
      <c r="H16" s="69"/>
      <c r="I16" s="50"/>
      <c r="J16" s="50"/>
      <c r="K16" s="50"/>
      <c r="L16" s="50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</row>
    <row r="17" spans="1:27" s="44" customFormat="1" ht="12" x14ac:dyDescent="0.2">
      <c r="A17" s="50"/>
      <c r="B17" s="50" t="s">
        <v>65</v>
      </c>
      <c r="C17" s="104"/>
      <c r="D17" s="50"/>
      <c r="E17" s="50"/>
      <c r="F17" s="50"/>
      <c r="G17" s="50"/>
      <c r="H17" s="69"/>
      <c r="I17" s="50"/>
      <c r="J17" s="50"/>
      <c r="K17" s="50"/>
      <c r="L17" s="50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</row>
    <row r="18" spans="1:27" s="44" customFormat="1" ht="12" x14ac:dyDescent="0.2">
      <c r="A18" s="50"/>
      <c r="B18" s="50" t="s">
        <v>191</v>
      </c>
      <c r="C18" s="104"/>
      <c r="D18" s="50"/>
      <c r="E18" s="50"/>
      <c r="F18" s="50"/>
      <c r="G18" s="50"/>
      <c r="H18" s="69"/>
      <c r="I18" s="50"/>
      <c r="J18" s="50"/>
      <c r="K18" s="50"/>
      <c r="L18" s="50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</row>
    <row r="19" spans="1:27" s="44" customFormat="1" ht="12" x14ac:dyDescent="0.2">
      <c r="A19" s="50"/>
      <c r="B19" s="50" t="s">
        <v>192</v>
      </c>
      <c r="C19" s="104"/>
      <c r="D19" s="50"/>
      <c r="E19" s="50"/>
      <c r="F19" s="50"/>
      <c r="G19" s="50"/>
      <c r="H19" s="69"/>
      <c r="I19" s="50"/>
      <c r="J19" s="50"/>
      <c r="K19" s="50"/>
      <c r="L19" s="50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</row>
    <row r="20" spans="1:27" x14ac:dyDescent="0.25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49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x14ac:dyDescent="0.25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49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49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9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9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9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9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9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9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9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9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9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9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9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9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9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9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9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9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9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9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9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9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9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9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9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49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49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49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1:27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49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7" x14ac:dyDescent="0.25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49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1:27" x14ac:dyDescent="0.25">
      <c r="A51" s="41"/>
      <c r="B51" s="41"/>
      <c r="C51" s="18"/>
      <c r="D51" s="42"/>
      <c r="E51" s="42"/>
      <c r="F51" s="42"/>
      <c r="G51" s="42"/>
      <c r="H51" s="42"/>
      <c r="I51" s="42"/>
      <c r="J51" s="42"/>
      <c r="K51" s="49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27" x14ac:dyDescent="0.25">
      <c r="A52" s="41"/>
      <c r="B52" s="41"/>
      <c r="C52" s="18"/>
      <c r="D52" s="42"/>
      <c r="E52" s="42"/>
      <c r="F52" s="42"/>
      <c r="G52" s="42"/>
      <c r="H52" s="42"/>
      <c r="I52" s="42"/>
      <c r="J52" s="42"/>
      <c r="K52" s="49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x14ac:dyDescent="0.25">
      <c r="A53" s="41"/>
      <c r="B53" s="41"/>
      <c r="C53" s="18"/>
      <c r="D53" s="42"/>
      <c r="E53" s="42"/>
      <c r="F53" s="42"/>
      <c r="G53" s="42"/>
      <c r="H53" s="42"/>
      <c r="I53" s="42"/>
      <c r="J53" s="42"/>
      <c r="K53" s="49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1:27" x14ac:dyDescent="0.25">
      <c r="A54" s="41"/>
      <c r="B54" s="41"/>
      <c r="C54" s="18"/>
      <c r="D54" s="42"/>
      <c r="E54" s="42"/>
      <c r="F54" s="42"/>
      <c r="G54" s="42"/>
      <c r="H54" s="42"/>
      <c r="I54" s="42"/>
      <c r="J54" s="42"/>
      <c r="K54" s="49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27" x14ac:dyDescent="0.25">
      <c r="A55" s="41"/>
      <c r="B55" s="41"/>
      <c r="C55" s="18"/>
      <c r="D55" s="42"/>
      <c r="E55" s="42"/>
      <c r="F55" s="42"/>
      <c r="G55" s="42"/>
      <c r="H55" s="42"/>
      <c r="I55" s="42"/>
      <c r="J55" s="42"/>
      <c r="K55" s="49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3" sqref="A13"/>
    </sheetView>
  </sheetViews>
  <sheetFormatPr baseColWidth="10" defaultRowHeight="15" x14ac:dyDescent="0.25"/>
  <sheetData>
    <row r="1" spans="1:6" s="43" customFormat="1" ht="16.5" x14ac:dyDescent="0.3">
      <c r="A1" s="87" t="s">
        <v>33</v>
      </c>
      <c r="B1" s="88"/>
      <c r="C1" s="89"/>
      <c r="D1" s="88"/>
      <c r="E1" s="88"/>
      <c r="F1" s="90"/>
    </row>
    <row r="3" spans="1:6" x14ac:dyDescent="0.25">
      <c r="A3" s="91" t="s">
        <v>27</v>
      </c>
      <c r="B3" s="88"/>
      <c r="C3" s="90"/>
    </row>
    <row r="4" spans="1:6" x14ac:dyDescent="0.25">
      <c r="A4" s="72" t="s">
        <v>19</v>
      </c>
      <c r="B4" s="73"/>
      <c r="C4" s="76"/>
    </row>
    <row r="5" spans="1:6" x14ac:dyDescent="0.25">
      <c r="A5" s="52" t="s">
        <v>20</v>
      </c>
      <c r="B5" s="53"/>
      <c r="C5" s="56"/>
    </row>
    <row r="6" spans="1:6" x14ac:dyDescent="0.25">
      <c r="A6" s="59" t="s">
        <v>28</v>
      </c>
      <c r="B6" s="62"/>
      <c r="C6" s="63"/>
    </row>
    <row r="7" spans="1:6" x14ac:dyDescent="0.25">
      <c r="A7" s="57" t="s">
        <v>23</v>
      </c>
      <c r="B7" s="58"/>
      <c r="C7" s="95"/>
    </row>
    <row r="8" spans="1:6" x14ac:dyDescent="0.25">
      <c r="A8" s="98" t="s">
        <v>31</v>
      </c>
      <c r="B8" s="99"/>
      <c r="C8" s="100"/>
    </row>
    <row r="9" spans="1:6" x14ac:dyDescent="0.25">
      <c r="A9" s="93" t="s">
        <v>32</v>
      </c>
      <c r="B9" s="94"/>
      <c r="C9" s="96"/>
    </row>
    <row r="11" spans="1:6" x14ac:dyDescent="0.25">
      <c r="A11" s="106" t="s">
        <v>30</v>
      </c>
      <c r="B11" s="106"/>
      <c r="C11" s="106"/>
      <c r="D11" s="106"/>
      <c r="E11" s="106"/>
      <c r="F11" s="106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total</vt:lpstr>
      <vt:lpstr>truck</vt:lpstr>
      <vt:lpstr>car</vt:lpstr>
      <vt:lpstr>hotel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2015-03-30T17:38:30Z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