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 activeTab="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3" i="1"/>
  <c r="C28" i="1"/>
  <c r="F44" i="1" l="1"/>
  <c r="C35" i="14" l="1"/>
  <c r="E44" i="1" l="1"/>
  <c r="C32" i="1" l="1"/>
  <c r="G44" i="1" l="1"/>
  <c r="C30" i="1"/>
  <c r="C38" i="12"/>
  <c r="C21" i="1" l="1"/>
  <c r="C20" i="1" l="1"/>
  <c r="C31" i="1" l="1"/>
  <c r="C14" i="1" l="1"/>
  <c r="C26" i="1"/>
  <c r="C29" i="1"/>
  <c r="C9" i="1"/>
  <c r="C24" i="1" l="1"/>
  <c r="C25" i="1"/>
  <c r="C18" i="1"/>
  <c r="C7" i="1"/>
  <c r="C15" i="1"/>
  <c r="C10" i="1"/>
  <c r="C13" i="1"/>
  <c r="C16" i="1"/>
  <c r="C6" i="1"/>
  <c r="C8" i="1"/>
  <c r="C27" i="1"/>
  <c r="C22" i="1"/>
  <c r="C19" i="1"/>
  <c r="C23" i="1"/>
  <c r="C12" i="1"/>
  <c r="C17" i="1"/>
  <c r="C34" i="1"/>
  <c r="C11" i="1"/>
  <c r="C44" i="1" l="1"/>
  <c r="C33" i="8" l="1"/>
  <c r="D44" i="1"/>
</calcChain>
</file>

<file path=xl/sharedStrings.xml><?xml version="1.0" encoding="utf-8"?>
<sst xmlns="http://schemas.openxmlformats.org/spreadsheetml/2006/main" count="394" uniqueCount="252">
  <si>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</si>
  <si>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</si>
  <si>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</si>
  <si>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</si>
  <si>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</si>
  <si>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</si>
  <si>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</si>
  <si>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</si>
  <si>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</si>
  <si>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</si>
  <si>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</si>
  <si>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</si>
  <si>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</si>
  <si>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</si>
  <si>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</si>
  <si>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</si>
  <si>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</si>
  <si>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</si>
  <si>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</si>
  <si>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</si>
  <si>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</si>
  <si>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</si>
  <si>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</si>
  <si>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</si>
  <si>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</si>
  <si>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</si>
  <si>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</si>
  <si>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</si>
  <si>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</si>
  <si>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</si>
  <si>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</si>
  <si>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</si>
  <si>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</si>
  <si>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2015 - WEEK X</t>
  </si>
  <si>
    <t>LOGBOOK 2015</t>
  </si>
  <si>
    <t>new temp</t>
  </si>
  <si>
    <t>LOGBOOK 2015 - WEEK 11</t>
  </si>
  <si>
    <t>SL 688KV</t>
  </si>
  <si>
    <t>AA 8435IO</t>
  </si>
  <si>
    <t>PB 2578PH</t>
  </si>
  <si>
    <t>AB-089 VR</t>
  </si>
  <si>
    <t>VR 034-SE</t>
  </si>
  <si>
    <t>08-TN-2273</t>
  </si>
  <si>
    <t>MU 818BJ</t>
  </si>
  <si>
    <t>VK 834BJ</t>
  </si>
  <si>
    <t>EF 401AW</t>
  </si>
  <si>
    <t>OP 906BX</t>
  </si>
  <si>
    <t>HG 237A</t>
  </si>
  <si>
    <t>AT 9989AP</t>
  </si>
  <si>
    <t>ES 298C</t>
  </si>
  <si>
    <t>NS 201-NT</t>
  </si>
  <si>
    <t>IM 783HB</t>
  </si>
  <si>
    <t>PU 384-ME</t>
  </si>
  <si>
    <t>RI 781DD</t>
  </si>
  <si>
    <t>L 275LS</t>
  </si>
  <si>
    <t>VB 879CX</t>
  </si>
  <si>
    <t>S 546PR</t>
  </si>
  <si>
    <t>CH 2141BH</t>
  </si>
  <si>
    <t>S 242RM</t>
  </si>
  <si>
    <t>LI 698AY</t>
  </si>
  <si>
    <t>JO 442JX</t>
  </si>
  <si>
    <t>GR 362DI</t>
  </si>
  <si>
    <t>SL 250LO</t>
  </si>
  <si>
    <t>K 184DI</t>
  </si>
  <si>
    <t>BG 691-YA</t>
  </si>
  <si>
    <t>AO 9188BH</t>
  </si>
  <si>
    <t>1</t>
  </si>
  <si>
    <t>CCZH 1-6</t>
  </si>
  <si>
    <t>Seat Exeo</t>
  </si>
  <si>
    <t>6 = Spain</t>
  </si>
  <si>
    <t>Zürich-City</t>
  </si>
  <si>
    <t>EST</t>
  </si>
  <si>
    <t>L</t>
  </si>
  <si>
    <t>B(4)</t>
  </si>
  <si>
    <t>L(2)</t>
  </si>
  <si>
    <t>I(2)</t>
  </si>
  <si>
    <t>JO(2)</t>
  </si>
  <si>
    <t>W(2)</t>
  </si>
  <si>
    <t>VB</t>
  </si>
  <si>
    <t>IL</t>
  </si>
  <si>
    <t>RI</t>
  </si>
  <si>
    <t>GR</t>
  </si>
  <si>
    <t>SL</t>
  </si>
  <si>
    <t>K</t>
  </si>
  <si>
    <t>FK</t>
  </si>
  <si>
    <t>NL</t>
  </si>
  <si>
    <t>CZ</t>
  </si>
  <si>
    <t>A(2)</t>
  </si>
  <si>
    <t>Z</t>
  </si>
  <si>
    <t>E</t>
  </si>
  <si>
    <t>F</t>
  </si>
  <si>
    <t>68(5)</t>
  </si>
  <si>
    <t>70(2)</t>
  </si>
  <si>
    <t>06(2)</t>
  </si>
  <si>
    <t>67</t>
  </si>
  <si>
    <t>83(2)</t>
  </si>
  <si>
    <t>95</t>
  </si>
  <si>
    <t>90</t>
  </si>
  <si>
    <t>01</t>
  </si>
  <si>
    <t>TEMP</t>
  </si>
  <si>
    <t>B</t>
  </si>
  <si>
    <t>I</t>
  </si>
  <si>
    <t>NO</t>
  </si>
  <si>
    <t>RN</t>
  </si>
  <si>
    <t>VE</t>
  </si>
  <si>
    <t>FL</t>
  </si>
  <si>
    <t>P</t>
  </si>
  <si>
    <t>DK</t>
  </si>
  <si>
    <t>AD 31702 (b/y-w)</t>
  </si>
  <si>
    <t>MISIM</t>
  </si>
  <si>
    <t>GB</t>
  </si>
  <si>
    <t>BX</t>
  </si>
  <si>
    <t>MT</t>
  </si>
  <si>
    <t>KG</t>
  </si>
  <si>
    <t>RV</t>
  </si>
  <si>
    <t>VA</t>
  </si>
  <si>
    <t>BIH</t>
  </si>
  <si>
    <t>H</t>
  </si>
  <si>
    <t>PL</t>
  </si>
  <si>
    <t>FSL</t>
  </si>
  <si>
    <t>DW</t>
  </si>
  <si>
    <t>ZKO</t>
  </si>
  <si>
    <t>CA</t>
  </si>
  <si>
    <t>LT</t>
  </si>
  <si>
    <t>SLO</t>
  </si>
  <si>
    <t>LJ(2)</t>
  </si>
  <si>
    <t>RO</t>
  </si>
  <si>
    <t>CT</t>
  </si>
  <si>
    <t>MS</t>
  </si>
  <si>
    <t>RUS</t>
  </si>
  <si>
    <t>77</t>
  </si>
  <si>
    <t>SK</t>
  </si>
  <si>
    <t>TT</t>
  </si>
  <si>
    <t>S</t>
  </si>
  <si>
    <t>AO</t>
  </si>
  <si>
    <t>AL</t>
  </si>
  <si>
    <t>RKS</t>
  </si>
  <si>
    <t>29</t>
  </si>
  <si>
    <t>hotel tour, 11.03. and 14.03.2015</t>
  </si>
  <si>
    <t>GA(2)</t>
  </si>
  <si>
    <t>BL(2)</t>
  </si>
  <si>
    <t>ZA</t>
  </si>
  <si>
    <t>BA</t>
  </si>
  <si>
    <t>DS</t>
  </si>
  <si>
    <t>NR</t>
  </si>
  <si>
    <t>ZM</t>
  </si>
  <si>
    <t>MI</t>
  </si>
  <si>
    <t>SL(2)</t>
  </si>
  <si>
    <t>KU</t>
  </si>
  <si>
    <t>WZ</t>
  </si>
  <si>
    <t>WL</t>
  </si>
  <si>
    <t>LL</t>
  </si>
  <si>
    <t>KB</t>
  </si>
  <si>
    <t>DO</t>
  </si>
  <si>
    <t>WO</t>
  </si>
  <si>
    <t>CJ(2)</t>
  </si>
  <si>
    <t>IS(2)</t>
  </si>
  <si>
    <t>B(2)</t>
  </si>
  <si>
    <t>BV</t>
  </si>
  <si>
    <t>HD</t>
  </si>
  <si>
    <t>MH</t>
  </si>
  <si>
    <t>WGM(3)</t>
  </si>
  <si>
    <t>PZ(3)</t>
  </si>
  <si>
    <t>POS</t>
  </si>
  <si>
    <t>WI</t>
  </si>
  <si>
    <t>KR</t>
  </si>
  <si>
    <t>WG</t>
  </si>
  <si>
    <t>GST</t>
  </si>
  <si>
    <t>FGW</t>
  </si>
  <si>
    <t>ETM</t>
  </si>
  <si>
    <t>KMI</t>
  </si>
  <si>
    <t>OPO</t>
  </si>
  <si>
    <t>PGO</t>
  </si>
  <si>
    <t>PP</t>
  </si>
  <si>
    <t>DSW</t>
  </si>
  <si>
    <t>FG</t>
  </si>
  <si>
    <t>FZ</t>
  </si>
  <si>
    <t>WWY</t>
  </si>
  <si>
    <t>WOT</t>
  </si>
  <si>
    <t>WND</t>
  </si>
  <si>
    <t>ZS</t>
  </si>
  <si>
    <t>LRY</t>
  </si>
  <si>
    <t>GSL</t>
  </si>
  <si>
    <t>KMY</t>
  </si>
  <si>
    <t>B(3)</t>
  </si>
  <si>
    <t>H(2)</t>
  </si>
  <si>
    <t>C(2)</t>
  </si>
  <si>
    <t>Z(2)</t>
  </si>
  <si>
    <t>M</t>
  </si>
  <si>
    <t>AA(2)</t>
  </si>
  <si>
    <t>TR</t>
  </si>
  <si>
    <t>34(3)</t>
  </si>
  <si>
    <t>MK</t>
  </si>
  <si>
    <t>SK(4)</t>
  </si>
  <si>
    <t>E(4)</t>
  </si>
  <si>
    <t>CA(2)</t>
  </si>
  <si>
    <t>PB</t>
  </si>
  <si>
    <t>C</t>
  </si>
  <si>
    <t>BP</t>
  </si>
  <si>
    <t>MB(2)</t>
  </si>
  <si>
    <t>LJ</t>
  </si>
  <si>
    <t>CE</t>
  </si>
  <si>
    <t>85</t>
  </si>
  <si>
    <t>70</t>
  </si>
  <si>
    <t>68</t>
  </si>
  <si>
    <t>CK(2)</t>
  </si>
  <si>
    <t>CO</t>
  </si>
  <si>
    <t>VR</t>
  </si>
  <si>
    <t>190/50</t>
  </si>
  <si>
    <t>TN</t>
  </si>
  <si>
    <t>Q-AAN-931</t>
  </si>
  <si>
    <t>AU</t>
  </si>
  <si>
    <t>KY</t>
  </si>
  <si>
    <t>LV</t>
  </si>
  <si>
    <t>32</t>
  </si>
  <si>
    <t>SG 413389</t>
  </si>
  <si>
    <t>FK(7)</t>
  </si>
  <si>
    <t>W(3)</t>
  </si>
  <si>
    <t>DO(2)</t>
  </si>
  <si>
    <t>BZ(3)</t>
  </si>
  <si>
    <t>IM(2)</t>
  </si>
  <si>
    <t>MU</t>
  </si>
  <si>
    <t>VK</t>
  </si>
  <si>
    <t>EF</t>
  </si>
  <si>
    <t>OP</t>
  </si>
  <si>
    <t>LI</t>
  </si>
  <si>
    <t>RE</t>
  </si>
  <si>
    <t>UD</t>
  </si>
  <si>
    <t>LU(2)</t>
  </si>
  <si>
    <t>WR</t>
  </si>
  <si>
    <t>PK</t>
  </si>
  <si>
    <t>DMI</t>
  </si>
  <si>
    <t>KTT</t>
  </si>
  <si>
    <t>SGL</t>
  </si>
  <si>
    <t>66</t>
  </si>
  <si>
    <t>PD(3)</t>
  </si>
  <si>
    <t>PE</t>
  </si>
  <si>
    <t>NS(2)</t>
  </si>
  <si>
    <t>Z-02639/15 (export)</t>
  </si>
  <si>
    <t>U</t>
  </si>
  <si>
    <t>AT</t>
  </si>
  <si>
    <t>IZM</t>
  </si>
  <si>
    <t>PU</t>
  </si>
  <si>
    <t>78</t>
  </si>
  <si>
    <t>KP(3)</t>
  </si>
  <si>
    <t>RY</t>
  </si>
  <si>
    <t>N</t>
  </si>
  <si>
    <t>C (oldtimer)</t>
  </si>
  <si>
    <t>USA</t>
  </si>
  <si>
    <t>27</t>
  </si>
  <si>
    <t>37</t>
  </si>
  <si>
    <t>ZH 884033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</si>
</sst>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pane ySplit="5" topLeftCell="A6" activePane="bottomLeft" state="frozen"/>
      <selection pane="bottomLeft" activeCell="C44" sqref="C4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9" t="s">
        <v>33</v>
      </c>
      <c r="B1" s="90"/>
      <c r="C1" s="91"/>
      <c r="D1" s="90"/>
      <c r="E1" s="90"/>
      <c r="F1" s="90"/>
      <c r="G1" s="92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1" t="s">
        <v>29</v>
      </c>
      <c r="B3" s="62"/>
      <c r="C3" s="63"/>
      <c r="D3" s="64"/>
      <c r="E3" s="64"/>
      <c r="F3" s="64"/>
      <c r="G3" s="65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6"/>
      <c r="B5" s="66"/>
      <c r="C5" s="70"/>
      <c r="D5" s="87" t="s">
        <v>11</v>
      </c>
      <c r="E5" s="53" t="s">
        <v>12</v>
      </c>
      <c r="F5" s="53" t="s">
        <v>13</v>
      </c>
      <c r="G5" s="53" t="s">
        <v>14</v>
      </c>
    </row>
    <row r="6" spans="1:7" x14ac:dyDescent="0.25">
      <c r="A6" s="103">
        <v>1</v>
      </c>
      <c r="B6" s="48" t="s">
        <v>0</v>
      </c>
      <c r="C6" s="88">
        <f t="shared" ref="C6:C40" si="0">SUM(D6:G6)</f>
        <v>59</v>
      </c>
      <c r="D6" s="50">
        <v>14</v>
      </c>
      <c r="E6" s="37">
        <v>26</v>
      </c>
      <c r="F6" s="37">
        <v>19</v>
      </c>
      <c r="G6" s="15"/>
    </row>
    <row r="7" spans="1:7" x14ac:dyDescent="0.25">
      <c r="A7" s="104">
        <v>2</v>
      </c>
      <c r="B7" s="48" t="s">
        <v>101</v>
      </c>
      <c r="C7" s="13">
        <f t="shared" si="0"/>
        <v>42</v>
      </c>
      <c r="D7" s="50">
        <v>5</v>
      </c>
      <c r="E7" s="37">
        <v>15</v>
      </c>
      <c r="F7" s="37">
        <v>22</v>
      </c>
      <c r="G7" s="15"/>
    </row>
    <row r="8" spans="1:7" x14ac:dyDescent="0.25">
      <c r="A8" s="104">
        <v>3</v>
      </c>
      <c r="B8" s="48" t="s">
        <v>118</v>
      </c>
      <c r="C8" s="36">
        <f t="shared" si="0"/>
        <v>39</v>
      </c>
      <c r="D8" s="50">
        <v>28</v>
      </c>
      <c r="E8" s="37">
        <v>8</v>
      </c>
      <c r="F8" s="37">
        <v>3</v>
      </c>
      <c r="G8" s="15"/>
    </row>
    <row r="9" spans="1:7" x14ac:dyDescent="0.25">
      <c r="A9" s="104">
        <v>4</v>
      </c>
      <c r="B9" s="48" t="s">
        <v>86</v>
      </c>
      <c r="C9" s="13">
        <f t="shared" si="0"/>
        <v>22</v>
      </c>
      <c r="D9" s="50">
        <v>13</v>
      </c>
      <c r="E9" s="37">
        <v>5</v>
      </c>
      <c r="F9" s="37">
        <v>4</v>
      </c>
      <c r="G9" s="15"/>
    </row>
    <row r="10" spans="1:7" x14ac:dyDescent="0.25">
      <c r="A10" s="104">
        <v>5</v>
      </c>
      <c r="B10" s="48" t="s">
        <v>90</v>
      </c>
      <c r="C10" s="13">
        <f t="shared" si="0"/>
        <v>22</v>
      </c>
      <c r="D10" s="50">
        <v>3</v>
      </c>
      <c r="E10" s="37">
        <v>3</v>
      </c>
      <c r="F10" s="37">
        <v>16</v>
      </c>
      <c r="G10" s="15"/>
    </row>
    <row r="11" spans="1:7" x14ac:dyDescent="0.25">
      <c r="A11" s="104">
        <v>6</v>
      </c>
      <c r="B11" s="48" t="s">
        <v>131</v>
      </c>
      <c r="C11" s="13">
        <f t="shared" si="0"/>
        <v>19</v>
      </c>
      <c r="D11" s="50">
        <v>12</v>
      </c>
      <c r="E11" s="37">
        <v>6</v>
      </c>
      <c r="F11" s="37">
        <v>1</v>
      </c>
      <c r="G11" s="15"/>
    </row>
    <row r="12" spans="1:7" x14ac:dyDescent="0.25">
      <c r="A12" s="104">
        <v>7</v>
      </c>
      <c r="B12" s="48" t="s">
        <v>85</v>
      </c>
      <c r="C12" s="13">
        <f t="shared" si="0"/>
        <v>18</v>
      </c>
      <c r="D12" s="50">
        <v>6</v>
      </c>
      <c r="E12" s="37">
        <v>1</v>
      </c>
      <c r="F12" s="37">
        <v>11</v>
      </c>
      <c r="G12" s="15"/>
    </row>
    <row r="13" spans="1:7" x14ac:dyDescent="0.25">
      <c r="A13" s="104">
        <v>8</v>
      </c>
      <c r="B13" s="48" t="s">
        <v>117</v>
      </c>
      <c r="C13" s="13">
        <f t="shared" si="0"/>
        <v>17</v>
      </c>
      <c r="D13" s="50">
        <v>7</v>
      </c>
      <c r="E13" s="37">
        <v>8</v>
      </c>
      <c r="F13" s="37">
        <v>2</v>
      </c>
      <c r="G13" s="15"/>
    </row>
    <row r="14" spans="1:7" x14ac:dyDescent="0.25">
      <c r="A14" s="104">
        <v>9</v>
      </c>
      <c r="B14" s="48" t="s">
        <v>126</v>
      </c>
      <c r="C14" s="13">
        <f t="shared" si="0"/>
        <v>14</v>
      </c>
      <c r="D14" s="50">
        <v>10</v>
      </c>
      <c r="E14" s="37">
        <v>2</v>
      </c>
      <c r="F14" s="37">
        <v>2</v>
      </c>
      <c r="G14" s="15"/>
    </row>
    <row r="15" spans="1:7" x14ac:dyDescent="0.25">
      <c r="A15" s="104">
        <v>10</v>
      </c>
      <c r="B15" s="48" t="s">
        <v>4</v>
      </c>
      <c r="C15" s="13">
        <f t="shared" si="0"/>
        <v>14</v>
      </c>
      <c r="D15" s="50">
        <v>10</v>
      </c>
      <c r="E15" s="37">
        <v>3</v>
      </c>
      <c r="F15" s="37">
        <v>1</v>
      </c>
      <c r="G15" s="15"/>
    </row>
    <row r="16" spans="1:7" x14ac:dyDescent="0.25">
      <c r="A16" s="104">
        <v>11</v>
      </c>
      <c r="B16" s="48" t="s">
        <v>105</v>
      </c>
      <c r="C16" s="13">
        <f t="shared" si="0"/>
        <v>13</v>
      </c>
      <c r="D16" s="50">
        <v>4</v>
      </c>
      <c r="E16" s="37">
        <v>3</v>
      </c>
      <c r="F16" s="37">
        <v>6</v>
      </c>
      <c r="G16" s="15"/>
    </row>
    <row r="17" spans="1:7" x14ac:dyDescent="0.25">
      <c r="A17" s="104">
        <v>12</v>
      </c>
      <c r="B17" s="48" t="s">
        <v>124</v>
      </c>
      <c r="C17" s="13">
        <f t="shared" si="0"/>
        <v>9</v>
      </c>
      <c r="D17" s="50">
        <v>4</v>
      </c>
      <c r="E17" s="37">
        <v>3</v>
      </c>
      <c r="F17" s="37">
        <v>2</v>
      </c>
      <c r="G17" s="15"/>
    </row>
    <row r="18" spans="1:7" x14ac:dyDescent="0.25">
      <c r="A18" s="104">
        <v>13</v>
      </c>
      <c r="B18" s="48" t="s">
        <v>110</v>
      </c>
      <c r="C18" s="13">
        <f t="shared" si="0"/>
        <v>8</v>
      </c>
      <c r="D18" s="50">
        <v>2</v>
      </c>
      <c r="E18" s="37">
        <v>1</v>
      </c>
      <c r="F18" s="37">
        <v>5</v>
      </c>
      <c r="G18" s="15"/>
    </row>
    <row r="19" spans="1:7" x14ac:dyDescent="0.25">
      <c r="A19" s="104">
        <v>14</v>
      </c>
      <c r="B19" s="48" t="s">
        <v>123</v>
      </c>
      <c r="C19" s="13">
        <f t="shared" si="0"/>
        <v>7</v>
      </c>
      <c r="D19" s="50">
        <v>4</v>
      </c>
      <c r="E19" s="37">
        <v>2</v>
      </c>
      <c r="F19" s="37">
        <v>1</v>
      </c>
      <c r="G19" s="15"/>
    </row>
    <row r="20" spans="1:7" x14ac:dyDescent="0.25">
      <c r="A20" s="104">
        <v>15</v>
      </c>
      <c r="B20" s="48" t="s">
        <v>133</v>
      </c>
      <c r="C20" s="13">
        <f t="shared" si="0"/>
        <v>7</v>
      </c>
      <c r="D20" s="50">
        <v>2</v>
      </c>
      <c r="E20" s="37">
        <v>1</v>
      </c>
      <c r="F20" s="37">
        <v>4</v>
      </c>
      <c r="G20" s="15"/>
    </row>
    <row r="21" spans="1:7" x14ac:dyDescent="0.25">
      <c r="A21" s="104">
        <v>16</v>
      </c>
      <c r="B21" s="48" t="s">
        <v>107</v>
      </c>
      <c r="C21" s="13">
        <f t="shared" si="0"/>
        <v>6</v>
      </c>
      <c r="D21" s="50">
        <v>2</v>
      </c>
      <c r="E21" s="37"/>
      <c r="F21" s="37">
        <v>4</v>
      </c>
      <c r="G21" s="15"/>
    </row>
    <row r="22" spans="1:7" x14ac:dyDescent="0.25">
      <c r="A22" s="104">
        <v>17</v>
      </c>
      <c r="B22" s="48" t="s">
        <v>116</v>
      </c>
      <c r="C22" s="13">
        <f t="shared" si="0"/>
        <v>5</v>
      </c>
      <c r="D22" s="50">
        <v>3</v>
      </c>
      <c r="E22" s="37">
        <v>1</v>
      </c>
      <c r="F22" s="37">
        <v>1</v>
      </c>
      <c r="G22" s="15"/>
    </row>
    <row r="23" spans="1:7" x14ac:dyDescent="0.25">
      <c r="A23" s="104">
        <v>18</v>
      </c>
      <c r="B23" s="48" t="s">
        <v>100</v>
      </c>
      <c r="C23" s="13">
        <f t="shared" si="0"/>
        <v>5</v>
      </c>
      <c r="D23" s="50">
        <v>3</v>
      </c>
      <c r="E23" s="37"/>
      <c r="F23" s="37">
        <v>2</v>
      </c>
      <c r="G23" s="15"/>
    </row>
    <row r="24" spans="1:7" x14ac:dyDescent="0.25">
      <c r="A24" s="104">
        <v>19</v>
      </c>
      <c r="B24" s="48" t="s">
        <v>72</v>
      </c>
      <c r="C24" s="13">
        <f t="shared" si="0"/>
        <v>5</v>
      </c>
      <c r="D24" s="50">
        <v>1</v>
      </c>
      <c r="E24" s="37"/>
      <c r="F24" s="37">
        <v>4</v>
      </c>
      <c r="G24" s="15"/>
    </row>
    <row r="25" spans="1:7" x14ac:dyDescent="0.25">
      <c r="A25" s="104">
        <v>20</v>
      </c>
      <c r="B25" s="48" t="s">
        <v>192</v>
      </c>
      <c r="C25" s="13">
        <f t="shared" si="0"/>
        <v>4</v>
      </c>
      <c r="D25" s="50">
        <v>4</v>
      </c>
      <c r="E25" s="37"/>
      <c r="F25" s="37"/>
      <c r="G25" s="15"/>
    </row>
    <row r="26" spans="1:7" x14ac:dyDescent="0.25">
      <c r="A26" s="105">
        <v>21</v>
      </c>
      <c r="B26" s="48" t="s">
        <v>6</v>
      </c>
      <c r="C26" s="13">
        <f t="shared" si="0"/>
        <v>4</v>
      </c>
      <c r="D26" s="50">
        <v>2</v>
      </c>
      <c r="E26" s="37">
        <v>1</v>
      </c>
      <c r="F26" s="37">
        <v>1</v>
      </c>
      <c r="G26" s="15"/>
    </row>
    <row r="27" spans="1:7" x14ac:dyDescent="0.25">
      <c r="A27" s="104">
        <v>22</v>
      </c>
      <c r="B27" s="48" t="s">
        <v>89</v>
      </c>
      <c r="C27" s="13">
        <f t="shared" si="0"/>
        <v>4</v>
      </c>
      <c r="D27" s="50">
        <v>1</v>
      </c>
      <c r="E27" s="37">
        <v>1</v>
      </c>
      <c r="F27" s="37">
        <v>2</v>
      </c>
      <c r="G27" s="15"/>
    </row>
    <row r="28" spans="1:7" x14ac:dyDescent="0.25">
      <c r="A28" s="104">
        <v>23</v>
      </c>
      <c r="B28" s="48" t="s">
        <v>7</v>
      </c>
      <c r="C28" s="13">
        <f t="shared" si="0"/>
        <v>4</v>
      </c>
      <c r="D28" s="50">
        <v>1</v>
      </c>
      <c r="E28" s="37">
        <v>2</v>
      </c>
      <c r="F28" s="37">
        <v>1</v>
      </c>
      <c r="G28" s="15"/>
    </row>
    <row r="29" spans="1:7" x14ac:dyDescent="0.25">
      <c r="A29" s="104">
        <v>24</v>
      </c>
      <c r="B29" s="48" t="s">
        <v>190</v>
      </c>
      <c r="C29" s="13">
        <f t="shared" si="0"/>
        <v>3</v>
      </c>
      <c r="D29" s="50">
        <v>3</v>
      </c>
      <c r="E29" s="37"/>
      <c r="F29" s="37"/>
      <c r="G29" s="15"/>
    </row>
    <row r="30" spans="1:7" x14ac:dyDescent="0.25">
      <c r="A30" s="104">
        <v>25</v>
      </c>
      <c r="B30" s="48" t="s">
        <v>5</v>
      </c>
      <c r="C30" s="13">
        <f t="shared" si="0"/>
        <v>3</v>
      </c>
      <c r="D30" s="50">
        <v>2</v>
      </c>
      <c r="E30" s="37">
        <v>1</v>
      </c>
      <c r="F30" s="37"/>
      <c r="G30" s="15"/>
    </row>
    <row r="31" spans="1:7" x14ac:dyDescent="0.25">
      <c r="A31" s="104">
        <v>26</v>
      </c>
      <c r="B31" s="48" t="s">
        <v>213</v>
      </c>
      <c r="C31" s="13">
        <f t="shared" si="0"/>
        <v>3</v>
      </c>
      <c r="D31" s="50">
        <v>2</v>
      </c>
      <c r="E31" s="37">
        <v>1</v>
      </c>
      <c r="F31" s="37"/>
      <c r="G31" s="15"/>
    </row>
    <row r="32" spans="1:7" x14ac:dyDescent="0.25">
      <c r="A32" s="104">
        <v>27</v>
      </c>
      <c r="B32" s="48" t="s">
        <v>106</v>
      </c>
      <c r="C32" s="13">
        <f t="shared" si="0"/>
        <v>3</v>
      </c>
      <c r="D32" s="50">
        <v>1</v>
      </c>
      <c r="E32" s="37"/>
      <c r="F32" s="37">
        <v>2</v>
      </c>
      <c r="G32" s="15"/>
    </row>
    <row r="33" spans="1:7" s="26" customFormat="1" x14ac:dyDescent="0.25">
      <c r="A33" s="104">
        <v>28</v>
      </c>
      <c r="B33" s="48" t="s">
        <v>129</v>
      </c>
      <c r="C33" s="36">
        <f t="shared" si="0"/>
        <v>3</v>
      </c>
      <c r="D33" s="50">
        <v>1</v>
      </c>
      <c r="E33" s="37">
        <v>1</v>
      </c>
      <c r="F33" s="37">
        <v>1</v>
      </c>
      <c r="G33" s="37"/>
    </row>
    <row r="34" spans="1:7" s="26" customFormat="1" x14ac:dyDescent="0.25">
      <c r="A34" s="104">
        <v>29</v>
      </c>
      <c r="B34" s="48" t="s">
        <v>71</v>
      </c>
      <c r="C34" s="36">
        <f t="shared" si="0"/>
        <v>2</v>
      </c>
      <c r="D34" s="50">
        <v>1</v>
      </c>
      <c r="E34" s="37"/>
      <c r="F34" s="37">
        <v>1</v>
      </c>
      <c r="G34" s="37"/>
    </row>
    <row r="35" spans="1:7" s="26" customFormat="1" x14ac:dyDescent="0.25">
      <c r="A35" s="104">
        <v>30</v>
      </c>
      <c r="B35" s="48" t="s">
        <v>3</v>
      </c>
      <c r="C35" s="36">
        <f t="shared" si="0"/>
        <v>1</v>
      </c>
      <c r="D35" s="50">
        <v>1</v>
      </c>
      <c r="E35" s="37"/>
      <c r="F35" s="37"/>
      <c r="G35" s="37"/>
    </row>
    <row r="36" spans="1:7" s="26" customFormat="1" x14ac:dyDescent="0.25">
      <c r="A36" s="104">
        <v>31</v>
      </c>
      <c r="B36" s="34" t="s">
        <v>81</v>
      </c>
      <c r="C36" s="36">
        <f t="shared" si="0"/>
        <v>1</v>
      </c>
      <c r="D36" s="37"/>
      <c r="E36" s="37">
        <v>1</v>
      </c>
      <c r="F36" s="37"/>
      <c r="G36" s="37"/>
    </row>
    <row r="37" spans="1:7" s="26" customFormat="1" x14ac:dyDescent="0.25">
      <c r="A37" s="104">
        <v>32</v>
      </c>
      <c r="B37" s="34" t="s">
        <v>246</v>
      </c>
      <c r="C37" s="36">
        <f t="shared" si="0"/>
        <v>1</v>
      </c>
      <c r="D37" s="37"/>
      <c r="E37" s="37">
        <v>1</v>
      </c>
      <c r="F37" s="37"/>
      <c r="G37" s="37"/>
    </row>
    <row r="38" spans="1:7" s="26" customFormat="1" x14ac:dyDescent="0.25">
      <c r="A38" s="104">
        <v>33</v>
      </c>
      <c r="B38" s="107" t="s">
        <v>248</v>
      </c>
      <c r="C38" s="36">
        <f t="shared" si="0"/>
        <v>1</v>
      </c>
      <c r="D38" s="37"/>
      <c r="E38" s="37">
        <v>1</v>
      </c>
      <c r="F38" s="37"/>
      <c r="G38" s="37"/>
    </row>
    <row r="39" spans="1:7" s="26" customFormat="1" x14ac:dyDescent="0.25">
      <c r="A39" s="104">
        <v>34</v>
      </c>
      <c r="B39" s="107" t="s">
        <v>135</v>
      </c>
      <c r="C39" s="36">
        <f t="shared" si="0"/>
        <v>1</v>
      </c>
      <c r="D39" s="37"/>
      <c r="E39" s="37"/>
      <c r="F39" s="37">
        <v>1</v>
      </c>
      <c r="G39" s="37"/>
    </row>
    <row r="40" spans="1:7" s="26" customFormat="1" x14ac:dyDescent="0.25">
      <c r="A40" s="104">
        <v>35</v>
      </c>
      <c r="B40" s="107" t="s">
        <v>136</v>
      </c>
      <c r="C40" s="36">
        <f t="shared" si="0"/>
        <v>1</v>
      </c>
      <c r="D40" s="37"/>
      <c r="E40" s="37"/>
      <c r="F40" s="37">
        <v>1</v>
      </c>
      <c r="G40" s="37"/>
    </row>
    <row r="41" spans="1:7" s="26" customFormat="1" x14ac:dyDescent="0.25">
      <c r="A41" s="104">
        <v>36</v>
      </c>
      <c r="B41" s="34" t="s">
        <v>2</v>
      </c>
      <c r="C41" s="36"/>
      <c r="D41" s="37"/>
      <c r="E41" s="37"/>
      <c r="F41" s="37"/>
      <c r="G41" s="37"/>
    </row>
    <row r="42" spans="1:7" s="26" customFormat="1" x14ac:dyDescent="0.25">
      <c r="A42" s="104">
        <v>37</v>
      </c>
      <c r="B42" s="34" t="s">
        <v>8</v>
      </c>
      <c r="C42" s="36"/>
      <c r="D42" s="37"/>
      <c r="E42" s="37"/>
      <c r="F42" s="37"/>
      <c r="G42" s="37">
        <v>1</v>
      </c>
    </row>
    <row r="43" spans="1:7" x14ac:dyDescent="0.25">
      <c r="A43" s="5"/>
      <c r="B43" s="5"/>
      <c r="C43" s="7"/>
      <c r="D43" s="6"/>
      <c r="E43" s="29"/>
      <c r="F43" s="29"/>
      <c r="G43" s="14"/>
    </row>
    <row r="44" spans="1:7" s="1" customFormat="1" x14ac:dyDescent="0.25">
      <c r="A44" s="66"/>
      <c r="B44" s="67"/>
      <c r="C44" s="68">
        <f>SUM(C6:C43)</f>
        <v>370</v>
      </c>
      <c r="D44" s="73">
        <f>SUM(D6:D42)</f>
        <v>152</v>
      </c>
      <c r="E44" s="81">
        <f>SUM(E6:E42)</f>
        <v>98</v>
      </c>
      <c r="F44" s="81">
        <f>SUM(F6:F42)</f>
        <v>120</v>
      </c>
      <c r="G44" s="81">
        <f>SUM(G6:G42)</f>
        <v>1</v>
      </c>
    </row>
    <row r="45" spans="1:7" x14ac:dyDescent="0.25">
      <c r="A45" s="66"/>
      <c r="B45" s="67" t="s">
        <v>250</v>
      </c>
      <c r="C45" s="68"/>
      <c r="D45" s="73">
        <v>32</v>
      </c>
      <c r="E45" s="81">
        <v>27</v>
      </c>
      <c r="F45" s="81">
        <v>29</v>
      </c>
      <c r="G45" s="81">
        <v>1</v>
      </c>
    </row>
  </sheetData>
  <sortState ref="B6:G37">
    <sortCondition descending="1" ref="C6:C37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pane ySplit="3" topLeftCell="A4" activePane="bottomLeft" state="frozen"/>
      <selection pane="bottomLeft" activeCell="A38" sqref="A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" style="44" customWidth="1"/>
    <col min="30" max="34" width="7" style="26" customWidth="1"/>
    <col min="35" max="36" width="5.42578125" style="26" customWidth="1"/>
    <col min="37" max="16384" width="11.42578125" style="26"/>
  </cols>
  <sheetData>
    <row r="1" spans="1:31" s="25" customFormat="1" ht="16.5" x14ac:dyDescent="0.3">
      <c r="A1" s="89" t="s">
        <v>36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2"/>
    </row>
    <row r="2" spans="1:31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47"/>
      <c r="AC2" s="47"/>
      <c r="AD2" s="33"/>
      <c r="AE2" s="33"/>
    </row>
    <row r="3" spans="1:31" x14ac:dyDescent="0.25">
      <c r="A3" s="74" t="s">
        <v>10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5" spans="1:31" x14ac:dyDescent="0.25">
      <c r="A5" s="104">
        <v>1</v>
      </c>
      <c r="B5" s="34" t="s">
        <v>118</v>
      </c>
      <c r="C5" s="35">
        <v>28</v>
      </c>
      <c r="D5" s="29" t="s">
        <v>161</v>
      </c>
      <c r="E5" s="29" t="s">
        <v>162</v>
      </c>
      <c r="F5" s="29" t="s">
        <v>163</v>
      </c>
      <c r="G5" s="29" t="s">
        <v>164</v>
      </c>
      <c r="H5" s="29" t="s">
        <v>165</v>
      </c>
      <c r="I5" s="29" t="s">
        <v>131</v>
      </c>
      <c r="J5" s="29" t="s">
        <v>120</v>
      </c>
      <c r="K5" s="29" t="s">
        <v>166</v>
      </c>
      <c r="L5" s="29" t="s">
        <v>167</v>
      </c>
      <c r="M5" s="29" t="s">
        <v>168</v>
      </c>
      <c r="N5" s="29" t="s">
        <v>169</v>
      </c>
      <c r="O5" s="29" t="s">
        <v>170</v>
      </c>
      <c r="P5" s="29" t="s">
        <v>166</v>
      </c>
      <c r="Q5" s="29" t="s">
        <v>171</v>
      </c>
      <c r="R5" s="29" t="s">
        <v>172</v>
      </c>
      <c r="S5" s="29" t="s">
        <v>173</v>
      </c>
      <c r="T5" s="29" t="s">
        <v>174</v>
      </c>
      <c r="U5" s="29" t="s">
        <v>175</v>
      </c>
      <c r="V5" s="29" t="s">
        <v>176</v>
      </c>
      <c r="W5" s="29" t="s">
        <v>177</v>
      </c>
      <c r="X5" s="29" t="s">
        <v>178</v>
      </c>
      <c r="Y5" s="29" t="s">
        <v>179</v>
      </c>
      <c r="Z5" s="29" t="s">
        <v>150</v>
      </c>
      <c r="AA5" s="29" t="s">
        <v>180</v>
      </c>
      <c r="AB5" s="46" t="s">
        <v>182</v>
      </c>
      <c r="AC5" s="46" t="s">
        <v>183</v>
      </c>
      <c r="AD5" s="29" t="s">
        <v>149</v>
      </c>
      <c r="AE5" s="29" t="s">
        <v>181</v>
      </c>
    </row>
    <row r="6" spans="1:31" x14ac:dyDescent="0.25">
      <c r="A6" s="104">
        <v>2</v>
      </c>
      <c r="B6" s="34" t="s">
        <v>0</v>
      </c>
      <c r="C6" s="35">
        <v>14</v>
      </c>
      <c r="D6" s="29" t="s">
        <v>73</v>
      </c>
      <c r="E6" s="29" t="s">
        <v>147</v>
      </c>
      <c r="F6" s="29" t="s">
        <v>148</v>
      </c>
      <c r="G6" s="29" t="s">
        <v>149</v>
      </c>
      <c r="H6" s="29" t="s">
        <v>150</v>
      </c>
      <c r="I6" s="29" t="s">
        <v>151</v>
      </c>
      <c r="J6" s="29" t="s">
        <v>152</v>
      </c>
      <c r="K6" s="29" t="s">
        <v>153</v>
      </c>
      <c r="L6" s="29" t="s">
        <v>154</v>
      </c>
      <c r="M6" s="29" t="s">
        <v>133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46"/>
      <c r="AC6" s="46"/>
      <c r="AD6" s="29"/>
      <c r="AE6" s="29"/>
    </row>
    <row r="7" spans="1:31" x14ac:dyDescent="0.25">
      <c r="A7" s="104">
        <v>3</v>
      </c>
      <c r="B7" s="34" t="s">
        <v>86</v>
      </c>
      <c r="C7" s="35">
        <v>13</v>
      </c>
      <c r="D7" s="29" t="s">
        <v>184</v>
      </c>
      <c r="E7" s="29" t="s">
        <v>185</v>
      </c>
      <c r="F7" s="29" t="s">
        <v>186</v>
      </c>
      <c r="G7" s="29" t="s">
        <v>187</v>
      </c>
      <c r="H7" s="29" t="s">
        <v>87</v>
      </c>
      <c r="I7" s="29" t="s">
        <v>133</v>
      </c>
      <c r="J7" s="29" t="s">
        <v>188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46"/>
      <c r="AC7" s="46"/>
      <c r="AD7" s="29"/>
      <c r="AE7" s="29"/>
    </row>
    <row r="8" spans="1:31" x14ac:dyDescent="0.25">
      <c r="A8" s="104">
        <v>4</v>
      </c>
      <c r="B8" s="34" t="s">
        <v>131</v>
      </c>
      <c r="C8" s="35">
        <v>12</v>
      </c>
      <c r="D8" s="29" t="s">
        <v>139</v>
      </c>
      <c r="E8" s="29" t="s">
        <v>140</v>
      </c>
      <c r="F8" s="29" t="s">
        <v>141</v>
      </c>
      <c r="G8" s="29" t="s">
        <v>142</v>
      </c>
      <c r="H8" s="29" t="s">
        <v>143</v>
      </c>
      <c r="I8" s="29" t="s">
        <v>144</v>
      </c>
      <c r="J8" s="29" t="s">
        <v>145</v>
      </c>
      <c r="K8" s="29" t="s">
        <v>146</v>
      </c>
      <c r="L8" s="29" t="s">
        <v>102</v>
      </c>
      <c r="M8" s="29" t="s">
        <v>144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46"/>
      <c r="AC8" s="46"/>
      <c r="AD8" s="29"/>
      <c r="AE8" s="29"/>
    </row>
    <row r="9" spans="1:31" x14ac:dyDescent="0.25">
      <c r="A9" s="104">
        <v>5</v>
      </c>
      <c r="B9" s="34" t="s">
        <v>126</v>
      </c>
      <c r="C9" s="35">
        <v>10</v>
      </c>
      <c r="D9" s="29" t="s">
        <v>155</v>
      </c>
      <c r="E9" s="29" t="s">
        <v>156</v>
      </c>
      <c r="F9" s="29" t="s">
        <v>157</v>
      </c>
      <c r="G9" s="29" t="s">
        <v>158</v>
      </c>
      <c r="H9" s="29" t="s">
        <v>159</v>
      </c>
      <c r="I9" s="29" t="s">
        <v>160</v>
      </c>
      <c r="J9" s="29" t="s">
        <v>5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46"/>
      <c r="AC9" s="46"/>
      <c r="AD9" s="29"/>
      <c r="AE9" s="29"/>
    </row>
    <row r="10" spans="1:31" x14ac:dyDescent="0.25">
      <c r="A10" s="104">
        <v>6</v>
      </c>
      <c r="B10" s="34" t="s">
        <v>4</v>
      </c>
      <c r="C10" s="35">
        <v>10</v>
      </c>
      <c r="D10" s="29" t="s">
        <v>194</v>
      </c>
      <c r="E10" s="29" t="s">
        <v>195</v>
      </c>
      <c r="F10" s="29" t="s">
        <v>196</v>
      </c>
      <c r="G10" s="29" t="s">
        <v>197</v>
      </c>
      <c r="H10" s="29" t="s">
        <v>8</v>
      </c>
      <c r="I10" s="29" t="s">
        <v>198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46"/>
      <c r="AC10" s="46"/>
      <c r="AD10" s="29"/>
      <c r="AE10" s="29"/>
    </row>
    <row r="11" spans="1:31" x14ac:dyDescent="0.25">
      <c r="A11" s="104">
        <v>7</v>
      </c>
      <c r="B11" s="34" t="s">
        <v>117</v>
      </c>
      <c r="C11" s="35">
        <v>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46"/>
      <c r="AC11" s="46"/>
      <c r="AD11" s="29"/>
      <c r="AE11" s="29"/>
    </row>
    <row r="12" spans="1:31" x14ac:dyDescent="0.25">
      <c r="A12" s="104">
        <v>8</v>
      </c>
      <c r="B12" s="34" t="s">
        <v>85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46"/>
      <c r="AC12" s="46"/>
      <c r="AD12" s="29"/>
      <c r="AE12" s="29"/>
    </row>
    <row r="13" spans="1:31" x14ac:dyDescent="0.25">
      <c r="A13" s="104">
        <v>9</v>
      </c>
      <c r="B13" s="34" t="s">
        <v>101</v>
      </c>
      <c r="C13" s="35">
        <v>5</v>
      </c>
      <c r="D13" s="29" t="s">
        <v>206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46"/>
      <c r="AC13" s="46"/>
      <c r="AD13" s="29"/>
      <c r="AE13" s="29"/>
    </row>
    <row r="14" spans="1:31" x14ac:dyDescent="0.25">
      <c r="A14" s="104">
        <v>10</v>
      </c>
      <c r="B14" s="34" t="s">
        <v>123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46"/>
      <c r="AC14" s="46"/>
      <c r="AD14" s="29"/>
      <c r="AE14" s="29"/>
    </row>
    <row r="15" spans="1:31" x14ac:dyDescent="0.25">
      <c r="A15" s="104">
        <v>11</v>
      </c>
      <c r="B15" s="34" t="s">
        <v>192</v>
      </c>
      <c r="C15" s="35">
        <v>4</v>
      </c>
      <c r="D15" s="29" t="s">
        <v>193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46"/>
      <c r="AC15" s="46"/>
      <c r="AD15" s="29"/>
      <c r="AE15" s="29"/>
    </row>
    <row r="16" spans="1:31" x14ac:dyDescent="0.25">
      <c r="A16" s="104">
        <v>12</v>
      </c>
      <c r="B16" s="34" t="s">
        <v>105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46"/>
      <c r="AC16" s="46"/>
      <c r="AD16" s="29"/>
      <c r="AE16" s="29"/>
    </row>
    <row r="17" spans="1:31" x14ac:dyDescent="0.25">
      <c r="A17" s="104">
        <v>13</v>
      </c>
      <c r="B17" s="34" t="s">
        <v>124</v>
      </c>
      <c r="C17" s="35">
        <v>4</v>
      </c>
      <c r="D17" s="29" t="s">
        <v>199</v>
      </c>
      <c r="E17" s="29" t="s">
        <v>200</v>
      </c>
      <c r="F17" s="29" t="s">
        <v>201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46"/>
      <c r="AC17" s="46"/>
      <c r="AD17" s="29"/>
      <c r="AE17" s="29"/>
    </row>
    <row r="18" spans="1:31" x14ac:dyDescent="0.25">
      <c r="A18" s="104">
        <v>14</v>
      </c>
      <c r="B18" s="34" t="s">
        <v>190</v>
      </c>
      <c r="C18" s="35">
        <v>3</v>
      </c>
      <c r="D18" s="29" t="s">
        <v>191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46"/>
      <c r="AC18" s="46"/>
      <c r="AD18" s="29"/>
      <c r="AE18" s="29"/>
    </row>
    <row r="19" spans="1:31" x14ac:dyDescent="0.25">
      <c r="A19" s="104">
        <v>15</v>
      </c>
      <c r="B19" s="34" t="s">
        <v>116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46"/>
      <c r="AC19" s="46"/>
      <c r="AD19" s="29"/>
      <c r="AE19" s="29"/>
    </row>
    <row r="20" spans="1:31" x14ac:dyDescent="0.25">
      <c r="A20" s="104">
        <v>16</v>
      </c>
      <c r="B20" s="34" t="s">
        <v>90</v>
      </c>
      <c r="C20" s="35">
        <v>3</v>
      </c>
      <c r="D20" s="29" t="s">
        <v>202</v>
      </c>
      <c r="E20" s="29" t="s">
        <v>203</v>
      </c>
      <c r="F20" s="29" t="s">
        <v>204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46"/>
      <c r="AC20" s="46"/>
      <c r="AD20" s="29"/>
      <c r="AE20" s="29"/>
    </row>
    <row r="21" spans="1:31" x14ac:dyDescent="0.25">
      <c r="A21" s="104">
        <v>17</v>
      </c>
      <c r="B21" s="34" t="s">
        <v>100</v>
      </c>
      <c r="C21" s="35">
        <v>3</v>
      </c>
      <c r="D21" s="29" t="s">
        <v>210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46"/>
      <c r="AC21" s="46"/>
      <c r="AD21" s="29"/>
      <c r="AE21" s="29"/>
    </row>
    <row r="22" spans="1:31" x14ac:dyDescent="0.25">
      <c r="A22" s="104">
        <v>18</v>
      </c>
      <c r="B22" s="34" t="s">
        <v>6</v>
      </c>
      <c r="C22" s="35">
        <v>2</v>
      </c>
      <c r="D22" s="29" t="s">
        <v>189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46"/>
      <c r="AC22" s="46"/>
      <c r="AD22" s="29"/>
      <c r="AE22" s="29"/>
    </row>
    <row r="23" spans="1:31" x14ac:dyDescent="0.25">
      <c r="A23" s="104">
        <v>19</v>
      </c>
      <c r="B23" s="34" t="s">
        <v>5</v>
      </c>
      <c r="C23" s="35">
        <v>2</v>
      </c>
      <c r="D23" s="29" t="s">
        <v>205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46"/>
      <c r="AC23" s="46"/>
      <c r="AD23" s="29"/>
      <c r="AE23" s="29"/>
    </row>
    <row r="24" spans="1:31" x14ac:dyDescent="0.25">
      <c r="A24" s="104">
        <v>20</v>
      </c>
      <c r="B24" s="34" t="s">
        <v>107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46"/>
      <c r="AC24" s="46"/>
      <c r="AD24" s="29"/>
      <c r="AE24" s="29"/>
    </row>
    <row r="25" spans="1:31" x14ac:dyDescent="0.25">
      <c r="A25" s="104">
        <v>21</v>
      </c>
      <c r="B25" s="34" t="s">
        <v>133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46"/>
      <c r="AC25" s="46"/>
      <c r="AD25" s="29"/>
      <c r="AE25" s="29"/>
    </row>
    <row r="26" spans="1:31" x14ac:dyDescent="0.25">
      <c r="A26" s="104">
        <v>22</v>
      </c>
      <c r="B26" s="34" t="s">
        <v>110</v>
      </c>
      <c r="C26" s="35">
        <v>2</v>
      </c>
      <c r="D26" s="29" t="s">
        <v>211</v>
      </c>
      <c r="E26" s="29" t="s">
        <v>212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46"/>
      <c r="AC26" s="46"/>
      <c r="AD26" s="29"/>
      <c r="AE26" s="29"/>
    </row>
    <row r="27" spans="1:31" x14ac:dyDescent="0.25">
      <c r="A27" s="104">
        <v>23</v>
      </c>
      <c r="B27" s="34" t="s">
        <v>213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46"/>
      <c r="AC27" s="46"/>
      <c r="AD27" s="29"/>
      <c r="AE27" s="29"/>
    </row>
    <row r="28" spans="1:31" x14ac:dyDescent="0.25">
      <c r="A28" s="104">
        <v>24</v>
      </c>
      <c r="B28" s="34" t="s">
        <v>71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46"/>
      <c r="AC28" s="46"/>
      <c r="AD28" s="29"/>
      <c r="AE28" s="29"/>
    </row>
    <row r="29" spans="1:31" x14ac:dyDescent="0.25">
      <c r="A29" s="104">
        <v>25</v>
      </c>
      <c r="B29" s="34" t="s">
        <v>89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46"/>
      <c r="AC29" s="46"/>
      <c r="AD29" s="29"/>
      <c r="AE29" s="29"/>
    </row>
    <row r="30" spans="1:31" x14ac:dyDescent="0.25">
      <c r="A30" s="104">
        <v>26</v>
      </c>
      <c r="B30" s="34" t="s">
        <v>72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46"/>
      <c r="AC30" s="46"/>
      <c r="AD30" s="29"/>
      <c r="AE30" s="29"/>
    </row>
    <row r="31" spans="1:31" x14ac:dyDescent="0.25">
      <c r="A31" s="104">
        <v>27</v>
      </c>
      <c r="B31" s="34" t="s">
        <v>106</v>
      </c>
      <c r="C31" s="35">
        <v>1</v>
      </c>
      <c r="D31" s="29" t="s">
        <v>72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46"/>
      <c r="AC31" s="46"/>
      <c r="AD31" s="29"/>
      <c r="AE31" s="29"/>
    </row>
    <row r="32" spans="1:31" x14ac:dyDescent="0.25">
      <c r="A32" s="104">
        <v>28</v>
      </c>
      <c r="B32" s="34" t="s">
        <v>7</v>
      </c>
      <c r="C32" s="35">
        <v>1</v>
      </c>
      <c r="D32" s="29" t="s">
        <v>207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46"/>
      <c r="AC32" s="46"/>
      <c r="AD32" s="29"/>
      <c r="AE32" s="29"/>
    </row>
    <row r="33" spans="1:31" x14ac:dyDescent="0.25">
      <c r="A33" s="104">
        <v>29</v>
      </c>
      <c r="B33" s="34" t="s">
        <v>129</v>
      </c>
      <c r="C33" s="35">
        <v>1</v>
      </c>
      <c r="D33" s="29" t="s">
        <v>208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46"/>
      <c r="AC33" s="46"/>
      <c r="AD33" s="29"/>
      <c r="AE33" s="29"/>
    </row>
    <row r="34" spans="1:31" s="44" customFormat="1" x14ac:dyDescent="0.25">
      <c r="A34" s="104">
        <v>30</v>
      </c>
      <c r="B34" s="48" t="s">
        <v>3</v>
      </c>
      <c r="C34" s="49">
        <v>1</v>
      </c>
      <c r="D34" s="46" t="s">
        <v>209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s="44" customFormat="1" x14ac:dyDescent="0.25">
      <c r="A35" s="104">
        <v>31</v>
      </c>
      <c r="B35" s="48" t="s">
        <v>2</v>
      </c>
      <c r="C35" s="4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x14ac:dyDescent="0.25">
      <c r="A36" s="104">
        <v>32</v>
      </c>
      <c r="B36" s="34" t="s">
        <v>8</v>
      </c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46"/>
      <c r="AC36" s="46"/>
      <c r="AD36" s="29"/>
      <c r="AE36" s="29"/>
    </row>
    <row r="37" spans="1:31" x14ac:dyDescent="0.2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46"/>
      <c r="AC37" s="46"/>
      <c r="AD37" s="29"/>
      <c r="AE37" s="29"/>
    </row>
    <row r="38" spans="1:31" s="25" customFormat="1" x14ac:dyDescent="0.25">
      <c r="A38" s="72"/>
      <c r="B38" s="79" t="s">
        <v>214</v>
      </c>
      <c r="C38" s="80">
        <f>SUM(C5:C37)</f>
        <v>152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45"/>
      <c r="AC38" s="45"/>
      <c r="AD38" s="28"/>
      <c r="AE38" s="28"/>
    </row>
    <row r="39" spans="1:31" x14ac:dyDescent="0.25">
      <c r="A39" s="26"/>
      <c r="B39" s="25" t="s">
        <v>1</v>
      </c>
      <c r="C39" s="26"/>
    </row>
  </sheetData>
  <sortState ref="B5:AE34">
    <sortCondition descending="1" ref="C5:C3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9" t="s">
        <v>36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4" t="s">
        <v>9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x14ac:dyDescent="0.3">
      <c r="A5" s="104">
        <v>1</v>
      </c>
      <c r="B5" s="34" t="s">
        <v>0</v>
      </c>
      <c r="C5" s="35">
        <v>26</v>
      </c>
      <c r="D5" s="29" t="s">
        <v>216</v>
      </c>
      <c r="E5" s="29" t="s">
        <v>184</v>
      </c>
      <c r="F5" s="29" t="s">
        <v>217</v>
      </c>
      <c r="G5" s="29" t="s">
        <v>219</v>
      </c>
      <c r="H5" s="6" t="s">
        <v>218</v>
      </c>
      <c r="I5" s="6" t="s">
        <v>220</v>
      </c>
      <c r="J5" s="6" t="s">
        <v>221</v>
      </c>
      <c r="K5" s="6" t="s">
        <v>222</v>
      </c>
      <c r="L5" s="6" t="s">
        <v>223</v>
      </c>
      <c r="M5" s="6" t="s">
        <v>224</v>
      </c>
      <c r="N5" s="6" t="s">
        <v>133</v>
      </c>
      <c r="O5" s="6" t="s">
        <v>225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x14ac:dyDescent="0.3">
      <c r="A6" s="104">
        <v>2</v>
      </c>
      <c r="B6" s="34" t="s">
        <v>101</v>
      </c>
      <c r="C6" s="35">
        <v>15</v>
      </c>
      <c r="D6" s="29" t="s">
        <v>226</v>
      </c>
      <c r="E6" s="29" t="s">
        <v>227</v>
      </c>
      <c r="F6" s="29" t="s">
        <v>115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x14ac:dyDescent="0.3">
      <c r="A7" s="104">
        <v>3</v>
      </c>
      <c r="B7" s="34" t="s">
        <v>118</v>
      </c>
      <c r="C7" s="35">
        <v>8</v>
      </c>
      <c r="D7" s="29" t="s">
        <v>228</v>
      </c>
      <c r="E7" s="29" t="s">
        <v>229</v>
      </c>
      <c r="F7" s="29" t="s">
        <v>230</v>
      </c>
      <c r="G7" s="29" t="s">
        <v>231</v>
      </c>
      <c r="H7" s="6" t="s">
        <v>232</v>
      </c>
      <c r="I7" s="6" t="s">
        <v>233</v>
      </c>
      <c r="J7" s="6" t="s">
        <v>224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4">
        <v>4</v>
      </c>
      <c r="B8" s="34" t="s">
        <v>117</v>
      </c>
      <c r="C8" s="35">
        <v>8</v>
      </c>
      <c r="D8" s="108" t="s">
        <v>238</v>
      </c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04">
        <v>5</v>
      </c>
      <c r="B9" s="11" t="s">
        <v>131</v>
      </c>
      <c r="C9" s="12">
        <v>6</v>
      </c>
      <c r="D9" s="6" t="s">
        <v>235</v>
      </c>
      <c r="E9" s="6" t="s">
        <v>236</v>
      </c>
      <c r="F9" s="6" t="s">
        <v>102</v>
      </c>
      <c r="G9" s="6" t="s">
        <v>141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4">
        <v>6</v>
      </c>
      <c r="B10" s="11" t="s">
        <v>86</v>
      </c>
      <c r="C10" s="12">
        <v>5</v>
      </c>
      <c r="D10" s="6" t="s">
        <v>0</v>
      </c>
      <c r="E10" s="6" t="s">
        <v>239</v>
      </c>
      <c r="F10" s="6" t="s">
        <v>188</v>
      </c>
      <c r="G10" s="6" t="s">
        <v>106</v>
      </c>
      <c r="H10" s="38" t="s">
        <v>133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4">
        <v>7</v>
      </c>
      <c r="B11" s="11" t="s">
        <v>90</v>
      </c>
      <c r="C11" s="12">
        <v>3</v>
      </c>
      <c r="D11" s="6" t="s">
        <v>234</v>
      </c>
      <c r="E11" s="6" t="s">
        <v>204</v>
      </c>
      <c r="F11" s="6" t="s">
        <v>98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4">
        <v>8</v>
      </c>
      <c r="B12" s="11" t="s">
        <v>105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4">
        <v>9</v>
      </c>
      <c r="B13" s="11" t="s">
        <v>4</v>
      </c>
      <c r="C13" s="12">
        <v>3</v>
      </c>
      <c r="D13" s="6" t="s">
        <v>195</v>
      </c>
      <c r="E13" s="6" t="s">
        <v>89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4">
        <v>10</v>
      </c>
      <c r="B14" s="11" t="s">
        <v>124</v>
      </c>
      <c r="C14" s="12">
        <v>3</v>
      </c>
      <c r="D14" s="6" t="s">
        <v>244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4">
        <v>11</v>
      </c>
      <c r="B15" s="11" t="s">
        <v>126</v>
      </c>
      <c r="C15" s="12">
        <v>2</v>
      </c>
      <c r="D15" s="6" t="s">
        <v>100</v>
      </c>
      <c r="E15" s="6" t="s">
        <v>81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4">
        <v>12</v>
      </c>
      <c r="B16" s="11" t="s">
        <v>123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4">
        <v>13</v>
      </c>
      <c r="B17" s="11" t="s">
        <v>7</v>
      </c>
      <c r="C17" s="12">
        <v>2</v>
      </c>
      <c r="D17" s="6" t="s">
        <v>237</v>
      </c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4">
        <v>14</v>
      </c>
      <c r="B18" s="11" t="s">
        <v>116</v>
      </c>
      <c r="C18" s="1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4">
        <v>15</v>
      </c>
      <c r="B19" s="11" t="s">
        <v>6</v>
      </c>
      <c r="C19" s="12">
        <v>1</v>
      </c>
      <c r="D19" s="6" t="s">
        <v>240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4">
        <v>16</v>
      </c>
      <c r="B20" s="11" t="s">
        <v>81</v>
      </c>
      <c r="C20" s="12">
        <v>1</v>
      </c>
      <c r="D20" s="6" t="s">
        <v>241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4">
        <v>17</v>
      </c>
      <c r="B21" s="11" t="s">
        <v>89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4">
        <v>18</v>
      </c>
      <c r="B22" s="34" t="s">
        <v>5</v>
      </c>
      <c r="C22" s="35">
        <v>1</v>
      </c>
      <c r="D22" s="29" t="s">
        <v>242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4">
        <v>19</v>
      </c>
      <c r="B23" s="34" t="s">
        <v>129</v>
      </c>
      <c r="C23" s="35">
        <v>1</v>
      </c>
      <c r="D23" s="29" t="s">
        <v>243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4">
        <v>20</v>
      </c>
      <c r="B24" s="34" t="s">
        <v>110</v>
      </c>
      <c r="C24" s="35">
        <v>1</v>
      </c>
      <c r="D24" s="29" t="s">
        <v>245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25">
      <c r="A25" s="104">
        <v>21</v>
      </c>
      <c r="B25" s="34" t="s">
        <v>246</v>
      </c>
      <c r="C25" s="35">
        <v>1</v>
      </c>
      <c r="D25" s="108" t="s">
        <v>247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4">
        <v>22</v>
      </c>
      <c r="B26" s="34" t="s">
        <v>85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4">
        <v>23</v>
      </c>
      <c r="B27" s="34" t="s">
        <v>133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4">
        <v>24</v>
      </c>
      <c r="B28" s="34" t="s">
        <v>213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104">
        <v>25</v>
      </c>
      <c r="B29" s="107" t="s">
        <v>248</v>
      </c>
      <c r="C29" s="35">
        <v>1</v>
      </c>
      <c r="D29" s="29" t="s">
        <v>127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104">
        <v>26</v>
      </c>
      <c r="B30" s="34" t="s">
        <v>2</v>
      </c>
      <c r="C30" s="35"/>
      <c r="D30" s="108" t="s">
        <v>47</v>
      </c>
      <c r="E30" s="108"/>
      <c r="F30" s="108" t="s">
        <v>49</v>
      </c>
      <c r="G30" s="10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25">
      <c r="A31" s="104">
        <v>27</v>
      </c>
      <c r="B31" s="34" t="s">
        <v>8</v>
      </c>
      <c r="C31" s="35"/>
      <c r="D31" s="108" t="s">
        <v>67</v>
      </c>
      <c r="E31" s="108"/>
      <c r="F31" s="108"/>
      <c r="G31" s="10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25">
      <c r="A33" s="53"/>
      <c r="B33" s="82" t="s">
        <v>249</v>
      </c>
      <c r="C33" s="83">
        <f>SUM(C5:C32)</f>
        <v>98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5:O28">
    <sortCondition descending="1" ref="C5:C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36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138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25">
      <c r="A5" s="104">
        <v>1</v>
      </c>
      <c r="B5" s="34" t="s">
        <v>101</v>
      </c>
      <c r="C5" s="35">
        <v>22</v>
      </c>
      <c r="D5" s="29" t="s">
        <v>102</v>
      </c>
      <c r="E5" s="29" t="s">
        <v>103</v>
      </c>
      <c r="F5" s="29" t="s">
        <v>104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4">
        <v>2</v>
      </c>
      <c r="B6" s="34" t="s">
        <v>0</v>
      </c>
      <c r="C6" s="35">
        <v>19</v>
      </c>
      <c r="D6" s="29" t="s">
        <v>73</v>
      </c>
      <c r="E6" s="29" t="s">
        <v>74</v>
      </c>
      <c r="F6" s="29" t="s">
        <v>75</v>
      </c>
      <c r="G6" s="29" t="s">
        <v>76</v>
      </c>
      <c r="H6" s="29" t="s">
        <v>77</v>
      </c>
      <c r="I6" s="29" t="s">
        <v>78</v>
      </c>
      <c r="J6" s="29" t="s">
        <v>79</v>
      </c>
      <c r="K6" s="29" t="s">
        <v>80</v>
      </c>
      <c r="L6" s="29" t="s">
        <v>81</v>
      </c>
      <c r="M6" s="29" t="s">
        <v>82</v>
      </c>
      <c r="N6" s="29" t="s">
        <v>83</v>
      </c>
      <c r="O6" s="29" t="s">
        <v>84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90</v>
      </c>
      <c r="C7" s="35">
        <v>16</v>
      </c>
      <c r="D7" s="29" t="s">
        <v>91</v>
      </c>
      <c r="E7" s="29" t="s">
        <v>92</v>
      </c>
      <c r="F7" s="29" t="s">
        <v>93</v>
      </c>
      <c r="G7" s="29" t="s">
        <v>95</v>
      </c>
      <c r="H7" s="29" t="s">
        <v>94</v>
      </c>
      <c r="I7" s="29" t="s">
        <v>96</v>
      </c>
      <c r="J7" s="29" t="s">
        <v>97</v>
      </c>
      <c r="K7" s="29" t="s">
        <v>98</v>
      </c>
      <c r="L7" s="108" t="s">
        <v>99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85</v>
      </c>
      <c r="C8" s="35">
        <v>11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4">
        <v>5</v>
      </c>
      <c r="B9" s="34" t="s">
        <v>105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4">
        <v>6</v>
      </c>
      <c r="B10" s="34" t="s">
        <v>110</v>
      </c>
      <c r="C10" s="35">
        <v>5</v>
      </c>
      <c r="D10" s="29" t="s">
        <v>111</v>
      </c>
      <c r="E10" s="29" t="s">
        <v>112</v>
      </c>
      <c r="F10" s="29" t="s">
        <v>113</v>
      </c>
      <c r="G10" s="29" t="s">
        <v>114</v>
      </c>
      <c r="H10" s="29" t="s">
        <v>115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72</v>
      </c>
      <c r="C11" s="35">
        <v>4</v>
      </c>
      <c r="D11" s="29"/>
      <c r="E11" s="29"/>
      <c r="F11" s="29"/>
      <c r="G11" s="29"/>
      <c r="H11" s="29"/>
      <c r="I11" s="29"/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86</v>
      </c>
      <c r="C12" s="35">
        <v>4</v>
      </c>
      <c r="D12" s="29" t="s">
        <v>87</v>
      </c>
      <c r="E12" s="29" t="s">
        <v>88</v>
      </c>
      <c r="F12" s="29" t="s">
        <v>89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107</v>
      </c>
      <c r="C13" s="35">
        <v>4</v>
      </c>
      <c r="D13" s="108" t="s">
        <v>108</v>
      </c>
      <c r="E13" s="108"/>
      <c r="F13" s="108"/>
      <c r="G13" s="108" t="s">
        <v>109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133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4">
        <v>11</v>
      </c>
      <c r="B15" s="34" t="s">
        <v>118</v>
      </c>
      <c r="C15" s="35">
        <v>3</v>
      </c>
      <c r="D15" s="29" t="s">
        <v>119</v>
      </c>
      <c r="E15" s="29" t="s">
        <v>120</v>
      </c>
      <c r="F15" s="29" t="s">
        <v>121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4">
        <v>12</v>
      </c>
      <c r="B16" s="34" t="s">
        <v>100</v>
      </c>
      <c r="C16" s="35">
        <v>2</v>
      </c>
      <c r="D16" s="29"/>
      <c r="E16" s="29"/>
      <c r="F16" s="29"/>
      <c r="G16" s="29"/>
      <c r="H16" s="29"/>
      <c r="I16" s="29"/>
      <c r="J16" s="29"/>
      <c r="K16" s="3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106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117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89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124</v>
      </c>
      <c r="C20" s="35">
        <v>2</v>
      </c>
      <c r="D20" s="29" t="s">
        <v>125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126</v>
      </c>
      <c r="C21" s="35">
        <v>2</v>
      </c>
      <c r="D21" s="29" t="s">
        <v>127</v>
      </c>
      <c r="E21" s="29" t="s">
        <v>128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4">
        <v>18</v>
      </c>
      <c r="B22" s="34" t="s">
        <v>71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116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4">
        <v>20</v>
      </c>
      <c r="B24" s="34" t="s">
        <v>4</v>
      </c>
      <c r="C24" s="35">
        <v>1</v>
      </c>
      <c r="D24" s="29" t="s">
        <v>122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4">
        <v>21</v>
      </c>
      <c r="B25" s="34" t="s">
        <v>123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4">
        <v>22</v>
      </c>
      <c r="B26" s="34" t="s">
        <v>129</v>
      </c>
      <c r="C26" s="35">
        <v>1</v>
      </c>
      <c r="D26" s="29" t="s">
        <v>130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4">
        <v>23</v>
      </c>
      <c r="B27" s="34" t="s">
        <v>7</v>
      </c>
      <c r="C27" s="35">
        <v>1</v>
      </c>
      <c r="D27" s="29" t="s">
        <v>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4">
        <v>24</v>
      </c>
      <c r="B28" s="34" t="s">
        <v>131</v>
      </c>
      <c r="C28" s="35">
        <v>1</v>
      </c>
      <c r="D28" s="29" t="s">
        <v>132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4">
        <v>25</v>
      </c>
      <c r="B29" s="34" t="s">
        <v>6</v>
      </c>
      <c r="C29" s="35">
        <v>1</v>
      </c>
      <c r="D29" s="29" t="s">
        <v>134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4">
        <v>26</v>
      </c>
      <c r="B30" s="107" t="s">
        <v>135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4">
        <v>27</v>
      </c>
      <c r="B31" s="107" t="s">
        <v>136</v>
      </c>
      <c r="C31" s="35">
        <v>1</v>
      </c>
      <c r="D31" s="29" t="s">
        <v>98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4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4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53"/>
      <c r="B35" s="82" t="s">
        <v>137</v>
      </c>
      <c r="C35" s="83">
        <f>SUM(C5:C34)</f>
        <v>120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7" spans="1:29" ht="12" x14ac:dyDescent="0.2">
      <c r="A37" s="26"/>
      <c r="B37" s="26"/>
      <c r="C37" s="3"/>
    </row>
  </sheetData>
  <sortState ref="B5:O29">
    <sortCondition descending="1" ref="C5:C2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9" t="s">
        <v>36</v>
      </c>
      <c r="B1" s="90"/>
      <c r="C1" s="94"/>
      <c r="D1" s="90"/>
      <c r="E1" s="90"/>
      <c r="F1" s="92"/>
    </row>
    <row r="2" spans="1:6" x14ac:dyDescent="0.25">
      <c r="A2" s="8"/>
      <c r="B2" s="8"/>
      <c r="C2" s="16"/>
      <c r="D2" s="19"/>
    </row>
    <row r="3" spans="1:6" x14ac:dyDescent="0.25">
      <c r="A3" s="54" t="s">
        <v>21</v>
      </c>
      <c r="B3" s="55"/>
      <c r="C3" s="84"/>
      <c r="D3" s="85"/>
      <c r="E3" s="57"/>
      <c r="F3" s="58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3" t="s">
        <v>8</v>
      </c>
      <c r="B5" s="53"/>
      <c r="C5" s="86"/>
      <c r="D5" s="86" t="s">
        <v>24</v>
      </c>
      <c r="E5" s="53" t="s">
        <v>25</v>
      </c>
      <c r="F5" s="53" t="s">
        <v>26</v>
      </c>
    </row>
    <row r="6" spans="1:6" s="24" customFormat="1" ht="12" x14ac:dyDescent="0.2">
      <c r="A6" s="40" t="s">
        <v>66</v>
      </c>
      <c r="B6" s="40" t="s">
        <v>8</v>
      </c>
      <c r="C6" s="39" t="s">
        <v>67</v>
      </c>
      <c r="D6" s="39" t="s">
        <v>68</v>
      </c>
      <c r="E6" s="40" t="s">
        <v>69</v>
      </c>
      <c r="F6" s="40" t="s">
        <v>70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4" t="s">
        <v>22</v>
      </c>
      <c r="B9" s="55"/>
      <c r="C9" s="99"/>
      <c r="D9" s="86" t="s">
        <v>24</v>
      </c>
      <c r="E9" s="53" t="s">
        <v>25</v>
      </c>
      <c r="F9" s="53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workbookViewId="0">
      <selection activeCell="I11" sqref="I11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9" t="s">
        <v>36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7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1" t="s">
        <v>15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9" t="s">
        <v>2</v>
      </c>
      <c r="B5" s="69" t="s">
        <v>0</v>
      </c>
      <c r="C5" s="70" t="s">
        <v>3</v>
      </c>
      <c r="D5" s="69" t="s">
        <v>4</v>
      </c>
      <c r="E5" s="69" t="s">
        <v>5</v>
      </c>
      <c r="F5" s="69" t="s">
        <v>6</v>
      </c>
      <c r="G5" s="69" t="s">
        <v>7</v>
      </c>
      <c r="H5" s="69"/>
      <c r="I5" s="69" t="s">
        <v>16</v>
      </c>
      <c r="J5" s="69" t="s">
        <v>17</v>
      </c>
      <c r="K5" s="69" t="s">
        <v>18</v>
      </c>
      <c r="L5" s="69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2" t="s">
        <v>47</v>
      </c>
      <c r="B6" s="52" t="s">
        <v>37</v>
      </c>
      <c r="C6" s="106" t="s">
        <v>42</v>
      </c>
      <c r="D6" s="52" t="s">
        <v>39</v>
      </c>
      <c r="E6" s="52" t="s">
        <v>52</v>
      </c>
      <c r="F6" s="52" t="s">
        <v>38</v>
      </c>
      <c r="G6" s="52" t="s">
        <v>41</v>
      </c>
      <c r="H6" s="71"/>
      <c r="I6" s="52" t="s">
        <v>251</v>
      </c>
      <c r="J6" s="52" t="s">
        <v>215</v>
      </c>
      <c r="K6" s="52"/>
      <c r="L6" s="5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2" t="s">
        <v>49</v>
      </c>
      <c r="B7" s="52" t="s">
        <v>43</v>
      </c>
      <c r="C7" s="106"/>
      <c r="D7" s="52" t="s">
        <v>57</v>
      </c>
      <c r="E7" s="52"/>
      <c r="F7" s="52" t="s">
        <v>48</v>
      </c>
      <c r="G7" s="52" t="s">
        <v>50</v>
      </c>
      <c r="H7" s="71"/>
      <c r="I7" s="52"/>
      <c r="J7" s="52"/>
      <c r="K7" s="52"/>
      <c r="L7" s="5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2"/>
      <c r="B8" s="52" t="s">
        <v>44</v>
      </c>
      <c r="C8" s="106"/>
      <c r="D8" s="52"/>
      <c r="E8" s="52"/>
      <c r="F8" s="52" t="s">
        <v>65</v>
      </c>
      <c r="G8" s="52" t="s">
        <v>64</v>
      </c>
      <c r="H8" s="71"/>
      <c r="I8" s="52"/>
      <c r="J8" s="52"/>
      <c r="K8" s="52"/>
      <c r="L8" s="5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2"/>
      <c r="B9" s="52" t="s">
        <v>45</v>
      </c>
      <c r="C9" s="106"/>
      <c r="D9" s="52"/>
      <c r="E9" s="52"/>
      <c r="F9" s="52"/>
      <c r="G9" s="52"/>
      <c r="H9" s="71"/>
      <c r="I9" s="52"/>
      <c r="J9" s="52"/>
      <c r="K9" s="52"/>
      <c r="L9" s="5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2"/>
      <c r="B10" s="52" t="s">
        <v>46</v>
      </c>
      <c r="C10" s="106"/>
      <c r="D10" s="52"/>
      <c r="E10" s="52"/>
      <c r="F10" s="52"/>
      <c r="G10" s="52" t="s">
        <v>40</v>
      </c>
      <c r="H10" s="71"/>
      <c r="I10" s="52"/>
      <c r="J10" s="52"/>
      <c r="K10" s="52"/>
      <c r="L10" s="52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30" s="44" customFormat="1" ht="12" x14ac:dyDescent="0.2">
      <c r="A11" s="52"/>
      <c r="B11" s="52" t="s">
        <v>51</v>
      </c>
      <c r="C11" s="106"/>
      <c r="D11" s="52"/>
      <c r="E11" s="52"/>
      <c r="F11" s="52"/>
      <c r="G11" s="52"/>
      <c r="H11" s="71"/>
      <c r="I11" s="52"/>
      <c r="J11" s="52"/>
      <c r="K11" s="52"/>
      <c r="L11" s="52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30" s="44" customFormat="1" ht="12" x14ac:dyDescent="0.2">
      <c r="A12" s="52"/>
      <c r="B12" s="52" t="s">
        <v>53</v>
      </c>
      <c r="C12" s="106"/>
      <c r="D12" s="52"/>
      <c r="E12" s="52"/>
      <c r="F12" s="52"/>
      <c r="G12" s="52"/>
      <c r="H12" s="71"/>
      <c r="I12" s="52"/>
      <c r="J12" s="52"/>
      <c r="K12" s="52"/>
      <c r="L12" s="52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30" s="44" customFormat="1" ht="12" x14ac:dyDescent="0.2">
      <c r="A13" s="52"/>
      <c r="B13" s="52" t="s">
        <v>54</v>
      </c>
      <c r="C13" s="106"/>
      <c r="D13" s="52"/>
      <c r="E13" s="52"/>
      <c r="F13" s="52"/>
      <c r="G13" s="52"/>
      <c r="H13" s="71"/>
      <c r="I13" s="52"/>
      <c r="J13" s="52"/>
      <c r="K13" s="52"/>
      <c r="L13" s="52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30" s="44" customFormat="1" ht="12" x14ac:dyDescent="0.2">
      <c r="A14" s="52"/>
      <c r="B14" s="52" t="s">
        <v>55</v>
      </c>
      <c r="C14" s="106"/>
      <c r="D14" s="52"/>
      <c r="E14" s="52"/>
      <c r="F14" s="52"/>
      <c r="G14" s="52"/>
      <c r="H14" s="71"/>
      <c r="I14" s="52"/>
      <c r="J14" s="52"/>
      <c r="K14" s="52"/>
      <c r="L14" s="5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30" s="44" customFormat="1" ht="12" x14ac:dyDescent="0.2">
      <c r="A15" s="52"/>
      <c r="B15" s="52" t="s">
        <v>56</v>
      </c>
      <c r="C15" s="106"/>
      <c r="D15" s="52"/>
      <c r="E15" s="52"/>
      <c r="F15" s="52"/>
      <c r="G15" s="52"/>
      <c r="H15" s="71"/>
      <c r="I15" s="52"/>
      <c r="J15" s="52"/>
      <c r="K15" s="52"/>
      <c r="L15" s="52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30" s="44" customFormat="1" ht="12" x14ac:dyDescent="0.2">
      <c r="A16" s="52"/>
      <c r="B16" s="52" t="s">
        <v>58</v>
      </c>
      <c r="C16" s="106"/>
      <c r="D16" s="52"/>
      <c r="E16" s="52"/>
      <c r="F16" s="52"/>
      <c r="G16" s="52"/>
      <c r="H16" s="71"/>
      <c r="I16" s="52"/>
      <c r="J16" s="52"/>
      <c r="K16" s="52"/>
      <c r="L16" s="5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44" customFormat="1" ht="12" x14ac:dyDescent="0.2">
      <c r="A17" s="52"/>
      <c r="B17" s="52" t="s">
        <v>59</v>
      </c>
      <c r="C17" s="106"/>
      <c r="D17" s="52"/>
      <c r="E17" s="52"/>
      <c r="F17" s="52"/>
      <c r="G17" s="52"/>
      <c r="H17" s="71"/>
      <c r="I17" s="52"/>
      <c r="J17" s="52"/>
      <c r="K17" s="52"/>
      <c r="L17" s="5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44" customFormat="1" ht="12" x14ac:dyDescent="0.2">
      <c r="A18" s="52"/>
      <c r="B18" s="52" t="s">
        <v>60</v>
      </c>
      <c r="C18" s="106"/>
      <c r="D18" s="52"/>
      <c r="E18" s="52"/>
      <c r="F18" s="52"/>
      <c r="G18" s="52"/>
      <c r="H18" s="71"/>
      <c r="I18" s="52"/>
      <c r="J18" s="52"/>
      <c r="K18" s="52"/>
      <c r="L18" s="5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44" customFormat="1" ht="12" x14ac:dyDescent="0.2">
      <c r="A19" s="52"/>
      <c r="B19" s="52" t="s">
        <v>61</v>
      </c>
      <c r="C19" s="106"/>
      <c r="D19" s="52"/>
      <c r="E19" s="52"/>
      <c r="F19" s="52"/>
      <c r="G19" s="52"/>
      <c r="H19" s="71"/>
      <c r="I19" s="52"/>
      <c r="J19" s="52"/>
      <c r="K19" s="52"/>
      <c r="L19" s="5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44" customFormat="1" ht="12" x14ac:dyDescent="0.2">
      <c r="A20" s="52"/>
      <c r="B20" s="52" t="s">
        <v>62</v>
      </c>
      <c r="C20" s="106"/>
      <c r="D20" s="52"/>
      <c r="E20" s="52"/>
      <c r="F20" s="52"/>
      <c r="G20" s="52"/>
      <c r="H20" s="71"/>
      <c r="I20" s="52"/>
      <c r="J20" s="52"/>
      <c r="K20" s="52"/>
      <c r="L20" s="5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44" customFormat="1" ht="12" x14ac:dyDescent="0.2">
      <c r="A21" s="52"/>
      <c r="B21" s="52" t="s">
        <v>63</v>
      </c>
      <c r="C21" s="106"/>
      <c r="D21" s="52"/>
      <c r="E21" s="52"/>
      <c r="F21" s="52"/>
      <c r="G21" s="52"/>
      <c r="H21" s="71"/>
      <c r="I21" s="52"/>
      <c r="J21" s="52"/>
      <c r="K21" s="52"/>
      <c r="L21" s="52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1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1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1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1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1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1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1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1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1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9" t="s">
        <v>34</v>
      </c>
      <c r="B1" s="90"/>
      <c r="C1" s="91"/>
      <c r="D1" s="90"/>
      <c r="E1" s="90"/>
      <c r="F1" s="92"/>
    </row>
    <row r="3" spans="1:6" x14ac:dyDescent="0.25">
      <c r="A3" s="93" t="s">
        <v>27</v>
      </c>
      <c r="B3" s="90"/>
      <c r="C3" s="92"/>
    </row>
    <row r="4" spans="1:6" x14ac:dyDescent="0.25">
      <c r="A4" s="74" t="s">
        <v>19</v>
      </c>
      <c r="B4" s="75"/>
      <c r="C4" s="78"/>
    </row>
    <row r="5" spans="1:6" x14ac:dyDescent="0.25">
      <c r="A5" s="54" t="s">
        <v>20</v>
      </c>
      <c r="B5" s="55"/>
      <c r="C5" s="58"/>
    </row>
    <row r="6" spans="1:6" x14ac:dyDescent="0.25">
      <c r="A6" s="61" t="s">
        <v>28</v>
      </c>
      <c r="B6" s="64"/>
      <c r="C6" s="65"/>
    </row>
    <row r="7" spans="1:6" x14ac:dyDescent="0.25">
      <c r="A7" s="59" t="s">
        <v>23</v>
      </c>
      <c r="B7" s="60"/>
      <c r="C7" s="97"/>
    </row>
    <row r="8" spans="1:6" x14ac:dyDescent="0.25">
      <c r="A8" s="100" t="s">
        <v>31</v>
      </c>
      <c r="B8" s="101"/>
      <c r="C8" s="102"/>
    </row>
    <row r="9" spans="1:6" x14ac:dyDescent="0.25">
      <c r="A9" s="95" t="s">
        <v>32</v>
      </c>
      <c r="B9" s="96"/>
      <c r="C9" s="98"/>
    </row>
    <row r="11" spans="1:6" x14ac:dyDescent="0.25">
      <c r="A11" s="109" t="s">
        <v>30</v>
      </c>
      <c r="B11" s="109"/>
      <c r="C11" s="109"/>
      <c r="D11" s="109"/>
      <c r="E11" s="109"/>
      <c r="F11" s="10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2015-03-16T20:55:11Z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