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3" i="1"/>
  <c r="C32" i="1"/>
  <c r="C30" i="1"/>
  <c r="F45" i="1" l="1"/>
  <c r="C30" i="14" l="1"/>
  <c r="E45" i="1" l="1"/>
  <c r="C28" i="1" l="1"/>
  <c r="G45" i="1" l="1"/>
  <c r="C22" i="1"/>
  <c r="C40" i="12"/>
  <c r="C34" i="1" l="1"/>
  <c r="C35" i="1" l="1"/>
  <c r="C31" i="1" l="1"/>
  <c r="C10" i="1" l="1"/>
  <c r="C21" i="1"/>
  <c r="C16" i="1"/>
  <c r="C9" i="1"/>
  <c r="C17" i="1" l="1"/>
  <c r="C20" i="1"/>
  <c r="C25" i="1"/>
  <c r="C14" i="1"/>
  <c r="C11" i="1"/>
  <c r="C24" i="1"/>
  <c r="C19" i="1"/>
  <c r="C23" i="1"/>
  <c r="C8" i="1"/>
  <c r="C6" i="1"/>
  <c r="C27" i="1"/>
  <c r="C12" i="1"/>
  <c r="C15" i="1"/>
  <c r="C7" i="1"/>
  <c r="C18" i="1"/>
  <c r="C29" i="1"/>
  <c r="C26" i="1"/>
  <c r="C13" i="1"/>
  <c r="C45" i="1" l="1"/>
  <c r="C29" i="8" l="1"/>
  <c r="D45" i="1"/>
</calcChain>
</file>

<file path=xl/sharedStrings.xml><?xml version="1.0" encoding="utf-8"?>
<sst xmlns="http://schemas.openxmlformats.org/spreadsheetml/2006/main" count="355" uniqueCount="229">
  <si>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</si>
  <si>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</si>
  <si>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</si>
  <si>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</si>
  <si>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</si>
  <si>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</si>
  <si>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</si>
  <si>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</si>
  <si>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</si>
  <si>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</si>
  <si>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</si>
  <si>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</si>
  <si>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</si>
  <si>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</si>
  <si>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</si>
  <si>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</si>
  <si>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</si>
  <si>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</si>
  <si>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</si>
  <si>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</si>
  <si>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</si>
  <si>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</si>
  <si>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</si>
  <si>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</si>
  <si>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</si>
  <si>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</si>
  <si>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</si>
  <si>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</si>
  <si>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</si>
  <si>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</si>
  <si>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</si>
  <si>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</si>
  <si>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</si>
  <si>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</si>
  <si>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50</t>
  </si>
  <si>
    <t>S 549NY</t>
  </si>
  <si>
    <t>CK 384-GC</t>
  </si>
  <si>
    <t>BG 477-KZ</t>
  </si>
  <si>
    <t>AJ-865 BG</t>
  </si>
  <si>
    <t>BC 9980EE</t>
  </si>
  <si>
    <t>PL 878II</t>
  </si>
  <si>
    <t>SZ 117178</t>
  </si>
  <si>
    <t>CK 803-FB</t>
  </si>
  <si>
    <t>CU 014-FS</t>
  </si>
  <si>
    <t>AA-638 CU</t>
  </si>
  <si>
    <t>SO 068-PU</t>
  </si>
  <si>
    <t>AĆ-782 SO</t>
  </si>
  <si>
    <t>BM 0508AC</t>
  </si>
  <si>
    <t>BM 0351AT</t>
  </si>
  <si>
    <t>PK 031-RU</t>
  </si>
  <si>
    <t>AA-648 PI</t>
  </si>
  <si>
    <t>S 921PC</t>
  </si>
  <si>
    <t>BU 012-BU</t>
  </si>
  <si>
    <t>SD 039-DG</t>
  </si>
  <si>
    <t>NMB</t>
  </si>
  <si>
    <t>FOR</t>
  </si>
  <si>
    <t>WDA</t>
  </si>
  <si>
    <t>MA 762CB</t>
  </si>
  <si>
    <t>VK 755BW</t>
  </si>
  <si>
    <t>RI 911CV</t>
  </si>
  <si>
    <t>RI 704CW</t>
  </si>
  <si>
    <t>GU 995JO</t>
  </si>
  <si>
    <t>hotel tour, 13.12.2014</t>
  </si>
  <si>
    <t>H</t>
  </si>
  <si>
    <t>F</t>
  </si>
  <si>
    <t>38(4)</t>
  </si>
  <si>
    <t>68(3)</t>
  </si>
  <si>
    <t>60</t>
  </si>
  <si>
    <t>42</t>
  </si>
  <si>
    <t>92</t>
  </si>
  <si>
    <t>83</t>
  </si>
  <si>
    <t>69</t>
  </si>
  <si>
    <t>80</t>
  </si>
  <si>
    <t>25</t>
  </si>
  <si>
    <t>76</t>
  </si>
  <si>
    <t>13</t>
  </si>
  <si>
    <t>74</t>
  </si>
  <si>
    <t>73</t>
  </si>
  <si>
    <t>TEMP</t>
  </si>
  <si>
    <t>I</t>
  </si>
  <si>
    <t>GE</t>
  </si>
  <si>
    <t>PU</t>
  </si>
  <si>
    <t>TN</t>
  </si>
  <si>
    <t>AT</t>
  </si>
  <si>
    <t>B</t>
  </si>
  <si>
    <t>BU</t>
  </si>
  <si>
    <t>SD</t>
  </si>
  <si>
    <t>NL</t>
  </si>
  <si>
    <t>SLO</t>
  </si>
  <si>
    <t>SG</t>
  </si>
  <si>
    <t>LJ</t>
  </si>
  <si>
    <t>KP</t>
  </si>
  <si>
    <t>MB</t>
  </si>
  <si>
    <t>E</t>
  </si>
  <si>
    <t>P</t>
  </si>
  <si>
    <t>SCO</t>
  </si>
  <si>
    <t>SL</t>
  </si>
  <si>
    <t>BZ(2)</t>
  </si>
  <si>
    <t>W(2)</t>
  </si>
  <si>
    <t>FK(2)</t>
  </si>
  <si>
    <t>RI(2)</t>
  </si>
  <si>
    <t>MA</t>
  </si>
  <si>
    <t>VK</t>
  </si>
  <si>
    <t>IL</t>
  </si>
  <si>
    <t>GU</t>
  </si>
  <si>
    <t>BIH</t>
  </si>
  <si>
    <t>TA</t>
  </si>
  <si>
    <t>RO</t>
  </si>
  <si>
    <t>BR</t>
  </si>
  <si>
    <t>TM</t>
  </si>
  <si>
    <t>BV</t>
  </si>
  <si>
    <t>GL</t>
  </si>
  <si>
    <t>FL</t>
  </si>
  <si>
    <t>L</t>
  </si>
  <si>
    <t>SK</t>
  </si>
  <si>
    <t>MT</t>
  </si>
  <si>
    <t>TT</t>
  </si>
  <si>
    <t>MC</t>
  </si>
  <si>
    <t>CZ</t>
  </si>
  <si>
    <t>A(4)</t>
  </si>
  <si>
    <t>S</t>
  </si>
  <si>
    <t>PL</t>
  </si>
  <si>
    <t>WPI</t>
  </si>
  <si>
    <t>KR</t>
  </si>
  <si>
    <t>AA</t>
  </si>
  <si>
    <t>RUS</t>
  </si>
  <si>
    <t>197</t>
  </si>
  <si>
    <t>GB</t>
  </si>
  <si>
    <t>DV</t>
  </si>
  <si>
    <t>DGC</t>
  </si>
  <si>
    <t>WR</t>
  </si>
  <si>
    <t>LU</t>
  </si>
  <si>
    <t>WPR</t>
  </si>
  <si>
    <t>LKR</t>
  </si>
  <si>
    <t>SC</t>
  </si>
  <si>
    <t>B(4)</t>
  </si>
  <si>
    <t>S(2)</t>
  </si>
  <si>
    <t>M</t>
  </si>
  <si>
    <t>T</t>
  </si>
  <si>
    <t>57</t>
  </si>
  <si>
    <t>29</t>
  </si>
  <si>
    <t>68</t>
  </si>
  <si>
    <t>CK</t>
  </si>
  <si>
    <t>ZD</t>
  </si>
  <si>
    <t>GO</t>
  </si>
  <si>
    <t>BC</t>
  </si>
  <si>
    <t>SM</t>
  </si>
  <si>
    <t>LT</t>
  </si>
  <si>
    <t>SB</t>
  </si>
  <si>
    <t>RS</t>
  </si>
  <si>
    <t>BJ</t>
  </si>
  <si>
    <t>BA</t>
  </si>
  <si>
    <t>MK</t>
  </si>
  <si>
    <t>GV</t>
  </si>
  <si>
    <t>PA</t>
  </si>
  <si>
    <t>123</t>
  </si>
  <si>
    <t>AL</t>
  </si>
  <si>
    <t>23</t>
  </si>
  <si>
    <t>24</t>
  </si>
  <si>
    <t>33</t>
  </si>
  <si>
    <t>B(5)</t>
  </si>
  <si>
    <t>E(2)</t>
  </si>
  <si>
    <t>C</t>
  </si>
  <si>
    <t>Z</t>
  </si>
  <si>
    <t>CJ</t>
  </si>
  <si>
    <t>DJ</t>
  </si>
  <si>
    <t>MM</t>
  </si>
  <si>
    <t>VL</t>
  </si>
  <si>
    <t>DW(2)</t>
  </si>
  <si>
    <t>WZ(2)</t>
  </si>
  <si>
    <t>FZA</t>
  </si>
  <si>
    <t>PZ</t>
  </si>
  <si>
    <t>WS</t>
  </si>
  <si>
    <t>KMY</t>
  </si>
  <si>
    <t>LLU</t>
  </si>
  <si>
    <t>FMI</t>
  </si>
  <si>
    <t>WGM</t>
  </si>
  <si>
    <t>SKL</t>
  </si>
  <si>
    <t>DMI</t>
  </si>
  <si>
    <t>POB</t>
  </si>
  <si>
    <t>PPL</t>
  </si>
  <si>
    <t>OP</t>
  </si>
  <si>
    <t>FSL</t>
  </si>
  <si>
    <t>WY</t>
  </si>
  <si>
    <t>PO</t>
  </si>
  <si>
    <t>CIN</t>
  </si>
  <si>
    <t>WL</t>
  </si>
  <si>
    <t>WZ</t>
  </si>
  <si>
    <t>ZS</t>
  </si>
  <si>
    <t>FZ</t>
  </si>
  <si>
    <t>STA</t>
  </si>
  <si>
    <t>SK(4)</t>
  </si>
  <si>
    <t>KU(2)</t>
  </si>
  <si>
    <t>SR</t>
  </si>
  <si>
    <t>L(3)</t>
  </si>
  <si>
    <t>SE</t>
  </si>
  <si>
    <t>CU</t>
  </si>
  <si>
    <t>SO</t>
  </si>
  <si>
    <t>PK/PI</t>
  </si>
  <si>
    <t>DK</t>
  </si>
  <si>
    <t>68(2)</t>
  </si>
  <si>
    <t>44</t>
  </si>
  <si>
    <t>67</t>
  </si>
  <si>
    <t>FK</t>
  </si>
  <si>
    <t>DO</t>
  </si>
  <si>
    <t>SW</t>
  </si>
  <si>
    <t>KH</t>
  </si>
  <si>
    <t>BP</t>
  </si>
  <si>
    <t>TR</t>
  </si>
  <si>
    <t>34</t>
  </si>
  <si>
    <t>MD</t>
  </si>
  <si>
    <t>C/C</t>
  </si>
  <si>
    <t>FIN</t>
  </si>
  <si>
    <t>LV</t>
  </si>
  <si>
    <t>VA</t>
  </si>
  <si>
    <t>CO</t>
  </si>
  <si>
    <t>BY</t>
  </si>
  <si>
    <t>4</t>
  </si>
  <si>
    <t>7</t>
  </si>
  <si>
    <t>ZG</t>
  </si>
  <si>
    <t>BB</t>
  </si>
  <si>
    <t>NR</t>
  </si>
  <si>
    <t>ZV</t>
  </si>
  <si>
    <t>GR</t>
  </si>
  <si>
    <t>IAE/P</t>
  </si>
  <si>
    <t>BM(2)</t>
  </si>
  <si>
    <t>YK</t>
  </si>
  <si>
    <t>AY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</si>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</sst>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pane ySplit="5" topLeftCell="A6" activePane="bottomLeft" state="frozen"/>
      <selection pane="bottomLeft" activeCell="K24" sqref="K2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7" t="s">
        <v>34</v>
      </c>
      <c r="B1" s="88"/>
      <c r="C1" s="89"/>
      <c r="D1" s="88"/>
      <c r="E1" s="88"/>
      <c r="F1" s="88"/>
      <c r="G1" s="90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9" t="s">
        <v>29</v>
      </c>
      <c r="B3" s="60"/>
      <c r="C3" s="61"/>
      <c r="D3" s="62"/>
      <c r="E3" s="62"/>
      <c r="F3" s="62"/>
      <c r="G3" s="63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</row>
    <row r="6" spans="1:7" x14ac:dyDescent="0.25">
      <c r="A6" s="101">
        <v>1</v>
      </c>
      <c r="B6" s="47" t="s">
        <v>79</v>
      </c>
      <c r="C6" s="86">
        <f>SUM(D6:G6)</f>
        <v>46</v>
      </c>
      <c r="D6" s="37">
        <v>3</v>
      </c>
      <c r="E6" s="37">
        <v>8</v>
      </c>
      <c r="F6" s="48">
        <v>35</v>
      </c>
      <c r="G6" s="15"/>
    </row>
    <row r="7" spans="1:7" x14ac:dyDescent="0.25">
      <c r="A7" s="102">
        <v>2</v>
      </c>
      <c r="B7" s="47" t="s">
        <v>121</v>
      </c>
      <c r="C7" s="13">
        <f>SUM(D7:G7)</f>
        <v>34</v>
      </c>
      <c r="D7" s="37">
        <v>27</v>
      </c>
      <c r="E7" s="37">
        <v>5</v>
      </c>
      <c r="F7" s="48">
        <v>2</v>
      </c>
      <c r="G7" s="15"/>
    </row>
    <row r="8" spans="1:7" x14ac:dyDescent="0.25">
      <c r="A8" s="102">
        <v>3</v>
      </c>
      <c r="B8" s="47" t="s">
        <v>64</v>
      </c>
      <c r="C8" s="13">
        <f>SUM(D8:G8)</f>
        <v>30</v>
      </c>
      <c r="D8" s="37">
        <v>5</v>
      </c>
      <c r="E8" s="37">
        <v>5</v>
      </c>
      <c r="F8" s="48">
        <v>20</v>
      </c>
      <c r="G8" s="15"/>
    </row>
    <row r="9" spans="1:7" x14ac:dyDescent="0.25">
      <c r="A9" s="102">
        <v>4</v>
      </c>
      <c r="B9" s="47" t="s">
        <v>0</v>
      </c>
      <c r="C9" s="13">
        <f>SUM(D9:G9)</f>
        <v>24</v>
      </c>
      <c r="D9" s="37">
        <v>5</v>
      </c>
      <c r="E9" s="37">
        <v>7</v>
      </c>
      <c r="F9" s="48">
        <v>12</v>
      </c>
      <c r="G9" s="15"/>
    </row>
    <row r="10" spans="1:7" x14ac:dyDescent="0.25">
      <c r="A10" s="102">
        <v>5</v>
      </c>
      <c r="B10" s="47" t="s">
        <v>118</v>
      </c>
      <c r="C10" s="13">
        <f>SUM(D10:G10)</f>
        <v>22</v>
      </c>
      <c r="D10" s="37">
        <v>14</v>
      </c>
      <c r="E10" s="37">
        <v>3</v>
      </c>
      <c r="F10" s="48">
        <v>5</v>
      </c>
      <c r="G10" s="15"/>
    </row>
    <row r="11" spans="1:7" x14ac:dyDescent="0.25">
      <c r="A11" s="102">
        <v>6</v>
      </c>
      <c r="B11" s="47" t="s">
        <v>63</v>
      </c>
      <c r="C11" s="13">
        <f>SUM(D11:G11)</f>
        <v>16</v>
      </c>
      <c r="D11" s="37">
        <v>5</v>
      </c>
      <c r="E11" s="37">
        <v>7</v>
      </c>
      <c r="F11" s="48">
        <v>4</v>
      </c>
      <c r="G11" s="15"/>
    </row>
    <row r="12" spans="1:7" x14ac:dyDescent="0.25">
      <c r="A12" s="102">
        <v>7</v>
      </c>
      <c r="B12" s="47" t="s">
        <v>87</v>
      </c>
      <c r="C12" s="13">
        <f>SUM(D12:G12)</f>
        <v>14</v>
      </c>
      <c r="D12" s="37">
        <v>8</v>
      </c>
      <c r="E12" s="37">
        <v>3</v>
      </c>
      <c r="F12" s="48">
        <v>3</v>
      </c>
      <c r="G12" s="15"/>
    </row>
    <row r="13" spans="1:7" x14ac:dyDescent="0.25">
      <c r="A13" s="102">
        <v>8</v>
      </c>
      <c r="B13" s="47" t="s">
        <v>112</v>
      </c>
      <c r="C13" s="13">
        <f>SUM(D13:G13)</f>
        <v>12</v>
      </c>
      <c r="D13" s="37"/>
      <c r="E13" s="37">
        <v>5</v>
      </c>
      <c r="F13" s="48">
        <v>7</v>
      </c>
      <c r="G13" s="15"/>
    </row>
    <row r="14" spans="1:7" x14ac:dyDescent="0.25">
      <c r="A14" s="102">
        <v>9</v>
      </c>
      <c r="B14" s="47" t="s">
        <v>107</v>
      </c>
      <c r="C14" s="13">
        <f>SUM(D14:G14)</f>
        <v>12</v>
      </c>
      <c r="D14" s="37">
        <v>6</v>
      </c>
      <c r="E14" s="37">
        <v>2</v>
      </c>
      <c r="F14" s="48">
        <v>4</v>
      </c>
      <c r="G14" s="15"/>
    </row>
    <row r="15" spans="1:7" x14ac:dyDescent="0.25">
      <c r="A15" s="102">
        <v>10</v>
      </c>
      <c r="B15" s="47" t="s">
        <v>93</v>
      </c>
      <c r="C15" s="13">
        <f>SUM(D15:G15)</f>
        <v>9</v>
      </c>
      <c r="D15" s="37">
        <v>2</v>
      </c>
      <c r="E15" s="37">
        <v>4</v>
      </c>
      <c r="F15" s="48">
        <v>3</v>
      </c>
      <c r="G15" s="15"/>
    </row>
    <row r="16" spans="1:7" x14ac:dyDescent="0.25">
      <c r="A16" s="102">
        <v>11</v>
      </c>
      <c r="B16" s="47" t="s">
        <v>114</v>
      </c>
      <c r="C16" s="13">
        <f>SUM(D16:G16)</f>
        <v>9</v>
      </c>
      <c r="D16" s="37">
        <v>3</v>
      </c>
      <c r="E16" s="37">
        <v>4</v>
      </c>
      <c r="F16" s="48">
        <v>2</v>
      </c>
      <c r="G16" s="15"/>
    </row>
    <row r="17" spans="1:7" x14ac:dyDescent="0.25">
      <c r="A17" s="102">
        <v>12</v>
      </c>
      <c r="B17" s="47" t="s">
        <v>152</v>
      </c>
      <c r="C17" s="13">
        <f>SUM(D17:G17)</f>
        <v>8</v>
      </c>
      <c r="D17" s="37">
        <v>7</v>
      </c>
      <c r="E17" s="37">
        <v>1</v>
      </c>
      <c r="F17" s="48"/>
      <c r="G17" s="15"/>
    </row>
    <row r="18" spans="1:7" x14ac:dyDescent="0.25">
      <c r="A18" s="102">
        <v>13</v>
      </c>
      <c r="B18" s="47" t="s">
        <v>88</v>
      </c>
      <c r="C18" s="13">
        <f>SUM(D18:G18)</f>
        <v>7</v>
      </c>
      <c r="D18" s="37">
        <v>2</v>
      </c>
      <c r="E18" s="37">
        <v>1</v>
      </c>
      <c r="F18" s="48">
        <v>4</v>
      </c>
      <c r="G18" s="15"/>
    </row>
    <row r="19" spans="1:7" x14ac:dyDescent="0.25">
      <c r="A19" s="102">
        <v>14</v>
      </c>
      <c r="B19" s="47" t="s">
        <v>84</v>
      </c>
      <c r="C19" s="13">
        <f>SUM(D19:G19)</f>
        <v>6</v>
      </c>
      <c r="D19" s="37">
        <v>1</v>
      </c>
      <c r="E19" s="37">
        <v>1</v>
      </c>
      <c r="F19" s="48">
        <v>4</v>
      </c>
      <c r="G19" s="15"/>
    </row>
    <row r="20" spans="1:7" x14ac:dyDescent="0.25">
      <c r="A20" s="102">
        <v>15</v>
      </c>
      <c r="B20" s="47" t="s">
        <v>7</v>
      </c>
      <c r="C20" s="13">
        <f>SUM(D20:G20)</f>
        <v>6</v>
      </c>
      <c r="D20" s="37">
        <v>4</v>
      </c>
      <c r="E20" s="37"/>
      <c r="F20" s="48">
        <v>2</v>
      </c>
      <c r="G20" s="15"/>
    </row>
    <row r="21" spans="1:7" x14ac:dyDescent="0.25">
      <c r="A21" s="102">
        <v>16</v>
      </c>
      <c r="B21" s="47" t="s">
        <v>147</v>
      </c>
      <c r="C21" s="13">
        <f>SUM(D21:G21)</f>
        <v>6</v>
      </c>
      <c r="D21" s="37">
        <v>3</v>
      </c>
      <c r="E21" s="37">
        <v>3</v>
      </c>
      <c r="F21" s="48"/>
      <c r="G21" s="15"/>
    </row>
    <row r="22" spans="1:7" x14ac:dyDescent="0.25">
      <c r="A22" s="102">
        <v>17</v>
      </c>
      <c r="B22" s="47" t="s">
        <v>94</v>
      </c>
      <c r="C22" s="13">
        <f>SUM(D22:G22)</f>
        <v>5</v>
      </c>
      <c r="D22" s="37">
        <v>4</v>
      </c>
      <c r="E22" s="37"/>
      <c r="F22" s="48">
        <v>1</v>
      </c>
      <c r="G22" s="15"/>
    </row>
    <row r="23" spans="1:7" x14ac:dyDescent="0.25">
      <c r="A23" s="102">
        <v>18</v>
      </c>
      <c r="B23" s="47" t="s">
        <v>105</v>
      </c>
      <c r="C23" s="13">
        <f>SUM(D23:G23)</f>
        <v>4</v>
      </c>
      <c r="D23" s="37">
        <v>2</v>
      </c>
      <c r="E23" s="37"/>
      <c r="F23" s="48">
        <v>2</v>
      </c>
      <c r="G23" s="15"/>
    </row>
    <row r="24" spans="1:7" x14ac:dyDescent="0.25">
      <c r="A24" s="102">
        <v>19</v>
      </c>
      <c r="B24" s="47" t="s">
        <v>120</v>
      </c>
      <c r="C24" s="13">
        <f>SUM(D24:G24)</f>
        <v>4</v>
      </c>
      <c r="D24" s="37">
        <v>2</v>
      </c>
      <c r="E24" s="37"/>
      <c r="F24" s="48">
        <v>2</v>
      </c>
      <c r="G24" s="15"/>
    </row>
    <row r="25" spans="1:7" x14ac:dyDescent="0.25">
      <c r="A25" s="102">
        <v>20</v>
      </c>
      <c r="B25" s="47" t="s">
        <v>6</v>
      </c>
      <c r="C25" s="13">
        <f>SUM(D25:G25)</f>
        <v>4</v>
      </c>
      <c r="D25" s="37">
        <v>2</v>
      </c>
      <c r="E25" s="37">
        <v>1</v>
      </c>
      <c r="F25" s="48">
        <v>1</v>
      </c>
      <c r="G25" s="15"/>
    </row>
    <row r="26" spans="1:7" x14ac:dyDescent="0.25">
      <c r="A26" s="103">
        <v>21</v>
      </c>
      <c r="B26" s="47" t="s">
        <v>127</v>
      </c>
      <c r="C26" s="13">
        <f>SUM(D26:G26)</f>
        <v>4</v>
      </c>
      <c r="D26" s="37">
        <v>2</v>
      </c>
      <c r="E26" s="37">
        <v>2</v>
      </c>
      <c r="F26" s="48"/>
      <c r="G26" s="15"/>
    </row>
    <row r="27" spans="1:7" x14ac:dyDescent="0.25">
      <c r="A27" s="102">
        <v>22</v>
      </c>
      <c r="B27" s="47" t="s">
        <v>5</v>
      </c>
      <c r="C27" s="13">
        <f>SUM(D27:G27)</f>
        <v>4</v>
      </c>
      <c r="D27" s="37">
        <v>2</v>
      </c>
      <c r="E27" s="37">
        <v>2</v>
      </c>
      <c r="F27" s="48"/>
      <c r="G27" s="15"/>
    </row>
    <row r="28" spans="1:7" x14ac:dyDescent="0.25">
      <c r="A28" s="102">
        <v>23</v>
      </c>
      <c r="B28" s="47" t="s">
        <v>4</v>
      </c>
      <c r="C28" s="13">
        <f>SUM(D28:G28)</f>
        <v>4</v>
      </c>
      <c r="D28" s="37">
        <v>2</v>
      </c>
      <c r="E28" s="37">
        <v>2</v>
      </c>
      <c r="F28" s="48"/>
      <c r="G28" s="15"/>
    </row>
    <row r="29" spans="1:7" x14ac:dyDescent="0.25">
      <c r="A29" s="102">
        <v>24</v>
      </c>
      <c r="B29" s="34" t="s">
        <v>113</v>
      </c>
      <c r="C29" s="13">
        <f>SUM(D29:G29)</f>
        <v>3</v>
      </c>
      <c r="D29" s="37">
        <v>1</v>
      </c>
      <c r="E29" s="37"/>
      <c r="F29" s="37">
        <v>2</v>
      </c>
      <c r="G29" s="15"/>
    </row>
    <row r="30" spans="1:7" x14ac:dyDescent="0.25">
      <c r="A30" s="102">
        <v>25</v>
      </c>
      <c r="B30" s="34" t="s">
        <v>213</v>
      </c>
      <c r="C30" s="13">
        <f>SUM(D30:G30)</f>
        <v>3</v>
      </c>
      <c r="D30" s="37">
        <v>3</v>
      </c>
      <c r="E30" s="37"/>
      <c r="F30" s="37"/>
      <c r="G30" s="15"/>
    </row>
    <row r="31" spans="1:7" x14ac:dyDescent="0.25">
      <c r="A31" s="102">
        <v>26</v>
      </c>
      <c r="B31" s="34" t="s">
        <v>125</v>
      </c>
      <c r="C31" s="13">
        <f>SUM(D31:G31)</f>
        <v>2</v>
      </c>
      <c r="D31" s="37"/>
      <c r="E31" s="37">
        <v>1</v>
      </c>
      <c r="F31" s="37">
        <v>1</v>
      </c>
      <c r="G31" s="15"/>
    </row>
    <row r="32" spans="1:7" x14ac:dyDescent="0.25">
      <c r="A32" s="102">
        <v>27</v>
      </c>
      <c r="B32" s="34" t="s">
        <v>199</v>
      </c>
      <c r="C32" s="13">
        <f>SUM(D32:G32)</f>
        <v>2</v>
      </c>
      <c r="D32" s="37">
        <v>2</v>
      </c>
      <c r="E32" s="37"/>
      <c r="F32" s="37"/>
      <c r="G32" s="15"/>
    </row>
    <row r="33" spans="1:7" s="26" customFormat="1" x14ac:dyDescent="0.25">
      <c r="A33" s="102">
        <v>28</v>
      </c>
      <c r="B33" s="34" t="s">
        <v>216</v>
      </c>
      <c r="C33" s="36">
        <f>SUM(D33:G33)</f>
        <v>2</v>
      </c>
      <c r="D33" s="37">
        <v>2</v>
      </c>
      <c r="E33" s="37"/>
      <c r="F33" s="37"/>
      <c r="G33" s="37"/>
    </row>
    <row r="34" spans="1:7" s="26" customFormat="1" x14ac:dyDescent="0.25">
      <c r="A34" s="102">
        <v>29</v>
      </c>
      <c r="B34" s="34" t="s">
        <v>95</v>
      </c>
      <c r="C34" s="36">
        <f>SUM(D34:G34)</f>
        <v>1</v>
      </c>
      <c r="D34" s="37"/>
      <c r="E34" s="37"/>
      <c r="F34" s="37">
        <v>1</v>
      </c>
      <c r="G34" s="37"/>
    </row>
    <row r="35" spans="1:7" s="26" customFormat="1" x14ac:dyDescent="0.25">
      <c r="A35" s="102">
        <v>30</v>
      </c>
      <c r="B35" s="34" t="s">
        <v>117</v>
      </c>
      <c r="C35" s="36">
        <f>SUM(D35:G35)</f>
        <v>1</v>
      </c>
      <c r="D35" s="37"/>
      <c r="E35" s="37"/>
      <c r="F35" s="37">
        <v>1</v>
      </c>
      <c r="G35" s="37"/>
    </row>
    <row r="36" spans="1:7" s="26" customFormat="1" x14ac:dyDescent="0.25">
      <c r="A36" s="102">
        <v>31</v>
      </c>
      <c r="B36" s="34" t="s">
        <v>208</v>
      </c>
      <c r="C36" s="36">
        <f>SUM(D36:G36)</f>
        <v>1</v>
      </c>
      <c r="D36" s="37">
        <v>1</v>
      </c>
      <c r="E36" s="37"/>
      <c r="F36" s="37"/>
      <c r="G36" s="37"/>
    </row>
    <row r="37" spans="1:7" s="26" customFormat="1" x14ac:dyDescent="0.25">
      <c r="A37" s="102">
        <v>32</v>
      </c>
      <c r="B37" s="34" t="s">
        <v>210</v>
      </c>
      <c r="C37" s="36">
        <f>SUM(D37:G37)</f>
        <v>1</v>
      </c>
      <c r="D37" s="37">
        <v>1</v>
      </c>
      <c r="E37" s="37"/>
      <c r="F37" s="37"/>
      <c r="G37" s="37"/>
    </row>
    <row r="38" spans="1:7" s="26" customFormat="1" x14ac:dyDescent="0.25">
      <c r="A38" s="102">
        <v>33</v>
      </c>
      <c r="B38" s="34" t="s">
        <v>212</v>
      </c>
      <c r="C38" s="36">
        <f>SUM(D38:G38)</f>
        <v>1</v>
      </c>
      <c r="D38" s="37">
        <v>1</v>
      </c>
      <c r="E38" s="37"/>
      <c r="F38" s="37"/>
      <c r="G38" s="37"/>
    </row>
    <row r="39" spans="1:7" s="26" customFormat="1" x14ac:dyDescent="0.25">
      <c r="A39" s="102">
        <v>34</v>
      </c>
      <c r="B39" s="34" t="s">
        <v>223</v>
      </c>
      <c r="C39" s="36">
        <f>SUM(D39:G39)</f>
        <v>1</v>
      </c>
      <c r="D39" s="37">
        <v>1</v>
      </c>
      <c r="E39" s="37"/>
      <c r="F39" s="37"/>
      <c r="G39" s="37"/>
    </row>
    <row r="40" spans="1:7" s="26" customFormat="1" x14ac:dyDescent="0.25">
      <c r="A40" s="102">
        <v>35</v>
      </c>
      <c r="B40" s="107" t="s">
        <v>156</v>
      </c>
      <c r="C40" s="36">
        <f t="shared" ref="C6:C43" si="0">SUM(D40:G40)</f>
        <v>1</v>
      </c>
      <c r="D40" s="37"/>
      <c r="E40" s="37">
        <v>1</v>
      </c>
      <c r="F40" s="37"/>
      <c r="G40" s="37"/>
    </row>
    <row r="41" spans="1:7" s="26" customFormat="1" x14ac:dyDescent="0.25">
      <c r="A41" s="102">
        <v>36</v>
      </c>
      <c r="B41" s="107" t="s">
        <v>80</v>
      </c>
      <c r="C41" s="36">
        <f t="shared" si="0"/>
        <v>1</v>
      </c>
      <c r="D41" s="37">
        <v>1</v>
      </c>
      <c r="E41" s="37"/>
      <c r="F41" s="37"/>
      <c r="G41" s="37"/>
    </row>
    <row r="42" spans="1:7" s="26" customFormat="1" x14ac:dyDescent="0.25">
      <c r="A42" s="102">
        <v>37</v>
      </c>
      <c r="B42" s="34" t="s">
        <v>2</v>
      </c>
      <c r="C42" s="36"/>
      <c r="D42" s="37"/>
      <c r="E42" s="37"/>
      <c r="F42" s="37"/>
      <c r="G42" s="37"/>
    </row>
    <row r="43" spans="1:7" s="26" customFormat="1" x14ac:dyDescent="0.25">
      <c r="A43" s="102">
        <v>38</v>
      </c>
      <c r="B43" s="34" t="s">
        <v>8</v>
      </c>
      <c r="C43" s="36"/>
      <c r="D43" s="37"/>
      <c r="E43" s="37"/>
      <c r="F43" s="37"/>
      <c r="G43" s="37"/>
    </row>
    <row r="44" spans="1:7" x14ac:dyDescent="0.25">
      <c r="A44" s="5"/>
      <c r="B44" s="5"/>
      <c r="C44" s="7"/>
      <c r="D44" s="6"/>
      <c r="E44" s="29"/>
      <c r="F44" s="29"/>
      <c r="G44" s="14"/>
    </row>
    <row r="45" spans="1:7" s="1" customFormat="1" x14ac:dyDescent="0.25">
      <c r="A45" s="64"/>
      <c r="B45" s="65"/>
      <c r="C45" s="66">
        <f>SUM(C6:C44)</f>
        <v>310</v>
      </c>
      <c r="D45" s="71">
        <f t="shared" ref="D45:G45" si="1">SUM(D6:D43)</f>
        <v>124</v>
      </c>
      <c r="E45" s="79">
        <f t="shared" si="1"/>
        <v>68</v>
      </c>
      <c r="F45" s="79">
        <f t="shared" si="1"/>
        <v>118</v>
      </c>
      <c r="G45" s="79">
        <f t="shared" si="1"/>
        <v>0</v>
      </c>
    </row>
    <row r="46" spans="1:7" x14ac:dyDescent="0.25">
      <c r="A46" s="64"/>
      <c r="B46" s="65" t="s">
        <v>228</v>
      </c>
      <c r="C46" s="66"/>
      <c r="D46" s="71">
        <v>33</v>
      </c>
      <c r="E46" s="79">
        <v>23</v>
      </c>
      <c r="F46" s="79">
        <v>24</v>
      </c>
      <c r="G46" s="79">
        <v>0</v>
      </c>
    </row>
  </sheetData>
  <sortState ref="B6:G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pane ySplit="3" topLeftCell="A4" activePane="bottomLeft" state="frozen"/>
      <selection pane="bottomLeft" activeCell="A40" sqref="A4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121</v>
      </c>
      <c r="C5" s="35">
        <v>27</v>
      </c>
      <c r="D5" s="29" t="s">
        <v>168</v>
      </c>
      <c r="E5" s="29" t="s">
        <v>169</v>
      </c>
      <c r="F5" s="29" t="s">
        <v>170</v>
      </c>
      <c r="G5" s="29" t="s">
        <v>131</v>
      </c>
      <c r="H5" s="29" t="s">
        <v>134</v>
      </c>
      <c r="I5" s="29" t="s">
        <v>171</v>
      </c>
      <c r="J5" s="29" t="s">
        <v>172</v>
      </c>
      <c r="K5" s="29" t="s">
        <v>173</v>
      </c>
      <c r="L5" s="29" t="s">
        <v>174</v>
      </c>
      <c r="M5" s="29" t="s">
        <v>123</v>
      </c>
      <c r="N5" s="29" t="s">
        <v>175</v>
      </c>
      <c r="O5" s="29" t="s">
        <v>176</v>
      </c>
      <c r="P5" s="29" t="s">
        <v>189</v>
      </c>
      <c r="Q5" s="29" t="s">
        <v>123</v>
      </c>
      <c r="R5" s="29" t="s">
        <v>190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s="44" customFormat="1" ht="12.6" x14ac:dyDescent="0.3">
      <c r="A6" s="102"/>
      <c r="B6" s="47"/>
      <c r="C6" s="35"/>
      <c r="D6" s="46" t="s">
        <v>130</v>
      </c>
      <c r="E6" s="46" t="s">
        <v>177</v>
      </c>
      <c r="F6" s="46" t="s">
        <v>178</v>
      </c>
      <c r="G6" s="46" t="s">
        <v>179</v>
      </c>
      <c r="H6" s="46" t="s">
        <v>180</v>
      </c>
      <c r="I6" s="46" t="s">
        <v>181</v>
      </c>
      <c r="J6" s="46" t="s">
        <v>132</v>
      </c>
      <c r="K6" s="46" t="s">
        <v>182</v>
      </c>
      <c r="L6" s="46" t="s">
        <v>183</v>
      </c>
      <c r="M6" s="46" t="s">
        <v>184</v>
      </c>
      <c r="N6" s="46" t="s">
        <v>185</v>
      </c>
      <c r="O6" s="46" t="s">
        <v>186</v>
      </c>
      <c r="P6" s="46" t="s">
        <v>187</v>
      </c>
      <c r="Q6" s="46" t="s">
        <v>188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ht="12.6" x14ac:dyDescent="0.3">
      <c r="A7" s="102">
        <v>2</v>
      </c>
      <c r="B7" s="34" t="s">
        <v>118</v>
      </c>
      <c r="C7" s="35">
        <v>14</v>
      </c>
      <c r="D7" s="29" t="s">
        <v>160</v>
      </c>
      <c r="E7" s="29" t="s">
        <v>161</v>
      </c>
      <c r="F7" s="29" t="s">
        <v>0</v>
      </c>
      <c r="G7" s="29" t="s">
        <v>162</v>
      </c>
      <c r="H7" s="29" t="s">
        <v>137</v>
      </c>
      <c r="I7" s="29" t="s">
        <v>94</v>
      </c>
      <c r="J7" s="29" t="s">
        <v>138</v>
      </c>
      <c r="K7" s="29" t="s">
        <v>163</v>
      </c>
      <c r="L7" s="29" t="s">
        <v>120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3</v>
      </c>
      <c r="B8" s="34" t="s">
        <v>87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4</v>
      </c>
      <c r="B9" s="34" t="s">
        <v>152</v>
      </c>
      <c r="C9" s="35">
        <v>7</v>
      </c>
      <c r="D9" s="29" t="s">
        <v>191</v>
      </c>
      <c r="E9" s="29" t="s">
        <v>192</v>
      </c>
      <c r="F9" s="29" t="s">
        <v>193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5</v>
      </c>
      <c r="B10" s="34" t="s">
        <v>107</v>
      </c>
      <c r="C10" s="35">
        <v>6</v>
      </c>
      <c r="D10" s="29" t="s">
        <v>164</v>
      </c>
      <c r="E10" s="29" t="s">
        <v>165</v>
      </c>
      <c r="F10" s="29" t="s">
        <v>109</v>
      </c>
      <c r="G10" s="29" t="s">
        <v>166</v>
      </c>
      <c r="H10" s="29" t="s">
        <v>146</v>
      </c>
      <c r="I10" s="29" t="s">
        <v>167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6</v>
      </c>
      <c r="B11" s="34" t="s">
        <v>64</v>
      </c>
      <c r="C11" s="35">
        <v>5</v>
      </c>
      <c r="D11" s="29" t="s">
        <v>200</v>
      </c>
      <c r="E11" s="29" t="s">
        <v>73</v>
      </c>
      <c r="F11" s="29" t="s">
        <v>201</v>
      </c>
      <c r="G11" s="29" t="s">
        <v>202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7</v>
      </c>
      <c r="B12" s="34" t="s">
        <v>0</v>
      </c>
      <c r="C12" s="35">
        <v>5</v>
      </c>
      <c r="D12" s="29" t="s">
        <v>203</v>
      </c>
      <c r="E12" s="29" t="s">
        <v>84</v>
      </c>
      <c r="F12" s="29" t="s">
        <v>204</v>
      </c>
      <c r="G12" s="29" t="s">
        <v>96</v>
      </c>
      <c r="H12" s="29" t="s">
        <v>205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8</v>
      </c>
      <c r="B13" s="34" t="s">
        <v>63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9</v>
      </c>
      <c r="B14" s="34" t="s">
        <v>94</v>
      </c>
      <c r="C14" s="35">
        <v>4</v>
      </c>
      <c r="D14" s="29" t="s">
        <v>194</v>
      </c>
      <c r="E14" s="29" t="s">
        <v>195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10</v>
      </c>
      <c r="B15" s="34" t="s">
        <v>7</v>
      </c>
      <c r="C15" s="35">
        <v>4</v>
      </c>
      <c r="D15" s="29" t="s">
        <v>4</v>
      </c>
      <c r="E15" s="29" t="s">
        <v>196</v>
      </c>
      <c r="F15" s="29" t="s">
        <v>197</v>
      </c>
      <c r="G15" s="29" t="s">
        <v>198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11</v>
      </c>
      <c r="B16" s="34" t="s">
        <v>147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12</v>
      </c>
      <c r="B17" s="34" t="s">
        <v>213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13</v>
      </c>
      <c r="B18" s="34" t="s">
        <v>79</v>
      </c>
      <c r="C18" s="35">
        <v>3</v>
      </c>
      <c r="D18" s="29" t="s">
        <v>214</v>
      </c>
      <c r="E18" s="29" t="s">
        <v>215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14</v>
      </c>
      <c r="B19" s="34" t="s">
        <v>114</v>
      </c>
      <c r="C19" s="35">
        <v>3</v>
      </c>
      <c r="D19" s="29" t="s">
        <v>220</v>
      </c>
      <c r="E19" s="29" t="s">
        <v>221</v>
      </c>
      <c r="F19" s="29" t="s">
        <v>222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15</v>
      </c>
      <c r="B20" s="34" t="s">
        <v>93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16</v>
      </c>
      <c r="B21" s="34" t="s">
        <v>105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17</v>
      </c>
      <c r="B22" s="34" t="s">
        <v>199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18</v>
      </c>
      <c r="B23" s="34" t="s">
        <v>4</v>
      </c>
      <c r="C23" s="35">
        <v>2</v>
      </c>
      <c r="D23" s="29" t="s">
        <v>206</v>
      </c>
      <c r="E23" s="29" t="s">
        <v>207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19</v>
      </c>
      <c r="B24" s="34" t="s">
        <v>88</v>
      </c>
      <c r="C24" s="35">
        <v>2</v>
      </c>
      <c r="D24" s="29" t="s">
        <v>123</v>
      </c>
      <c r="E24" s="29" t="s">
        <v>90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20</v>
      </c>
      <c r="B25" s="34" t="s">
        <v>120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21</v>
      </c>
      <c r="B26" s="34" t="s">
        <v>216</v>
      </c>
      <c r="C26" s="35">
        <v>2</v>
      </c>
      <c r="D26" s="29" t="s">
        <v>217</v>
      </c>
      <c r="E26" s="29" t="s">
        <v>218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22</v>
      </c>
      <c r="B27" s="34" t="s">
        <v>5</v>
      </c>
      <c r="C27" s="35">
        <v>2</v>
      </c>
      <c r="D27" s="29" t="s">
        <v>219</v>
      </c>
      <c r="E27" s="29" t="s">
        <v>142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23</v>
      </c>
      <c r="B28" s="34" t="s">
        <v>6</v>
      </c>
      <c r="C28" s="35">
        <v>2</v>
      </c>
      <c r="D28" s="29" t="s">
        <v>225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24</v>
      </c>
      <c r="B29" s="34" t="s">
        <v>127</v>
      </c>
      <c r="C29" s="35">
        <v>2</v>
      </c>
      <c r="D29" s="29" t="s">
        <v>226</v>
      </c>
      <c r="E29" s="29" t="s">
        <v>227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25</v>
      </c>
      <c r="B30" s="34" t="s">
        <v>84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26</v>
      </c>
      <c r="B31" s="34" t="s">
        <v>113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2">
        <v>27</v>
      </c>
      <c r="B32" s="34" t="s">
        <v>208</v>
      </c>
      <c r="C32" s="35">
        <v>1</v>
      </c>
      <c r="D32" s="29" t="s">
        <v>209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2">
        <v>28</v>
      </c>
      <c r="B33" s="34" t="s">
        <v>210</v>
      </c>
      <c r="C33" s="35">
        <v>1</v>
      </c>
      <c r="D33" s="29" t="s">
        <v>211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2">
        <v>29</v>
      </c>
      <c r="B34" s="34" t="s">
        <v>212</v>
      </c>
      <c r="C34" s="35">
        <v>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02">
        <v>30</v>
      </c>
      <c r="B35" s="47" t="s">
        <v>223</v>
      </c>
      <c r="C35" s="35">
        <v>1</v>
      </c>
      <c r="D35" s="46" t="s">
        <v>224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2">
        <v>31</v>
      </c>
      <c r="B36" s="107" t="s">
        <v>80</v>
      </c>
      <c r="C36" s="35">
        <v>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44" customFormat="1" x14ac:dyDescent="0.25">
      <c r="A37" s="102">
        <v>32</v>
      </c>
      <c r="B37" s="47" t="s">
        <v>2</v>
      </c>
      <c r="C37" s="3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ht="12.6" x14ac:dyDescent="0.3">
      <c r="A38" s="102">
        <v>33</v>
      </c>
      <c r="B38" s="34" t="s">
        <v>8</v>
      </c>
      <c r="C38" s="3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x14ac:dyDescent="0.25">
      <c r="A39" s="28"/>
      <c r="B39" s="28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25" customFormat="1" x14ac:dyDescent="0.25">
      <c r="A40" s="70"/>
      <c r="B40" s="77" t="s">
        <v>159</v>
      </c>
      <c r="C40" s="78">
        <f>SUM(C5:C39)</f>
        <v>124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x14ac:dyDescent="0.25">
      <c r="A41" s="26"/>
      <c r="B41" s="25" t="s">
        <v>1</v>
      </c>
      <c r="C41" s="26"/>
    </row>
  </sheetData>
  <sortState ref="B7:L35">
    <sortCondition descending="1" ref="C7:C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79</v>
      </c>
      <c r="C5" s="35">
        <v>8</v>
      </c>
      <c r="D5" s="29"/>
      <c r="E5" s="29"/>
      <c r="F5" s="29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0</v>
      </c>
      <c r="C6" s="35">
        <v>7</v>
      </c>
      <c r="D6" s="29" t="s">
        <v>135</v>
      </c>
      <c r="E6" s="29" t="s">
        <v>136</v>
      </c>
      <c r="F6" s="29" t="s">
        <v>121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63</v>
      </c>
      <c r="C7" s="35">
        <v>7</v>
      </c>
      <c r="D7" s="29"/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121</v>
      </c>
      <c r="C8" s="35">
        <v>5</v>
      </c>
      <c r="D8" s="29" t="s">
        <v>130</v>
      </c>
      <c r="E8" s="29" t="s">
        <v>131</v>
      </c>
      <c r="F8" s="29" t="s">
        <v>132</v>
      </c>
      <c r="G8" s="29" t="s">
        <v>133</v>
      </c>
      <c r="H8" s="6" t="s">
        <v>134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x14ac:dyDescent="0.3">
      <c r="A9" s="102">
        <v>5</v>
      </c>
      <c r="B9" s="11" t="s">
        <v>64</v>
      </c>
      <c r="C9" s="12">
        <v>5</v>
      </c>
      <c r="D9" s="6" t="s">
        <v>139</v>
      </c>
      <c r="E9" s="6" t="s">
        <v>140</v>
      </c>
      <c r="F9" s="6" t="s">
        <v>76</v>
      </c>
      <c r="G9" s="6" t="s">
        <v>71</v>
      </c>
      <c r="H9" s="6" t="s">
        <v>141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112</v>
      </c>
      <c r="C10" s="12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93</v>
      </c>
      <c r="C11" s="12">
        <v>4</v>
      </c>
      <c r="D11" s="6"/>
      <c r="E11" s="6"/>
      <c r="F11" s="6"/>
      <c r="G11" s="6"/>
      <c r="H11" s="3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114</v>
      </c>
      <c r="C12" s="12">
        <v>4</v>
      </c>
      <c r="D12" s="6" t="s">
        <v>148</v>
      </c>
      <c r="E12" s="6" t="s">
        <v>149</v>
      </c>
      <c r="F12" s="6" t="s">
        <v>150</v>
      </c>
      <c r="G12" s="6" t="s">
        <v>151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118</v>
      </c>
      <c r="C13" s="12">
        <v>3</v>
      </c>
      <c r="D13" s="6" t="s">
        <v>84</v>
      </c>
      <c r="E13" s="6" t="s">
        <v>137</v>
      </c>
      <c r="F13" s="6" t="s">
        <v>138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87</v>
      </c>
      <c r="C14" s="12">
        <v>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147</v>
      </c>
      <c r="C15" s="12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127</v>
      </c>
      <c r="C16" s="12">
        <v>2</v>
      </c>
      <c r="D16" s="6" t="s">
        <v>128</v>
      </c>
      <c r="E16" s="6" t="s">
        <v>129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5</v>
      </c>
      <c r="C17" s="12">
        <v>2</v>
      </c>
      <c r="D17" s="6" t="s">
        <v>142</v>
      </c>
      <c r="E17" s="6" t="s">
        <v>143</v>
      </c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107</v>
      </c>
      <c r="C18" s="12">
        <v>2</v>
      </c>
      <c r="D18" s="6" t="s">
        <v>84</v>
      </c>
      <c r="E18" s="6" t="s">
        <v>146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4</v>
      </c>
      <c r="C19" s="12">
        <v>2</v>
      </c>
      <c r="D19" s="6" t="s">
        <v>94</v>
      </c>
      <c r="E19" s="6" t="s">
        <v>154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88</v>
      </c>
      <c r="C20" s="12">
        <v>1</v>
      </c>
      <c r="D20" s="6" t="s">
        <v>144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84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2">
        <v>18</v>
      </c>
      <c r="B22" s="34" t="s">
        <v>6</v>
      </c>
      <c r="C22" s="35">
        <v>1</v>
      </c>
      <c r="D22" s="29" t="s">
        <v>145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2">
        <v>19</v>
      </c>
      <c r="B23" s="34" t="s">
        <v>152</v>
      </c>
      <c r="C23" s="35">
        <v>1</v>
      </c>
      <c r="D23" s="29" t="s">
        <v>153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2">
        <v>20</v>
      </c>
      <c r="B24" s="34" t="s">
        <v>125</v>
      </c>
      <c r="C24" s="35">
        <v>1</v>
      </c>
      <c r="D24" s="29" t="s">
        <v>155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2">
        <v>21</v>
      </c>
      <c r="B25" s="107" t="s">
        <v>156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2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1"/>
      <c r="B29" s="80" t="s">
        <v>157</v>
      </c>
      <c r="C29" s="81">
        <f>SUM(C5:C28)</f>
        <v>68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I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pane ySplit="3" topLeftCell="A4" activePane="bottomLeft" state="frozen"/>
      <selection pane="bottomLeft" activeCell="D34" sqref="D3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62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79</v>
      </c>
      <c r="C5" s="35">
        <v>35</v>
      </c>
      <c r="D5" s="29" t="s">
        <v>80</v>
      </c>
      <c r="E5" s="29" t="s">
        <v>81</v>
      </c>
      <c r="F5" s="29" t="s">
        <v>82</v>
      </c>
      <c r="G5" s="29" t="s">
        <v>83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64</v>
      </c>
      <c r="C6" s="35">
        <v>20</v>
      </c>
      <c r="D6" s="29" t="s">
        <v>65</v>
      </c>
      <c r="E6" s="29" t="s">
        <v>66</v>
      </c>
      <c r="F6" s="29" t="s">
        <v>67</v>
      </c>
      <c r="G6" s="29" t="s">
        <v>68</v>
      </c>
      <c r="H6" s="29" t="s">
        <v>69</v>
      </c>
      <c r="I6" s="29" t="s">
        <v>70</v>
      </c>
      <c r="J6" s="29" t="s">
        <v>71</v>
      </c>
      <c r="K6" s="29" t="s">
        <v>72</v>
      </c>
      <c r="L6" s="29" t="s">
        <v>73</v>
      </c>
      <c r="M6" s="29" t="s">
        <v>74</v>
      </c>
      <c r="N6" s="29" t="s">
        <v>75</v>
      </c>
      <c r="O6" s="29" t="s">
        <v>76</v>
      </c>
      <c r="P6" s="29" t="s">
        <v>77</v>
      </c>
      <c r="Q6" s="105" t="s">
        <v>78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0</v>
      </c>
      <c r="C7" s="35">
        <v>12</v>
      </c>
      <c r="D7" s="29" t="s">
        <v>97</v>
      </c>
      <c r="E7" s="29" t="s">
        <v>98</v>
      </c>
      <c r="F7" s="29" t="s">
        <v>99</v>
      </c>
      <c r="G7" s="29" t="s">
        <v>100</v>
      </c>
      <c r="H7" s="29" t="s">
        <v>101</v>
      </c>
      <c r="I7" s="29" t="s">
        <v>102</v>
      </c>
      <c r="J7" s="29" t="s">
        <v>103</v>
      </c>
      <c r="K7" s="29" t="s">
        <v>104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112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118</v>
      </c>
      <c r="C9" s="35">
        <v>5</v>
      </c>
      <c r="D9" s="29" t="s">
        <v>119</v>
      </c>
      <c r="E9" s="29" t="s">
        <v>84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63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84</v>
      </c>
      <c r="C11" s="35">
        <v>4</v>
      </c>
      <c r="D11" s="29"/>
      <c r="E11" s="29"/>
      <c r="F11" s="29"/>
      <c r="G11" s="29"/>
      <c r="H11" s="29"/>
      <c r="I11" s="29"/>
      <c r="J11" s="29"/>
      <c r="K11" s="4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88</v>
      </c>
      <c r="C12" s="35">
        <v>4</v>
      </c>
      <c r="D12" s="29" t="s">
        <v>89</v>
      </c>
      <c r="E12" s="29" t="s">
        <v>90</v>
      </c>
      <c r="F12" s="29" t="s">
        <v>91</v>
      </c>
      <c r="G12" s="29" t="s">
        <v>92</v>
      </c>
      <c r="H12" s="29"/>
      <c r="I12" s="29"/>
      <c r="J12" s="29"/>
      <c r="K12" s="3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107</v>
      </c>
      <c r="C13" s="35">
        <v>4</v>
      </c>
      <c r="D13" s="29" t="s">
        <v>108</v>
      </c>
      <c r="E13" s="29" t="s">
        <v>109</v>
      </c>
      <c r="F13" s="29" t="s">
        <v>110</v>
      </c>
      <c r="G13" s="29" t="s">
        <v>111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93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87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7</v>
      </c>
      <c r="C16" s="35">
        <v>2</v>
      </c>
      <c r="D16" s="46" t="s">
        <v>85</v>
      </c>
      <c r="E16" s="29" t="s">
        <v>86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105</v>
      </c>
      <c r="C17" s="35">
        <v>2</v>
      </c>
      <c r="D17" s="105" t="s">
        <v>106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113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114</v>
      </c>
      <c r="C19" s="35">
        <v>2</v>
      </c>
      <c r="D19" s="29" t="s">
        <v>115</v>
      </c>
      <c r="E19" s="29" t="s">
        <v>116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120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121</v>
      </c>
      <c r="C21" s="35">
        <v>2</v>
      </c>
      <c r="D21" s="29" t="s">
        <v>122</v>
      </c>
      <c r="E21" s="29" t="s">
        <v>123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2">
        <v>18</v>
      </c>
      <c r="B22" s="34" t="s">
        <v>94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2">
        <v>19</v>
      </c>
      <c r="B23" s="34" t="s">
        <v>95</v>
      </c>
      <c r="C23" s="35">
        <v>1</v>
      </c>
      <c r="D23" s="29" t="s">
        <v>96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2">
        <v>20</v>
      </c>
      <c r="B24" s="34" t="s">
        <v>117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6</v>
      </c>
      <c r="C25" s="35">
        <v>1</v>
      </c>
      <c r="D25" s="29" t="s">
        <v>124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125</v>
      </c>
      <c r="C26" s="35">
        <v>1</v>
      </c>
      <c r="D26" s="29" t="s">
        <v>126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2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2">
        <v>24</v>
      </c>
      <c r="B28" s="34" t="s">
        <v>8</v>
      </c>
      <c r="C28" s="35"/>
      <c r="D28" s="45" t="s">
        <v>54</v>
      </c>
      <c r="E28" s="45" t="s">
        <v>55</v>
      </c>
      <c r="F28" s="45" t="s">
        <v>56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8"/>
      <c r="B29" s="28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5" customFormat="1" x14ac:dyDescent="0.25">
      <c r="A30" s="51"/>
      <c r="B30" s="80" t="s">
        <v>158</v>
      </c>
      <c r="C30" s="81">
        <f>SUM(C5:C29)</f>
        <v>118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2" spans="1:29" ht="12" x14ac:dyDescent="0.2">
      <c r="A32" s="26"/>
      <c r="B32" s="26"/>
      <c r="C32" s="3"/>
    </row>
  </sheetData>
  <sortState ref="B5:Q26">
    <sortCondition descending="1" ref="C5:C2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34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21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24</v>
      </c>
      <c r="E5" s="51" t="s">
        <v>25</v>
      </c>
      <c r="F5" s="51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22</v>
      </c>
      <c r="B9" s="53"/>
      <c r="C9" s="97"/>
      <c r="D9" s="84" t="s">
        <v>24</v>
      </c>
      <c r="E9" s="51" t="s">
        <v>25</v>
      </c>
      <c r="F9" s="51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workbookViewId="0">
      <selection activeCell="A17" sqref="A17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9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9" t="s">
        <v>15</v>
      </c>
      <c r="B3" s="60"/>
      <c r="C3" s="61"/>
      <c r="D3" s="62"/>
      <c r="E3" s="62"/>
      <c r="F3" s="62"/>
      <c r="G3" s="62"/>
      <c r="H3" s="62"/>
      <c r="I3" s="62"/>
      <c r="J3" s="62"/>
      <c r="K3" s="6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16</v>
      </c>
      <c r="J5" s="67" t="s">
        <v>17</v>
      </c>
      <c r="K5" s="67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0" t="s">
        <v>54</v>
      </c>
      <c r="B6" s="50" t="s">
        <v>35</v>
      </c>
      <c r="C6" s="104"/>
      <c r="D6" s="50"/>
      <c r="E6" s="50" t="s">
        <v>36</v>
      </c>
      <c r="F6" s="50" t="s">
        <v>39</v>
      </c>
      <c r="G6" s="50" t="s">
        <v>37</v>
      </c>
      <c r="H6" s="69"/>
      <c r="I6" s="50" t="s">
        <v>41</v>
      </c>
      <c r="J6" s="50"/>
      <c r="K6" s="5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0" t="s">
        <v>55</v>
      </c>
      <c r="B7" s="50" t="s">
        <v>40</v>
      </c>
      <c r="C7" s="104"/>
      <c r="D7" s="50"/>
      <c r="E7" s="50" t="s">
        <v>42</v>
      </c>
      <c r="F7" s="50" t="s">
        <v>47</v>
      </c>
      <c r="G7" s="50" t="s">
        <v>43</v>
      </c>
      <c r="H7" s="69"/>
      <c r="I7" s="50"/>
      <c r="J7" s="50"/>
      <c r="K7" s="50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0" t="s">
        <v>56</v>
      </c>
      <c r="B8" s="50" t="s">
        <v>51</v>
      </c>
      <c r="C8" s="104"/>
      <c r="D8" s="50"/>
      <c r="E8" s="50"/>
      <c r="F8" s="50" t="s">
        <v>48</v>
      </c>
      <c r="G8" s="50" t="s">
        <v>45</v>
      </c>
      <c r="H8" s="69"/>
      <c r="I8" s="50"/>
      <c r="J8" s="50"/>
      <c r="K8" s="5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0"/>
      <c r="B9" s="50" t="s">
        <v>57</v>
      </c>
      <c r="C9" s="104"/>
      <c r="D9" s="50"/>
      <c r="E9" s="50"/>
      <c r="F9" s="50"/>
      <c r="G9" s="50" t="s">
        <v>49</v>
      </c>
      <c r="H9" s="69"/>
      <c r="I9" s="50"/>
      <c r="J9" s="50"/>
      <c r="K9" s="50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0"/>
      <c r="B10" s="50" t="s">
        <v>58</v>
      </c>
      <c r="C10" s="104"/>
      <c r="D10" s="50"/>
      <c r="E10" s="50"/>
      <c r="F10" s="50"/>
      <c r="G10" s="50" t="s">
        <v>52</v>
      </c>
      <c r="H10" s="69"/>
      <c r="I10" s="50"/>
      <c r="J10" s="50"/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9" s="44" customFormat="1" ht="12" x14ac:dyDescent="0.25">
      <c r="A11" s="50"/>
      <c r="B11" s="50" t="s">
        <v>59</v>
      </c>
      <c r="C11" s="104"/>
      <c r="D11" s="50"/>
      <c r="E11" s="50"/>
      <c r="F11" s="50"/>
      <c r="G11" s="50" t="s">
        <v>53</v>
      </c>
      <c r="H11" s="69"/>
      <c r="I11" s="50"/>
      <c r="J11" s="50"/>
      <c r="K11" s="5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9" s="44" customFormat="1" ht="12" x14ac:dyDescent="0.25">
      <c r="A12" s="50"/>
      <c r="B12" s="50" t="s">
        <v>60</v>
      </c>
      <c r="C12" s="104"/>
      <c r="D12" s="50"/>
      <c r="E12" s="50"/>
      <c r="F12" s="50"/>
      <c r="G12" s="50"/>
      <c r="H12" s="69"/>
      <c r="I12" s="50"/>
      <c r="J12" s="50"/>
      <c r="K12" s="5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9" s="44" customFormat="1" ht="12" x14ac:dyDescent="0.25">
      <c r="A13" s="50"/>
      <c r="B13" s="50" t="s">
        <v>61</v>
      </c>
      <c r="C13" s="104"/>
      <c r="D13" s="50"/>
      <c r="E13" s="50"/>
      <c r="F13" s="50"/>
      <c r="G13" s="50" t="s">
        <v>38</v>
      </c>
      <c r="H13" s="69"/>
      <c r="I13" s="50"/>
      <c r="J13" s="50"/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9" s="44" customFormat="1" ht="12" x14ac:dyDescent="0.25">
      <c r="A14" s="50"/>
      <c r="B14" s="50"/>
      <c r="C14" s="104"/>
      <c r="D14" s="50"/>
      <c r="E14" s="50"/>
      <c r="F14" s="50"/>
      <c r="G14" s="50" t="s">
        <v>44</v>
      </c>
      <c r="H14" s="69"/>
      <c r="I14" s="50"/>
      <c r="J14" s="50"/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9" s="44" customFormat="1" ht="12" x14ac:dyDescent="0.2">
      <c r="A15" s="50"/>
      <c r="B15" s="50"/>
      <c r="C15" s="104"/>
      <c r="D15" s="50"/>
      <c r="E15" s="50"/>
      <c r="F15" s="50"/>
      <c r="G15" s="50" t="s">
        <v>46</v>
      </c>
      <c r="H15" s="69"/>
      <c r="I15" s="50"/>
      <c r="J15" s="50"/>
      <c r="K15" s="5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9" s="44" customFormat="1" ht="12" x14ac:dyDescent="0.25">
      <c r="A16" s="50"/>
      <c r="B16" s="50"/>
      <c r="C16" s="104"/>
      <c r="D16" s="50"/>
      <c r="E16" s="50"/>
      <c r="F16" s="50"/>
      <c r="G16" s="50" t="s">
        <v>50</v>
      </c>
      <c r="H16" s="69"/>
      <c r="I16" s="50"/>
      <c r="J16" s="50"/>
      <c r="K16" s="5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7" t="s">
        <v>33</v>
      </c>
      <c r="B1" s="88"/>
      <c r="C1" s="89"/>
      <c r="D1" s="88"/>
      <c r="E1" s="88"/>
      <c r="F1" s="90"/>
    </row>
    <row r="3" spans="1:6" x14ac:dyDescent="0.25">
      <c r="A3" s="91" t="s">
        <v>27</v>
      </c>
      <c r="B3" s="88"/>
      <c r="C3" s="90"/>
    </row>
    <row r="4" spans="1:6" x14ac:dyDescent="0.25">
      <c r="A4" s="72" t="s">
        <v>19</v>
      </c>
      <c r="B4" s="73"/>
      <c r="C4" s="76"/>
    </row>
    <row r="5" spans="1:6" x14ac:dyDescent="0.25">
      <c r="A5" s="52" t="s">
        <v>20</v>
      </c>
      <c r="B5" s="53"/>
      <c r="C5" s="56"/>
    </row>
    <row r="6" spans="1:6" x14ac:dyDescent="0.25">
      <c r="A6" s="59" t="s">
        <v>28</v>
      </c>
      <c r="B6" s="62"/>
      <c r="C6" s="63"/>
    </row>
    <row r="7" spans="1:6" x14ac:dyDescent="0.25">
      <c r="A7" s="57" t="s">
        <v>23</v>
      </c>
      <c r="B7" s="58"/>
      <c r="C7" s="95"/>
    </row>
    <row r="8" spans="1:6" x14ac:dyDescent="0.25">
      <c r="A8" s="98" t="s">
        <v>31</v>
      </c>
      <c r="B8" s="99"/>
      <c r="C8" s="100"/>
    </row>
    <row r="9" spans="1:6" x14ac:dyDescent="0.25">
      <c r="A9" s="93" t="s">
        <v>32</v>
      </c>
      <c r="B9" s="94"/>
      <c r="C9" s="96"/>
    </row>
    <row r="11" spans="1:6" x14ac:dyDescent="0.25">
      <c r="A11" s="106" t="s">
        <v>30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2014-12-15T17:47:11Z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