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Berner Oberland" sheetId="15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41" i="1" l="1"/>
  <c r="C40" i="1"/>
  <c r="G48" i="1" l="1"/>
  <c r="C31" i="1" l="1"/>
  <c r="C38" i="1"/>
  <c r="C44" i="1"/>
  <c r="C34" i="1"/>
  <c r="C39" i="1"/>
  <c r="C14" i="1"/>
  <c r="C16" i="1"/>
  <c r="C29" i="1"/>
  <c r="C37" i="1"/>
  <c r="C6" i="1"/>
  <c r="C31" i="15" l="1"/>
  <c r="F48" i="1"/>
  <c r="C31" i="14" l="1"/>
  <c r="E48" i="1" l="1"/>
  <c r="C33" i="1" l="1"/>
  <c r="H48" i="1" l="1"/>
  <c r="C43" i="1"/>
  <c r="C43" i="12"/>
  <c r="C8" i="1" l="1"/>
  <c r="C22" i="1" l="1"/>
  <c r="C28" i="1" l="1"/>
  <c r="C7" i="1" l="1"/>
  <c r="C23" i="1"/>
  <c r="C25" i="1"/>
  <c r="C11" i="1"/>
  <c r="C19" i="1" l="1"/>
  <c r="C12" i="1"/>
  <c r="C20" i="1"/>
  <c r="C30" i="1"/>
  <c r="C27" i="1"/>
  <c r="C32" i="1"/>
  <c r="C13" i="1"/>
  <c r="C18" i="1"/>
  <c r="C9" i="1"/>
  <c r="C26" i="1"/>
  <c r="C21" i="1"/>
  <c r="C42" i="1"/>
  <c r="C36" i="1"/>
  <c r="C24" i="1"/>
  <c r="C35" i="1"/>
  <c r="C17" i="1"/>
  <c r="C15" i="1"/>
  <c r="C10" i="1"/>
  <c r="C48" i="1" l="1"/>
  <c r="C34" i="8" l="1"/>
  <c r="D48" i="1"/>
</calcChain>
</file>

<file path=xl/sharedStrings.xml><?xml version="1.0" encoding="utf-8"?>
<sst xmlns="http://schemas.openxmlformats.org/spreadsheetml/2006/main" count="572" uniqueCount="370">
  <si>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</si>
  <si>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</si>
  <si>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</si>
  <si>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</si>
  <si>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</si>
  <si>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</si>
  <si>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</si>
  <si>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</si>
  <si>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</si>
  <si>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</si>
  <si>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</si>
  <si>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</si>
  <si>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</si>
  <si>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</si>
  <si>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</si>
  <si>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</si>
  <si>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</si>
  <si>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</si>
  <si>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</si>
  <si>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</si>
  <si>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</si>
  <si>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</si>
  <si>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</si>
  <si>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</si>
  <si>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</si>
  <si>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</si>
  <si>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</si>
  <si>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</si>
  <si>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</si>
  <si>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</si>
  <si>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</si>
  <si>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</si>
  <si>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</si>
  <si>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</si>
  <si>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X</t>
  </si>
  <si>
    <t>10-KE-16945</t>
  </si>
  <si>
    <t>05-D-73607</t>
  </si>
  <si>
    <t>ZG 2866-FC</t>
  </si>
  <si>
    <t>AT 9653XX</t>
  </si>
  <si>
    <t>AT 4976BE</t>
  </si>
  <si>
    <t>KA 240-FP</t>
  </si>
  <si>
    <t>LA 251CT</t>
  </si>
  <si>
    <t>DA 509-CO</t>
  </si>
  <si>
    <t>SG 413100</t>
  </si>
  <si>
    <t>HOR</t>
  </si>
  <si>
    <t>SLE</t>
  </si>
  <si>
    <t>GD</t>
  </si>
  <si>
    <t>RU</t>
  </si>
  <si>
    <t>KT 215-DL</t>
  </si>
  <si>
    <t>AC 6329AI</t>
  </si>
  <si>
    <t>S 598RW</t>
  </si>
  <si>
    <t>AX 4900CK</t>
  </si>
  <si>
    <t>WU 639GF</t>
  </si>
  <si>
    <t>Temp 2014</t>
  </si>
  <si>
    <t>LU 541149</t>
  </si>
  <si>
    <t>WE 812DK</t>
  </si>
  <si>
    <t>BG 721-ČŠ</t>
  </si>
  <si>
    <t>M 1153Z</t>
  </si>
  <si>
    <t>LOGBOOK 2014 - WEEK 41</t>
  </si>
  <si>
    <t>T</t>
  </si>
  <si>
    <t>SCO</t>
  </si>
  <si>
    <t>HST</t>
  </si>
  <si>
    <t>many diplomatic in the City of Berne</t>
  </si>
  <si>
    <t>Day-Trip to Berner-Oberland, 08.10.2014, 04.00 - 15.00</t>
  </si>
  <si>
    <t>F</t>
  </si>
  <si>
    <t>TEMP</t>
  </si>
  <si>
    <t>WD-111</t>
  </si>
  <si>
    <t>S</t>
  </si>
  <si>
    <t>PL</t>
  </si>
  <si>
    <t>NL</t>
  </si>
  <si>
    <t>CZ</t>
  </si>
  <si>
    <t>I</t>
  </si>
  <si>
    <t>MK</t>
  </si>
  <si>
    <t>H</t>
  </si>
  <si>
    <t>RUS</t>
  </si>
  <si>
    <t>BY</t>
  </si>
  <si>
    <t>SK</t>
  </si>
  <si>
    <t>B</t>
  </si>
  <si>
    <t>P</t>
  </si>
  <si>
    <t>TR</t>
  </si>
  <si>
    <t>MD</t>
  </si>
  <si>
    <t>FIN</t>
  </si>
  <si>
    <t>LT</t>
  </si>
  <si>
    <t>SLO</t>
  </si>
  <si>
    <t>LV</t>
  </si>
  <si>
    <t>L</t>
  </si>
  <si>
    <t>FL</t>
  </si>
  <si>
    <t>DK</t>
  </si>
  <si>
    <t>RO</t>
  </si>
  <si>
    <t>EST</t>
  </si>
  <si>
    <t>GB</t>
  </si>
  <si>
    <t>E</t>
  </si>
  <si>
    <t>GBG</t>
  </si>
  <si>
    <t>BIH</t>
  </si>
  <si>
    <t>GR</t>
  </si>
  <si>
    <t>Berner Oberland</t>
  </si>
  <si>
    <t>KV 049-ĐK</t>
  </si>
  <si>
    <t>B 4810HX</t>
  </si>
  <si>
    <t>B 0163EC</t>
  </si>
  <si>
    <t>MA 125AK</t>
  </si>
  <si>
    <t>AA-993 KV</t>
  </si>
  <si>
    <t>BP 017-ZR</t>
  </si>
  <si>
    <t>AA-739 BP</t>
  </si>
  <si>
    <t>KN 77A</t>
  </si>
  <si>
    <t>MN 638A</t>
  </si>
  <si>
    <t>P 0654BH</t>
  </si>
  <si>
    <t>E 897BT</t>
  </si>
  <si>
    <t>L 378IW</t>
  </si>
  <si>
    <t>GE 960753</t>
  </si>
  <si>
    <t>UR 25169</t>
  </si>
  <si>
    <t>VD 579913</t>
  </si>
  <si>
    <t>TG 200702</t>
  </si>
  <si>
    <t>hotel tour, 11.10.2014</t>
  </si>
  <si>
    <t>WU</t>
  </si>
  <si>
    <t>PZ</t>
  </si>
  <si>
    <t>EP</t>
  </si>
  <si>
    <t>UD(2)</t>
  </si>
  <si>
    <t>BZ(2)</t>
  </si>
  <si>
    <t>VR</t>
  </si>
  <si>
    <t>MI</t>
  </si>
  <si>
    <t>SV</t>
  </si>
  <si>
    <t>CYM</t>
  </si>
  <si>
    <t>CA</t>
  </si>
  <si>
    <t>60(4)</t>
  </si>
  <si>
    <t>25(2)</t>
  </si>
  <si>
    <t>76(2)</t>
  </si>
  <si>
    <t>77</t>
  </si>
  <si>
    <t>94</t>
  </si>
  <si>
    <t>71</t>
  </si>
  <si>
    <t>70</t>
  </si>
  <si>
    <t>64</t>
  </si>
  <si>
    <t>74</t>
  </si>
  <si>
    <t>41</t>
  </si>
  <si>
    <t>06</t>
  </si>
  <si>
    <t>14</t>
  </si>
  <si>
    <t>HE 935AX</t>
  </si>
  <si>
    <t>TG 900640</t>
  </si>
  <si>
    <t>VI 949DK</t>
  </si>
  <si>
    <t>BR 634DL</t>
  </si>
  <si>
    <t>KU 788GU</t>
  </si>
  <si>
    <t>68</t>
  </si>
  <si>
    <t>PB</t>
  </si>
  <si>
    <t>CC</t>
  </si>
  <si>
    <t>A(2)</t>
  </si>
  <si>
    <t>S(2)</t>
  </si>
  <si>
    <t>C</t>
  </si>
  <si>
    <t>FK(3)</t>
  </si>
  <si>
    <t>DO(3)</t>
  </si>
  <si>
    <t>B(3)</t>
  </si>
  <si>
    <t>IL</t>
  </si>
  <si>
    <t>GM</t>
  </si>
  <si>
    <t>WE</t>
  </si>
  <si>
    <t>W</t>
  </si>
  <si>
    <t>BZ</t>
  </si>
  <si>
    <t>G</t>
  </si>
  <si>
    <t>HE</t>
  </si>
  <si>
    <t>ST</t>
  </si>
  <si>
    <t>TE</t>
  </si>
  <si>
    <t>FX</t>
  </si>
  <si>
    <t>BL</t>
  </si>
  <si>
    <t>KN</t>
  </si>
  <si>
    <t>N</t>
  </si>
  <si>
    <t>LS</t>
  </si>
  <si>
    <t>PO</t>
  </si>
  <si>
    <t>GL</t>
  </si>
  <si>
    <t>CDGE 50-65</t>
  </si>
  <si>
    <t>WIT</t>
  </si>
  <si>
    <t>25</t>
  </si>
  <si>
    <t>GM 959FM</t>
  </si>
  <si>
    <t>ST 874-ZF</t>
  </si>
  <si>
    <t>WE 662EG</t>
  </si>
  <si>
    <t>CC 1491MC</t>
  </si>
  <si>
    <t>GB 576AZ</t>
  </si>
  <si>
    <t>MD 526HS</t>
  </si>
  <si>
    <t>1</t>
  </si>
  <si>
    <t>BMW</t>
  </si>
  <si>
    <t>65 = Libya</t>
  </si>
  <si>
    <t>Hotel Novotel/Ibis in Zürich</t>
  </si>
  <si>
    <t>11 = Belgium</t>
  </si>
  <si>
    <t>Volvo</t>
  </si>
  <si>
    <t>Bern City</t>
  </si>
  <si>
    <t>max. 10 vehicle</t>
  </si>
  <si>
    <t>EBH</t>
  </si>
  <si>
    <t>BC</t>
  </si>
  <si>
    <t>CE</t>
  </si>
  <si>
    <t>LJ</t>
  </si>
  <si>
    <t>VL</t>
  </si>
  <si>
    <t>E2 4528</t>
  </si>
  <si>
    <t>WAN</t>
  </si>
  <si>
    <t>E 1724KB</t>
  </si>
  <si>
    <t>TG 200884</t>
  </si>
  <si>
    <t>AD-445 NS</t>
  </si>
  <si>
    <t>NS 179-LX</t>
  </si>
  <si>
    <t>FL 35520</t>
  </si>
  <si>
    <t>TU 470DN</t>
  </si>
  <si>
    <t>SG 393762</t>
  </si>
  <si>
    <t>TG 201894</t>
  </si>
  <si>
    <t>FZ(3)</t>
  </si>
  <si>
    <t>WGM(2)</t>
  </si>
  <si>
    <t>DW(2)</t>
  </si>
  <si>
    <t>WO(2)</t>
  </si>
  <si>
    <t>PNT(2)</t>
  </si>
  <si>
    <t>WM(2)</t>
  </si>
  <si>
    <t>FZA(2)</t>
  </si>
  <si>
    <t>WR</t>
  </si>
  <si>
    <t>PKN</t>
  </si>
  <si>
    <t>WZ</t>
  </si>
  <si>
    <t>GKW</t>
  </si>
  <si>
    <t>SC</t>
  </si>
  <si>
    <t>CTR</t>
  </si>
  <si>
    <t>WX</t>
  </si>
  <si>
    <t>LSW</t>
  </si>
  <si>
    <t>FZI</t>
  </si>
  <si>
    <t>DSW</t>
  </si>
  <si>
    <t>SZ</t>
  </si>
  <si>
    <t>WL</t>
  </si>
  <si>
    <t>FGW</t>
  </si>
  <si>
    <t>ZS</t>
  </si>
  <si>
    <t>OP</t>
  </si>
  <si>
    <t>OOL</t>
  </si>
  <si>
    <t>WRA</t>
  </si>
  <si>
    <t>DL</t>
  </si>
  <si>
    <t>LU</t>
  </si>
  <si>
    <t>DSR</t>
  </si>
  <si>
    <t>WLS</t>
  </si>
  <si>
    <t>WSK</t>
  </si>
  <si>
    <t>STA</t>
  </si>
  <si>
    <t>WN</t>
  </si>
  <si>
    <t>DB</t>
  </si>
  <si>
    <t>FSL</t>
  </si>
  <si>
    <t>B(6)</t>
  </si>
  <si>
    <t>S(3)</t>
  </si>
  <si>
    <t>E(3)</t>
  </si>
  <si>
    <t>M(2)</t>
  </si>
  <si>
    <t>J(2)</t>
  </si>
  <si>
    <t>H(2)</t>
  </si>
  <si>
    <t>Z(2)</t>
  </si>
  <si>
    <t>T(2)</t>
  </si>
  <si>
    <t>C(2)</t>
  </si>
  <si>
    <t>Z</t>
  </si>
  <si>
    <t>VI</t>
  </si>
  <si>
    <t>CO</t>
  </si>
  <si>
    <t>SK(5)</t>
  </si>
  <si>
    <t>KU</t>
  </si>
  <si>
    <t>190/50</t>
  </si>
  <si>
    <t>750/50</t>
  </si>
  <si>
    <t>50/50</t>
  </si>
  <si>
    <t>4(2)</t>
  </si>
  <si>
    <t>7</t>
  </si>
  <si>
    <t>KE</t>
  </si>
  <si>
    <t>MI(3</t>
  </si>
  <si>
    <t>BS(2)</t>
  </si>
  <si>
    <t>TO(2)</t>
  </si>
  <si>
    <t>BL(2)</t>
  </si>
  <si>
    <t>TS</t>
  </si>
  <si>
    <t>BA</t>
  </si>
  <si>
    <t>BB</t>
  </si>
  <si>
    <t>SN</t>
  </si>
  <si>
    <t>SI</t>
  </si>
  <si>
    <t>TT</t>
  </si>
  <si>
    <t>DS</t>
  </si>
  <si>
    <t>TN</t>
  </si>
  <si>
    <t>L(5)</t>
  </si>
  <si>
    <t>34(5)</t>
  </si>
  <si>
    <t>42(3)</t>
  </si>
  <si>
    <t>81(2)</t>
  </si>
  <si>
    <t>33</t>
  </si>
  <si>
    <t>35</t>
  </si>
  <si>
    <t>26</t>
  </si>
  <si>
    <t>C/C</t>
  </si>
  <si>
    <t>LJ(4)</t>
  </si>
  <si>
    <t>CE(2)</t>
  </si>
  <si>
    <t>MB(2)</t>
  </si>
  <si>
    <t>KP</t>
  </si>
  <si>
    <t>KK</t>
  </si>
  <si>
    <t>68(4)</t>
  </si>
  <si>
    <t>08</t>
  </si>
  <si>
    <t>01</t>
  </si>
  <si>
    <t>44</t>
  </si>
  <si>
    <t>62</t>
  </si>
  <si>
    <t>EB</t>
  </si>
  <si>
    <t>BP</t>
  </si>
  <si>
    <t>ZG</t>
  </si>
  <si>
    <t>KA</t>
  </si>
  <si>
    <t>CK</t>
  </si>
  <si>
    <t>MS</t>
  </si>
  <si>
    <t>MM</t>
  </si>
  <si>
    <t>CJ</t>
  </si>
  <si>
    <t>AR</t>
  </si>
  <si>
    <t>BV</t>
  </si>
  <si>
    <t>SB</t>
  </si>
  <si>
    <t>AT</t>
  </si>
  <si>
    <t>KB(4)</t>
  </si>
  <si>
    <t>DO(2)</t>
  </si>
  <si>
    <t>MD(2)</t>
  </si>
  <si>
    <t>SL</t>
  </si>
  <si>
    <t>MA</t>
  </si>
  <si>
    <t>W/GT</t>
  </si>
  <si>
    <t>NS(2)</t>
  </si>
  <si>
    <t>JA</t>
  </si>
  <si>
    <t>RS</t>
  </si>
  <si>
    <t>GX</t>
  </si>
  <si>
    <t>IAE/P</t>
  </si>
  <si>
    <t>36</t>
  </si>
  <si>
    <t>S(4)</t>
  </si>
  <si>
    <t>DMI(2)</t>
  </si>
  <si>
    <t>PMI</t>
  </si>
  <si>
    <t>RZ</t>
  </si>
  <si>
    <t>KR</t>
  </si>
  <si>
    <t>OPR</t>
  </si>
  <si>
    <t>LPU</t>
  </si>
  <si>
    <t>ONY</t>
  </si>
  <si>
    <t>LZA</t>
  </si>
  <si>
    <t>NO</t>
  </si>
  <si>
    <t>DO(10)</t>
  </si>
  <si>
    <t>FK(8)</t>
  </si>
  <si>
    <t>B(5)</t>
  </si>
  <si>
    <t>BZ(4)</t>
  </si>
  <si>
    <t>IM(2)</t>
  </si>
  <si>
    <t>WU(2)</t>
  </si>
  <si>
    <t>W(2)</t>
  </si>
  <si>
    <t>LA</t>
  </si>
  <si>
    <t>LL</t>
  </si>
  <si>
    <t>BM</t>
  </si>
  <si>
    <t>TU</t>
  </si>
  <si>
    <t>VB</t>
  </si>
  <si>
    <t>74(5)</t>
  </si>
  <si>
    <t>60(3)</t>
  </si>
  <si>
    <t>68(3)</t>
  </si>
  <si>
    <t>67(2)</t>
  </si>
  <si>
    <t>06(2)</t>
  </si>
  <si>
    <t>90(2)</t>
  </si>
  <si>
    <t>79</t>
  </si>
  <si>
    <t>54</t>
  </si>
  <si>
    <t>76</t>
  </si>
  <si>
    <t>75</t>
  </si>
  <si>
    <t>88</t>
  </si>
  <si>
    <t>16</t>
  </si>
  <si>
    <t>46</t>
  </si>
  <si>
    <t>ZH</t>
  </si>
  <si>
    <t>BJ</t>
  </si>
  <si>
    <t>WP</t>
  </si>
  <si>
    <t>KH</t>
  </si>
  <si>
    <t>RV</t>
  </si>
  <si>
    <t>FKW</t>
  </si>
  <si>
    <t>DA</t>
  </si>
  <si>
    <t>KT</t>
  </si>
  <si>
    <t>FC</t>
  </si>
  <si>
    <t>AC</t>
  </si>
  <si>
    <t>AX</t>
  </si>
  <si>
    <t>GV</t>
  </si>
  <si>
    <t>SJ(2)</t>
  </si>
  <si>
    <t>BN</t>
  </si>
  <si>
    <t>HD</t>
  </si>
  <si>
    <t>PH</t>
  </si>
  <si>
    <t>TEMP(2)</t>
  </si>
  <si>
    <t>KV</t>
  </si>
  <si>
    <t>6</t>
  </si>
  <si>
    <t>IKM</t>
  </si>
  <si>
    <t>BH</t>
  </si>
  <si>
    <t>LEO</t>
  </si>
  <si>
    <t>BP 15-460</t>
  </si>
  <si>
    <t>CDBE 3-6</t>
  </si>
  <si>
    <t>2</t>
  </si>
  <si>
    <t>Volvo S60</t>
  </si>
  <si>
    <t>6 = Spain</t>
  </si>
  <si>
    <t>Winterthur-City</t>
  </si>
  <si>
    <t>28</t>
  </si>
  <si>
    <t>mc(3)</t>
  </si>
  <si>
    <t>JU 98096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</si>
</sst>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323850</xdr:colOff>
      <xdr:row>37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pane ySplit="5" topLeftCell="A6" activePane="bottomLeft" state="frozen"/>
      <selection pane="bottomLeft" activeCell="D28" sqref="D2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6" style="2" customWidth="1"/>
    <col min="5" max="6" width="16" style="26" customWidth="1"/>
    <col min="7" max="7" width="16" style="44" customWidth="1"/>
    <col min="8" max="8" width="16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9" t="s">
        <v>58</v>
      </c>
      <c r="B1" s="90"/>
      <c r="C1" s="91"/>
      <c r="D1" s="90"/>
      <c r="E1" s="90"/>
      <c r="F1" s="90"/>
      <c r="G1" s="90"/>
      <c r="H1" s="92"/>
    </row>
    <row r="2" spans="1:8" x14ac:dyDescent="0.25">
      <c r="A2" s="8"/>
      <c r="B2" s="8"/>
      <c r="C2" s="9"/>
      <c r="D2" s="10"/>
      <c r="E2" s="33"/>
      <c r="F2" s="33"/>
      <c r="G2" s="46"/>
      <c r="H2" s="10"/>
    </row>
    <row r="3" spans="1:8" x14ac:dyDescent="0.25">
      <c r="A3" s="60" t="s">
        <v>29</v>
      </c>
      <c r="B3" s="61"/>
      <c r="C3" s="62"/>
      <c r="D3" s="63"/>
      <c r="E3" s="63"/>
      <c r="F3" s="63"/>
      <c r="G3" s="63"/>
      <c r="H3" s="64"/>
    </row>
    <row r="4" spans="1:8" x14ac:dyDescent="0.25">
      <c r="A4" s="8"/>
      <c r="B4" s="8"/>
      <c r="C4" s="9"/>
      <c r="D4" s="10"/>
      <c r="E4" s="33"/>
      <c r="F4" s="33"/>
      <c r="G4" s="46"/>
      <c r="H4" s="10"/>
    </row>
    <row r="5" spans="1:8" s="1" customFormat="1" x14ac:dyDescent="0.25">
      <c r="A5" s="65"/>
      <c r="B5" s="65"/>
      <c r="C5" s="69"/>
      <c r="D5" s="86" t="s">
        <v>11</v>
      </c>
      <c r="E5" s="52" t="s">
        <v>12</v>
      </c>
      <c r="F5" s="52" t="s">
        <v>13</v>
      </c>
      <c r="G5" s="52" t="s">
        <v>95</v>
      </c>
      <c r="H5" s="52" t="s">
        <v>14</v>
      </c>
    </row>
    <row r="6" spans="1:8" x14ac:dyDescent="0.25">
      <c r="A6" s="103">
        <v>1</v>
      </c>
      <c r="B6" s="87" t="s">
        <v>0</v>
      </c>
      <c r="C6" s="88">
        <f>SUM(D6:H6)</f>
        <v>88</v>
      </c>
      <c r="D6" s="37">
        <v>14</v>
      </c>
      <c r="E6" s="37">
        <v>45</v>
      </c>
      <c r="F6" s="37">
        <v>18</v>
      </c>
      <c r="G6" s="49">
        <v>10</v>
      </c>
      <c r="H6" s="15">
        <v>1</v>
      </c>
    </row>
    <row r="7" spans="1:8" x14ac:dyDescent="0.25">
      <c r="A7" s="104">
        <v>2</v>
      </c>
      <c r="B7" s="47" t="s">
        <v>71</v>
      </c>
      <c r="C7" s="36">
        <f>SUM(D7:H7)</f>
        <v>72</v>
      </c>
      <c r="D7" s="37">
        <v>12</v>
      </c>
      <c r="E7" s="37">
        <v>24</v>
      </c>
      <c r="F7" s="37">
        <v>26</v>
      </c>
      <c r="G7" s="49">
        <v>10</v>
      </c>
      <c r="H7" s="15"/>
    </row>
    <row r="8" spans="1:8" x14ac:dyDescent="0.25">
      <c r="A8" s="104">
        <v>3</v>
      </c>
      <c r="B8" s="34" t="s">
        <v>64</v>
      </c>
      <c r="C8" s="13">
        <f>SUM(D8:H8)</f>
        <v>67</v>
      </c>
      <c r="D8" s="37">
        <v>9</v>
      </c>
      <c r="E8" s="37">
        <v>27</v>
      </c>
      <c r="F8" s="37">
        <v>21</v>
      </c>
      <c r="G8" s="49">
        <v>10</v>
      </c>
      <c r="H8" s="15"/>
    </row>
    <row r="9" spans="1:8" x14ac:dyDescent="0.25">
      <c r="A9" s="104">
        <v>4</v>
      </c>
      <c r="B9" s="34" t="s">
        <v>68</v>
      </c>
      <c r="C9" s="13">
        <f>SUM(D9:H9)</f>
        <v>62</v>
      </c>
      <c r="D9" s="37">
        <v>38</v>
      </c>
      <c r="E9" s="37">
        <v>11</v>
      </c>
      <c r="F9" s="37">
        <v>3</v>
      </c>
      <c r="G9" s="49">
        <v>10</v>
      </c>
      <c r="H9" s="15"/>
    </row>
    <row r="10" spans="1:8" x14ac:dyDescent="0.25">
      <c r="A10" s="104">
        <v>5</v>
      </c>
      <c r="B10" s="34" t="s">
        <v>70</v>
      </c>
      <c r="C10" s="13">
        <f>SUM(D10:H10)</f>
        <v>50</v>
      </c>
      <c r="D10" s="37">
        <v>24</v>
      </c>
      <c r="E10" s="37">
        <v>11</v>
      </c>
      <c r="F10" s="37">
        <v>5</v>
      </c>
      <c r="G10" s="49">
        <v>10</v>
      </c>
      <c r="H10" s="15"/>
    </row>
    <row r="11" spans="1:8" x14ac:dyDescent="0.25">
      <c r="A11" s="104">
        <v>6</v>
      </c>
      <c r="B11" s="34" t="s">
        <v>69</v>
      </c>
      <c r="C11" s="13">
        <f>SUM(D11:H11)</f>
        <v>46</v>
      </c>
      <c r="D11" s="37">
        <v>23</v>
      </c>
      <c r="E11" s="37">
        <v>5</v>
      </c>
      <c r="F11" s="37">
        <v>8</v>
      </c>
      <c r="G11" s="49">
        <v>10</v>
      </c>
      <c r="H11" s="15"/>
    </row>
    <row r="12" spans="1:8" x14ac:dyDescent="0.25">
      <c r="A12" s="104">
        <v>7</v>
      </c>
      <c r="B12" s="34" t="s">
        <v>76</v>
      </c>
      <c r="C12" s="13">
        <f>SUM(D12:H12)</f>
        <v>36</v>
      </c>
      <c r="D12" s="37">
        <v>18</v>
      </c>
      <c r="E12" s="37">
        <v>6</v>
      </c>
      <c r="F12" s="37">
        <v>2</v>
      </c>
      <c r="G12" s="49">
        <v>10</v>
      </c>
      <c r="H12" s="15"/>
    </row>
    <row r="13" spans="1:8" x14ac:dyDescent="0.25">
      <c r="A13" s="104">
        <v>8</v>
      </c>
      <c r="B13" s="34" t="s">
        <v>73</v>
      </c>
      <c r="C13" s="13">
        <f>SUM(D13:H13)</f>
        <v>33</v>
      </c>
      <c r="D13" s="37">
        <v>16</v>
      </c>
      <c r="E13" s="37">
        <v>5</v>
      </c>
      <c r="F13" s="37">
        <v>2</v>
      </c>
      <c r="G13" s="49">
        <v>10</v>
      </c>
      <c r="H13" s="15"/>
    </row>
    <row r="14" spans="1:8" x14ac:dyDescent="0.25">
      <c r="A14" s="104">
        <v>9</v>
      </c>
      <c r="B14" s="34" t="s">
        <v>91</v>
      </c>
      <c r="C14" s="13">
        <f>SUM(D14:H14)</f>
        <v>27</v>
      </c>
      <c r="D14" s="37">
        <v>3</v>
      </c>
      <c r="E14" s="37">
        <v>8</v>
      </c>
      <c r="F14" s="37">
        <v>8</v>
      </c>
      <c r="G14" s="49">
        <v>8</v>
      </c>
      <c r="H14" s="15"/>
    </row>
    <row r="15" spans="1:8" x14ac:dyDescent="0.25">
      <c r="A15" s="104">
        <v>10</v>
      </c>
      <c r="B15" s="34" t="s">
        <v>86</v>
      </c>
      <c r="C15" s="13">
        <f>SUM(D15:H15)</f>
        <v>27</v>
      </c>
      <c r="D15" s="37">
        <v>2</v>
      </c>
      <c r="E15" s="37">
        <v>17</v>
      </c>
      <c r="F15" s="37">
        <v>7</v>
      </c>
      <c r="G15" s="49">
        <v>1</v>
      </c>
      <c r="H15" s="15"/>
    </row>
    <row r="16" spans="1:8" x14ac:dyDescent="0.25">
      <c r="A16" s="104">
        <v>11</v>
      </c>
      <c r="B16" s="34" t="s">
        <v>90</v>
      </c>
      <c r="C16" s="13">
        <f>SUM(D16:H16)</f>
        <v>17</v>
      </c>
      <c r="D16" s="37">
        <v>2</v>
      </c>
      <c r="E16" s="37">
        <v>4</v>
      </c>
      <c r="F16" s="37">
        <v>1</v>
      </c>
      <c r="G16" s="49">
        <v>10</v>
      </c>
      <c r="H16" s="15"/>
    </row>
    <row r="17" spans="1:8" x14ac:dyDescent="0.25">
      <c r="A17" s="104">
        <v>12</v>
      </c>
      <c r="B17" s="34" t="s">
        <v>78</v>
      </c>
      <c r="C17" s="13">
        <f>SUM(D17:H17)</f>
        <v>17</v>
      </c>
      <c r="D17" s="37">
        <v>5</v>
      </c>
      <c r="E17" s="37">
        <v>2</v>
      </c>
      <c r="F17" s="37">
        <v>2</v>
      </c>
      <c r="G17" s="49">
        <v>8</v>
      </c>
      <c r="H17" s="15"/>
    </row>
    <row r="18" spans="1:8" x14ac:dyDescent="0.25">
      <c r="A18" s="104">
        <v>13</v>
      </c>
      <c r="B18" s="34" t="s">
        <v>77</v>
      </c>
      <c r="C18" s="13">
        <f>SUM(D18:H18)</f>
        <v>16</v>
      </c>
      <c r="D18" s="37">
        <v>6</v>
      </c>
      <c r="E18" s="37">
        <v>1</v>
      </c>
      <c r="F18" s="37">
        <v>1</v>
      </c>
      <c r="G18" s="49">
        <v>8</v>
      </c>
      <c r="H18" s="15"/>
    </row>
    <row r="19" spans="1:8" x14ac:dyDescent="0.25">
      <c r="A19" s="104">
        <v>14</v>
      </c>
      <c r="B19" s="34" t="s">
        <v>88</v>
      </c>
      <c r="C19" s="13">
        <f>SUM(D19:H19)</f>
        <v>16</v>
      </c>
      <c r="D19" s="37">
        <v>7</v>
      </c>
      <c r="E19" s="37">
        <v>6</v>
      </c>
      <c r="F19" s="37">
        <v>1</v>
      </c>
      <c r="G19" s="49">
        <v>2</v>
      </c>
      <c r="H19" s="15"/>
    </row>
    <row r="20" spans="1:8" x14ac:dyDescent="0.25">
      <c r="A20" s="104">
        <v>15</v>
      </c>
      <c r="B20" s="47" t="s">
        <v>4</v>
      </c>
      <c r="C20" s="36">
        <f>SUM(D20:H20)</f>
        <v>15</v>
      </c>
      <c r="D20" s="37">
        <v>5</v>
      </c>
      <c r="E20" s="37">
        <v>5</v>
      </c>
      <c r="F20" s="37">
        <v>3</v>
      </c>
      <c r="G20" s="49">
        <v>2</v>
      </c>
      <c r="H20" s="15"/>
    </row>
    <row r="21" spans="1:8" x14ac:dyDescent="0.25">
      <c r="A21" s="104">
        <v>16</v>
      </c>
      <c r="B21" s="34" t="s">
        <v>87</v>
      </c>
      <c r="C21" s="13">
        <f>SUM(D21:H21)</f>
        <v>14</v>
      </c>
      <c r="D21" s="37">
        <v>7</v>
      </c>
      <c r="E21" s="37"/>
      <c r="F21" s="37"/>
      <c r="G21" s="49">
        <v>7</v>
      </c>
      <c r="H21" s="15"/>
    </row>
    <row r="22" spans="1:8" x14ac:dyDescent="0.25">
      <c r="A22" s="104">
        <v>17</v>
      </c>
      <c r="B22" s="34" t="s">
        <v>85</v>
      </c>
      <c r="C22" s="13">
        <f>SUM(D22:H22)</f>
        <v>14</v>
      </c>
      <c r="D22" s="37">
        <v>10</v>
      </c>
      <c r="E22" s="37">
        <v>3</v>
      </c>
      <c r="F22" s="37">
        <v>1</v>
      </c>
      <c r="G22" s="49"/>
      <c r="H22" s="15"/>
    </row>
    <row r="23" spans="1:8" x14ac:dyDescent="0.25">
      <c r="A23" s="104">
        <v>18</v>
      </c>
      <c r="B23" s="34" t="s">
        <v>83</v>
      </c>
      <c r="C23" s="13">
        <f>SUM(D23:H23)</f>
        <v>13</v>
      </c>
      <c r="D23" s="37">
        <v>10</v>
      </c>
      <c r="E23" s="37"/>
      <c r="F23" s="37">
        <v>1</v>
      </c>
      <c r="G23" s="49">
        <v>2</v>
      </c>
      <c r="H23" s="15"/>
    </row>
    <row r="24" spans="1:8" x14ac:dyDescent="0.25">
      <c r="A24" s="104">
        <v>19</v>
      </c>
      <c r="B24" s="47" t="s">
        <v>82</v>
      </c>
      <c r="C24" s="13">
        <f>SUM(D24:H24)</f>
        <v>13</v>
      </c>
      <c r="D24" s="37">
        <v>10</v>
      </c>
      <c r="E24" s="37">
        <v>1</v>
      </c>
      <c r="F24" s="37"/>
      <c r="G24" s="49">
        <v>2</v>
      </c>
      <c r="H24" s="15"/>
    </row>
    <row r="25" spans="1:8" x14ac:dyDescent="0.25">
      <c r="A25" s="104">
        <v>20</v>
      </c>
      <c r="B25" s="34" t="s">
        <v>79</v>
      </c>
      <c r="C25" s="13">
        <f>SUM(D25:H25)</f>
        <v>13</v>
      </c>
      <c r="D25" s="37">
        <v>13</v>
      </c>
      <c r="E25" s="37"/>
      <c r="F25" s="37"/>
      <c r="G25" s="49"/>
      <c r="H25" s="15"/>
    </row>
    <row r="26" spans="1:8" x14ac:dyDescent="0.25">
      <c r="A26" s="105">
        <v>21</v>
      </c>
      <c r="B26" s="34" t="s">
        <v>67</v>
      </c>
      <c r="C26" s="13">
        <f>SUM(D26:H26)</f>
        <v>12</v>
      </c>
      <c r="D26" s="37">
        <v>5</v>
      </c>
      <c r="E26" s="37">
        <v>2</v>
      </c>
      <c r="F26" s="37">
        <v>2</v>
      </c>
      <c r="G26" s="49">
        <v>3</v>
      </c>
      <c r="H26" s="15"/>
    </row>
    <row r="27" spans="1:8" x14ac:dyDescent="0.25">
      <c r="A27" s="104">
        <v>22</v>
      </c>
      <c r="B27" s="34" t="s">
        <v>72</v>
      </c>
      <c r="C27" s="13">
        <f>SUM(D27:H27)</f>
        <v>10</v>
      </c>
      <c r="D27" s="37">
        <v>7</v>
      </c>
      <c r="E27" s="37">
        <v>2</v>
      </c>
      <c r="F27" s="37">
        <v>1</v>
      </c>
      <c r="G27" s="49"/>
      <c r="H27" s="15"/>
    </row>
    <row r="28" spans="1:8" x14ac:dyDescent="0.25">
      <c r="A28" s="104">
        <v>23</v>
      </c>
      <c r="B28" s="34" t="s">
        <v>5</v>
      </c>
      <c r="C28" s="13">
        <f>SUM(D28:H28)</f>
        <v>7</v>
      </c>
      <c r="D28" s="37">
        <v>3</v>
      </c>
      <c r="E28" s="37">
        <v>3</v>
      </c>
      <c r="F28" s="37">
        <v>1</v>
      </c>
      <c r="G28" s="49"/>
      <c r="H28" s="15"/>
    </row>
    <row r="29" spans="1:8" x14ac:dyDescent="0.25">
      <c r="A29" s="104">
        <v>24</v>
      </c>
      <c r="B29" s="34" t="s">
        <v>7</v>
      </c>
      <c r="C29" s="13">
        <f>SUM(D29:H29)</f>
        <v>6</v>
      </c>
      <c r="D29" s="37">
        <v>4</v>
      </c>
      <c r="E29" s="37">
        <v>2</v>
      </c>
      <c r="F29" s="37"/>
      <c r="G29" s="49"/>
      <c r="H29" s="15"/>
    </row>
    <row r="30" spans="1:8" x14ac:dyDescent="0.25">
      <c r="A30" s="104">
        <v>25</v>
      </c>
      <c r="B30" s="34" t="s">
        <v>75</v>
      </c>
      <c r="C30" s="13">
        <f>SUM(D30:H30)</f>
        <v>5</v>
      </c>
      <c r="D30" s="37">
        <v>4</v>
      </c>
      <c r="E30" s="37">
        <v>1</v>
      </c>
      <c r="F30" s="37"/>
      <c r="G30" s="49"/>
      <c r="H30" s="15"/>
    </row>
    <row r="31" spans="1:8" x14ac:dyDescent="0.25">
      <c r="A31" s="104">
        <v>26</v>
      </c>
      <c r="B31" s="34" t="s">
        <v>94</v>
      </c>
      <c r="C31" s="13">
        <f>SUM(D31:H31)</f>
        <v>4</v>
      </c>
      <c r="D31" s="37">
        <v>1</v>
      </c>
      <c r="E31" s="37">
        <v>1</v>
      </c>
      <c r="F31" s="37"/>
      <c r="G31" s="49">
        <v>2</v>
      </c>
      <c r="H31" s="15"/>
    </row>
    <row r="32" spans="1:8" x14ac:dyDescent="0.25">
      <c r="A32" s="104">
        <v>27</v>
      </c>
      <c r="B32" s="34" t="s">
        <v>81</v>
      </c>
      <c r="C32" s="13">
        <f>SUM(D32:H32)</f>
        <v>4</v>
      </c>
      <c r="D32" s="37">
        <v>3</v>
      </c>
      <c r="E32" s="37"/>
      <c r="F32" s="37">
        <v>1</v>
      </c>
      <c r="G32" s="49"/>
      <c r="H32" s="15"/>
    </row>
    <row r="33" spans="1:8" s="26" customFormat="1" x14ac:dyDescent="0.25">
      <c r="A33" s="104">
        <v>28</v>
      </c>
      <c r="B33" s="34" t="s">
        <v>6</v>
      </c>
      <c r="C33" s="36">
        <f>SUM(D33:H33)</f>
        <v>4</v>
      </c>
      <c r="D33" s="37">
        <v>1</v>
      </c>
      <c r="E33" s="37">
        <v>2</v>
      </c>
      <c r="F33" s="37"/>
      <c r="G33" s="49">
        <v>1</v>
      </c>
      <c r="H33" s="37"/>
    </row>
    <row r="34" spans="1:8" s="26" customFormat="1" x14ac:dyDescent="0.25">
      <c r="A34" s="104">
        <v>29</v>
      </c>
      <c r="B34" s="108" t="s">
        <v>59</v>
      </c>
      <c r="C34" s="36">
        <f>SUM(D34:H34)</f>
        <v>3</v>
      </c>
      <c r="D34" s="37"/>
      <c r="E34" s="37"/>
      <c r="F34" s="37"/>
      <c r="G34" s="49">
        <v>3</v>
      </c>
      <c r="H34" s="37"/>
    </row>
    <row r="35" spans="1:8" s="26" customFormat="1" x14ac:dyDescent="0.25">
      <c r="A35" s="104">
        <v>30</v>
      </c>
      <c r="B35" s="34" t="s">
        <v>74</v>
      </c>
      <c r="C35" s="36">
        <f>SUM(D35:H35)</f>
        <v>3</v>
      </c>
      <c r="D35" s="37">
        <v>3</v>
      </c>
      <c r="E35" s="37"/>
      <c r="F35" s="37"/>
      <c r="G35" s="49"/>
      <c r="H35" s="37"/>
    </row>
    <row r="36" spans="1:8" s="26" customFormat="1" x14ac:dyDescent="0.25">
      <c r="A36" s="104">
        <v>31</v>
      </c>
      <c r="B36" s="34" t="s">
        <v>3</v>
      </c>
      <c r="C36" s="36">
        <f>SUM(D36:H36)</f>
        <v>2</v>
      </c>
      <c r="D36" s="37">
        <v>2</v>
      </c>
      <c r="E36" s="37"/>
      <c r="F36" s="37"/>
      <c r="G36" s="49"/>
      <c r="H36" s="37"/>
    </row>
    <row r="37" spans="1:8" s="26" customFormat="1" x14ac:dyDescent="0.25">
      <c r="A37" s="104">
        <v>32</v>
      </c>
      <c r="B37" s="34" t="s">
        <v>89</v>
      </c>
      <c r="C37" s="36">
        <f>SUM(D37:H37)</f>
        <v>2</v>
      </c>
      <c r="D37" s="37">
        <v>2</v>
      </c>
      <c r="E37" s="37"/>
      <c r="F37" s="37"/>
      <c r="G37" s="49"/>
      <c r="H37" s="37"/>
    </row>
    <row r="38" spans="1:8" s="26" customFormat="1" x14ac:dyDescent="0.25">
      <c r="A38" s="104">
        <v>33</v>
      </c>
      <c r="B38" s="34" t="s">
        <v>93</v>
      </c>
      <c r="C38" s="36">
        <f>SUM(D38:H38)</f>
        <v>2</v>
      </c>
      <c r="D38" s="37">
        <v>1</v>
      </c>
      <c r="E38" s="37">
        <v>1</v>
      </c>
      <c r="F38" s="37"/>
      <c r="G38" s="49"/>
      <c r="H38" s="37"/>
    </row>
    <row r="39" spans="1:8" s="26" customFormat="1" x14ac:dyDescent="0.25">
      <c r="A39" s="104">
        <v>34</v>
      </c>
      <c r="B39" s="47" t="s">
        <v>60</v>
      </c>
      <c r="C39" s="36">
        <f>SUM(D39:H39)</f>
        <v>1</v>
      </c>
      <c r="D39" s="37"/>
      <c r="E39" s="37"/>
      <c r="F39" s="37"/>
      <c r="G39" s="49">
        <v>1</v>
      </c>
      <c r="H39" s="37"/>
    </row>
    <row r="40" spans="1:8" s="26" customFormat="1" x14ac:dyDescent="0.25">
      <c r="A40" s="104">
        <v>35</v>
      </c>
      <c r="B40" s="47" t="s">
        <v>161</v>
      </c>
      <c r="C40" s="36">
        <f>SUM(D40:H40)</f>
        <v>1</v>
      </c>
      <c r="D40" s="37"/>
      <c r="E40" s="37"/>
      <c r="F40" s="37">
        <v>1</v>
      </c>
      <c r="G40" s="49"/>
      <c r="H40" s="37"/>
    </row>
    <row r="41" spans="1:8" s="26" customFormat="1" x14ac:dyDescent="0.25">
      <c r="A41" s="104">
        <v>36</v>
      </c>
      <c r="B41" s="34" t="s">
        <v>121</v>
      </c>
      <c r="C41" s="36">
        <f>SUM(D41:H41)</f>
        <v>1</v>
      </c>
      <c r="D41" s="37"/>
      <c r="E41" s="37"/>
      <c r="F41" s="37">
        <v>1</v>
      </c>
      <c r="G41" s="49"/>
      <c r="H41" s="37"/>
    </row>
    <row r="42" spans="1:8" s="26" customFormat="1" x14ac:dyDescent="0.25">
      <c r="A42" s="104">
        <v>37</v>
      </c>
      <c r="B42" s="34" t="s">
        <v>80</v>
      </c>
      <c r="C42" s="36">
        <f>SUM(D42:H42)</f>
        <v>1</v>
      </c>
      <c r="D42" s="37">
        <v>1</v>
      </c>
      <c r="E42" s="37"/>
      <c r="F42" s="37"/>
      <c r="G42" s="49"/>
      <c r="H42" s="37"/>
    </row>
    <row r="43" spans="1:8" s="44" customFormat="1" x14ac:dyDescent="0.25">
      <c r="A43" s="104">
        <v>38</v>
      </c>
      <c r="B43" s="47" t="s">
        <v>84</v>
      </c>
      <c r="C43" s="36">
        <f>SUM(D43:H43)</f>
        <v>1</v>
      </c>
      <c r="D43" s="49">
        <v>1</v>
      </c>
      <c r="E43" s="49"/>
      <c r="F43" s="49"/>
      <c r="G43" s="49"/>
      <c r="H43" s="49"/>
    </row>
    <row r="44" spans="1:8" s="44" customFormat="1" x14ac:dyDescent="0.25">
      <c r="A44" s="104">
        <v>39</v>
      </c>
      <c r="B44" s="108" t="s">
        <v>92</v>
      </c>
      <c r="C44" s="36">
        <f>SUM(D44:H44)</f>
        <v>1</v>
      </c>
      <c r="D44" s="49"/>
      <c r="E44" s="49">
        <v>1</v>
      </c>
      <c r="F44" s="49"/>
      <c r="G44" s="49"/>
      <c r="H44" s="49"/>
    </row>
    <row r="45" spans="1:8" s="44" customFormat="1" x14ac:dyDescent="0.25">
      <c r="A45" s="104">
        <v>40</v>
      </c>
      <c r="B45" s="47" t="s">
        <v>2</v>
      </c>
      <c r="C45" s="36"/>
      <c r="D45" s="49"/>
      <c r="E45" s="49"/>
      <c r="F45" s="49"/>
      <c r="G45" s="49"/>
      <c r="H45" s="49"/>
    </row>
    <row r="46" spans="1:8" s="44" customFormat="1" x14ac:dyDescent="0.25">
      <c r="A46" s="104">
        <v>41</v>
      </c>
      <c r="B46" s="47" t="s">
        <v>8</v>
      </c>
      <c r="C46" s="36"/>
      <c r="D46" s="49"/>
      <c r="E46" s="49"/>
      <c r="F46" s="49"/>
      <c r="G46" s="49"/>
      <c r="H46" s="49">
        <v>2</v>
      </c>
    </row>
    <row r="47" spans="1:8" x14ac:dyDescent="0.25">
      <c r="A47" s="5"/>
      <c r="B47" s="5"/>
      <c r="C47" s="7"/>
      <c r="D47" s="6"/>
      <c r="E47" s="29"/>
      <c r="F47" s="29"/>
      <c r="G47" s="45"/>
      <c r="H47" s="14"/>
    </row>
    <row r="48" spans="1:8" s="1" customFormat="1" x14ac:dyDescent="0.25">
      <c r="A48" s="65"/>
      <c r="B48" s="66"/>
      <c r="C48" s="67">
        <f>SUM(C6:C47)</f>
        <v>726</v>
      </c>
      <c r="D48" s="72">
        <f>SUM(D6:D46)</f>
        <v>272</v>
      </c>
      <c r="E48" s="80">
        <f>SUM(E6:E46)</f>
        <v>196</v>
      </c>
      <c r="F48" s="80">
        <f>SUM(F6:F46)</f>
        <v>117</v>
      </c>
      <c r="G48" s="80">
        <f>SUM(G6:G46)</f>
        <v>140</v>
      </c>
      <c r="H48" s="80">
        <f>SUM(H6:H46)</f>
        <v>3</v>
      </c>
    </row>
    <row r="49" spans="1:8" x14ac:dyDescent="0.25">
      <c r="A49" s="65"/>
      <c r="B49" s="66" t="s">
        <v>132</v>
      </c>
      <c r="C49" s="67"/>
      <c r="D49" s="72">
        <v>36</v>
      </c>
      <c r="E49" s="80">
        <v>28</v>
      </c>
      <c r="F49" s="80">
        <v>25</v>
      </c>
      <c r="G49" s="80">
        <v>25</v>
      </c>
      <c r="H49" s="80">
        <v>2</v>
      </c>
    </row>
  </sheetData>
  <sortState ref="B6:H44">
    <sortCondition descending="1" ref="C6:C44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pane ySplit="3" topLeftCell="A4" activePane="bottomLeft" state="frozen"/>
      <selection pane="bottomLeft" activeCell="B43" sqref="B43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9" t="s">
        <v>58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4">
        <v>1</v>
      </c>
      <c r="B5" s="34" t="s">
        <v>68</v>
      </c>
      <c r="C5" s="35">
        <v>38</v>
      </c>
      <c r="D5" s="29" t="s">
        <v>197</v>
      </c>
      <c r="E5" s="29" t="s">
        <v>199</v>
      </c>
      <c r="F5" s="29" t="s">
        <v>198</v>
      </c>
      <c r="G5" s="29" t="s">
        <v>200</v>
      </c>
      <c r="H5" s="29" t="s">
        <v>201</v>
      </c>
      <c r="I5" s="29" t="s">
        <v>202</v>
      </c>
      <c r="J5" s="29" t="s">
        <v>203</v>
      </c>
      <c r="K5" s="29" t="s">
        <v>204</v>
      </c>
      <c r="L5" s="29" t="s">
        <v>205</v>
      </c>
      <c r="M5" s="29" t="s">
        <v>206</v>
      </c>
      <c r="N5" s="29" t="s">
        <v>207</v>
      </c>
      <c r="O5" s="29" t="s">
        <v>208</v>
      </c>
      <c r="P5" s="29" t="s">
        <v>209</v>
      </c>
      <c r="Q5" s="29" t="s">
        <v>210</v>
      </c>
      <c r="R5" s="29" t="s">
        <v>163</v>
      </c>
      <c r="S5" s="29" t="s">
        <v>211</v>
      </c>
      <c r="T5" s="29" t="s">
        <v>212</v>
      </c>
      <c r="U5" s="29" t="s">
        <v>156</v>
      </c>
      <c r="V5" s="29" t="s">
        <v>213</v>
      </c>
      <c r="W5" s="29" t="s">
        <v>76</v>
      </c>
      <c r="X5" s="29" t="s">
        <v>114</v>
      </c>
      <c r="Y5" s="29" t="s">
        <v>214</v>
      </c>
      <c r="Z5" s="29" t="s">
        <v>215</v>
      </c>
      <c r="AA5" s="29" t="s">
        <v>216</v>
      </c>
      <c r="AB5" s="29" t="s">
        <v>217</v>
      </c>
      <c r="AC5" s="29" t="s">
        <v>218</v>
      </c>
    </row>
    <row r="6" spans="1:29" s="44" customFormat="1" ht="12.6" x14ac:dyDescent="0.3">
      <c r="A6" s="104"/>
      <c r="B6" s="47"/>
      <c r="C6" s="48"/>
      <c r="D6" s="45" t="s">
        <v>219</v>
      </c>
      <c r="E6" s="45" t="s">
        <v>220</v>
      </c>
      <c r="F6" s="45" t="s">
        <v>160</v>
      </c>
      <c r="G6" s="45" t="s">
        <v>221</v>
      </c>
      <c r="H6" s="45" t="s">
        <v>222</v>
      </c>
      <c r="I6" s="45" t="s">
        <v>223</v>
      </c>
      <c r="J6" s="45" t="s">
        <v>224</v>
      </c>
      <c r="K6" s="45" t="s">
        <v>225</v>
      </c>
      <c r="L6" s="45" t="s">
        <v>226</v>
      </c>
      <c r="M6" s="45" t="s">
        <v>227</v>
      </c>
      <c r="N6" s="45" t="s">
        <v>228</v>
      </c>
      <c r="O6" s="45" t="s">
        <v>229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12.6" x14ac:dyDescent="0.3">
      <c r="A7" s="104">
        <v>2</v>
      </c>
      <c r="B7" s="34" t="s">
        <v>70</v>
      </c>
      <c r="C7" s="35">
        <v>24</v>
      </c>
      <c r="D7" s="29" t="s">
        <v>230</v>
      </c>
      <c r="E7" s="29" t="s">
        <v>231</v>
      </c>
      <c r="F7" s="29" t="s">
        <v>232</v>
      </c>
      <c r="G7" s="29" t="s">
        <v>233</v>
      </c>
      <c r="H7" s="29" t="s">
        <v>234</v>
      </c>
      <c r="I7" s="29" t="s">
        <v>235</v>
      </c>
      <c r="J7" s="29" t="s">
        <v>236</v>
      </c>
      <c r="K7" s="29" t="s">
        <v>237</v>
      </c>
      <c r="L7" s="29" t="s">
        <v>238</v>
      </c>
      <c r="M7" s="29" t="s">
        <v>239</v>
      </c>
      <c r="N7" s="29" t="s">
        <v>78</v>
      </c>
      <c r="O7" s="29" t="s">
        <v>85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3</v>
      </c>
      <c r="B8" s="34" t="s">
        <v>69</v>
      </c>
      <c r="C8" s="35">
        <v>23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4</v>
      </c>
      <c r="B9" s="34" t="s">
        <v>76</v>
      </c>
      <c r="C9" s="35">
        <v>18</v>
      </c>
      <c r="D9" s="29" t="s">
        <v>250</v>
      </c>
      <c r="E9" s="29" t="s">
        <v>251</v>
      </c>
      <c r="F9" s="29" t="s">
        <v>252</v>
      </c>
      <c r="G9" s="29" t="s">
        <v>253</v>
      </c>
      <c r="H9" s="29" t="s">
        <v>254</v>
      </c>
      <c r="I9" s="29" t="s">
        <v>255</v>
      </c>
      <c r="J9" s="29" t="s">
        <v>256</v>
      </c>
      <c r="K9" s="29" t="s">
        <v>257</v>
      </c>
      <c r="L9" s="29" t="s">
        <v>87</v>
      </c>
      <c r="M9" s="29" t="s">
        <v>258</v>
      </c>
      <c r="N9" s="29" t="s">
        <v>259</v>
      </c>
      <c r="O9" s="29" t="s">
        <v>260</v>
      </c>
      <c r="P9" s="29" t="s">
        <v>261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5</v>
      </c>
      <c r="B10" s="34" t="s">
        <v>73</v>
      </c>
      <c r="C10" s="35">
        <v>16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6</v>
      </c>
      <c r="B11" s="34" t="s">
        <v>0</v>
      </c>
      <c r="C11" s="35">
        <v>14</v>
      </c>
      <c r="D11" s="29" t="s">
        <v>292</v>
      </c>
      <c r="E11" s="29" t="s">
        <v>293</v>
      </c>
      <c r="F11" s="29" t="s">
        <v>294</v>
      </c>
      <c r="G11" s="29" t="s">
        <v>295</v>
      </c>
      <c r="H11" s="29" t="s">
        <v>77</v>
      </c>
      <c r="I11" s="29" t="s">
        <v>296</v>
      </c>
      <c r="J11" s="29" t="s">
        <v>153</v>
      </c>
      <c r="K11" s="29" t="s">
        <v>243</v>
      </c>
      <c r="L11" s="29" t="s">
        <v>297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7</v>
      </c>
      <c r="B12" s="34" t="s">
        <v>79</v>
      </c>
      <c r="C12" s="35">
        <v>13</v>
      </c>
      <c r="D12" s="29" t="s">
        <v>263</v>
      </c>
      <c r="E12" s="29" t="s">
        <v>264</v>
      </c>
      <c r="F12" s="29" t="s">
        <v>265</v>
      </c>
      <c r="G12" s="29" t="s">
        <v>268</v>
      </c>
      <c r="H12" s="29" t="s">
        <v>266</v>
      </c>
      <c r="I12" s="29" t="s">
        <v>267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8</v>
      </c>
      <c r="B13" s="34" t="s">
        <v>71</v>
      </c>
      <c r="C13" s="35">
        <v>12</v>
      </c>
      <c r="D13" s="29" t="s">
        <v>240</v>
      </c>
      <c r="E13" s="29" t="s">
        <v>241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9</v>
      </c>
      <c r="B14" s="34" t="s">
        <v>82</v>
      </c>
      <c r="C14" s="35">
        <v>10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10</v>
      </c>
      <c r="B15" s="34" t="s">
        <v>83</v>
      </c>
      <c r="C15" s="35">
        <v>10</v>
      </c>
      <c r="D15" s="29" t="s">
        <v>270</v>
      </c>
      <c r="E15" s="29" t="s">
        <v>271</v>
      </c>
      <c r="F15" s="29" t="s">
        <v>272</v>
      </c>
      <c r="G15" s="29" t="s">
        <v>273</v>
      </c>
      <c r="H15" s="29" t="s">
        <v>274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11</v>
      </c>
      <c r="B16" s="34" t="s">
        <v>85</v>
      </c>
      <c r="C16" s="35">
        <v>10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12</v>
      </c>
      <c r="B17" s="34" t="s">
        <v>64</v>
      </c>
      <c r="C17" s="35">
        <v>9</v>
      </c>
      <c r="D17" s="29" t="s">
        <v>275</v>
      </c>
      <c r="E17" s="29" t="s">
        <v>267</v>
      </c>
      <c r="F17" s="29" t="s">
        <v>276</v>
      </c>
      <c r="G17" s="29" t="s">
        <v>277</v>
      </c>
      <c r="H17" s="29" t="s">
        <v>278</v>
      </c>
      <c r="I17" s="29" t="s">
        <v>279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13</v>
      </c>
      <c r="B18" s="34" t="s">
        <v>72</v>
      </c>
      <c r="C18" s="35">
        <v>7</v>
      </c>
      <c r="D18" s="29" t="s">
        <v>242</v>
      </c>
      <c r="E18" s="29" t="s">
        <v>156</v>
      </c>
      <c r="F18" s="29" t="s">
        <v>243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14</v>
      </c>
      <c r="B19" s="34" t="s">
        <v>87</v>
      </c>
      <c r="C19" s="35">
        <v>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15</v>
      </c>
      <c r="B20" s="34" t="s">
        <v>88</v>
      </c>
      <c r="C20" s="35">
        <v>7</v>
      </c>
      <c r="D20" s="29" t="s">
        <v>285</v>
      </c>
      <c r="E20" s="29" t="s">
        <v>286</v>
      </c>
      <c r="F20" s="29" t="s">
        <v>287</v>
      </c>
      <c r="G20" s="29" t="s">
        <v>288</v>
      </c>
      <c r="H20" s="29" t="s">
        <v>120</v>
      </c>
      <c r="I20" s="29" t="s">
        <v>289</v>
      </c>
      <c r="J20" s="29" t="s">
        <v>290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16</v>
      </c>
      <c r="B21" s="34" t="s">
        <v>77</v>
      </c>
      <c r="C21" s="35">
        <v>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17</v>
      </c>
      <c r="B22" s="34" t="s">
        <v>67</v>
      </c>
      <c r="C22" s="35">
        <v>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18</v>
      </c>
      <c r="B23" s="34" t="s">
        <v>78</v>
      </c>
      <c r="C23" s="35">
        <v>5</v>
      </c>
      <c r="D23" s="29" t="s">
        <v>262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19</v>
      </c>
      <c r="B24" s="34" t="s">
        <v>4</v>
      </c>
      <c r="C24" s="35">
        <v>5</v>
      </c>
      <c r="D24" s="29" t="s">
        <v>91</v>
      </c>
      <c r="E24" s="29" t="s">
        <v>77</v>
      </c>
      <c r="F24" s="29" t="s">
        <v>145</v>
      </c>
      <c r="G24" s="29" t="s">
        <v>122</v>
      </c>
      <c r="H24" s="29" t="s">
        <v>280</v>
      </c>
      <c r="I24" s="29" t="s">
        <v>281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20</v>
      </c>
      <c r="B25" s="34" t="s">
        <v>75</v>
      </c>
      <c r="C25" s="35">
        <v>4</v>
      </c>
      <c r="D25" s="29" t="s">
        <v>247</v>
      </c>
      <c r="E25" s="29" t="s">
        <v>174</v>
      </c>
      <c r="F25" s="29" t="s">
        <v>248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21</v>
      </c>
      <c r="B26" s="34" t="s">
        <v>7</v>
      </c>
      <c r="C26" s="35">
        <v>4</v>
      </c>
      <c r="D26" s="29" t="s">
        <v>298</v>
      </c>
      <c r="E26" s="29" t="s">
        <v>299</v>
      </c>
      <c r="F26" s="29" t="s">
        <v>281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22</v>
      </c>
      <c r="B27" s="34" t="s">
        <v>74</v>
      </c>
      <c r="C27" s="35">
        <v>3</v>
      </c>
      <c r="D27" s="29" t="s">
        <v>246</v>
      </c>
      <c r="E27" s="29" t="s">
        <v>244</v>
      </c>
      <c r="F27" s="29" t="s">
        <v>245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23</v>
      </c>
      <c r="B28" s="34" t="s">
        <v>81</v>
      </c>
      <c r="C28" s="35">
        <v>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4">
        <v>24</v>
      </c>
      <c r="B29" s="34" t="s">
        <v>5</v>
      </c>
      <c r="C29" s="35">
        <v>3</v>
      </c>
      <c r="D29" s="29" t="s">
        <v>282</v>
      </c>
      <c r="E29" s="29" t="s">
        <v>283</v>
      </c>
      <c r="F29" s="29" t="s">
        <v>284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4">
        <v>25</v>
      </c>
      <c r="B30" s="34" t="s">
        <v>91</v>
      </c>
      <c r="C30" s="35">
        <v>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4">
        <v>26</v>
      </c>
      <c r="B31" s="34" t="s">
        <v>3</v>
      </c>
      <c r="C31" s="35">
        <v>2</v>
      </c>
      <c r="D31" s="29" t="s">
        <v>2</v>
      </c>
      <c r="E31" s="29" t="s">
        <v>249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4">
        <v>27</v>
      </c>
      <c r="B32" s="34" t="s">
        <v>86</v>
      </c>
      <c r="C32" s="35">
        <v>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4">
        <v>28</v>
      </c>
      <c r="B33" s="34" t="s">
        <v>89</v>
      </c>
      <c r="C33" s="35">
        <v>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104">
        <v>29</v>
      </c>
      <c r="B34" s="34" t="s">
        <v>90</v>
      </c>
      <c r="C34" s="35">
        <v>2</v>
      </c>
      <c r="D34" s="29" t="s">
        <v>300</v>
      </c>
      <c r="E34" s="29" t="s">
        <v>301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04">
        <v>30</v>
      </c>
      <c r="B35" s="47" t="s">
        <v>80</v>
      </c>
      <c r="C35" s="48">
        <v>1</v>
      </c>
      <c r="D35" s="45" t="s">
        <v>269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s="44" customFormat="1" x14ac:dyDescent="0.25">
      <c r="A36" s="104">
        <v>31</v>
      </c>
      <c r="B36" s="47" t="s">
        <v>84</v>
      </c>
      <c r="C36" s="48">
        <v>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s="44" customFormat="1" x14ac:dyDescent="0.25">
      <c r="A37" s="104">
        <v>32</v>
      </c>
      <c r="B37" s="47" t="s">
        <v>6</v>
      </c>
      <c r="C37" s="48">
        <v>1</v>
      </c>
      <c r="D37" s="45" t="s">
        <v>291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1:29" s="44" customFormat="1" x14ac:dyDescent="0.25">
      <c r="A38" s="104">
        <v>33</v>
      </c>
      <c r="B38" s="47" t="s">
        <v>94</v>
      </c>
      <c r="C38" s="48">
        <v>1</v>
      </c>
      <c r="D38" s="45" t="s">
        <v>302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s="44" customFormat="1" x14ac:dyDescent="0.25">
      <c r="A39" s="104">
        <v>34</v>
      </c>
      <c r="B39" s="47" t="s">
        <v>93</v>
      </c>
      <c r="C39" s="48">
        <v>1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:29" s="44" customFormat="1" x14ac:dyDescent="0.25">
      <c r="A40" s="104">
        <v>35</v>
      </c>
      <c r="B40" s="47" t="s">
        <v>2</v>
      </c>
      <c r="C40" s="4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:29" x14ac:dyDescent="0.25">
      <c r="A41" s="104">
        <v>36</v>
      </c>
      <c r="B41" s="34" t="s">
        <v>8</v>
      </c>
      <c r="C41" s="3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x14ac:dyDescent="0.25">
      <c r="A42" s="28"/>
      <c r="B42" s="28"/>
      <c r="C42" s="3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s="25" customFormat="1" x14ac:dyDescent="0.25">
      <c r="A43" s="71"/>
      <c r="B43" s="78" t="s">
        <v>303</v>
      </c>
      <c r="C43" s="79">
        <f>SUM(C5:C42)</f>
        <v>272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x14ac:dyDescent="0.25">
      <c r="A44" s="26"/>
      <c r="B44" s="25" t="s">
        <v>1</v>
      </c>
      <c r="C44" s="26"/>
    </row>
  </sheetData>
  <sortState ref="B7:P39">
    <sortCondition descending="1" ref="C7:C3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Normal="100" workbookViewId="0">
      <pane ySplit="3" topLeftCell="A4" activePane="bottomLeft" state="frozen"/>
      <selection pane="bottomLeft" activeCell="D42" sqref="D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9" t="s">
        <v>58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customHeight="1" x14ac:dyDescent="0.25">
      <c r="A5" s="104">
        <v>1</v>
      </c>
      <c r="B5" s="34" t="s">
        <v>0</v>
      </c>
      <c r="C5" s="35">
        <v>45</v>
      </c>
      <c r="D5" s="29" t="s">
        <v>314</v>
      </c>
      <c r="E5" s="29" t="s">
        <v>315</v>
      </c>
      <c r="F5" s="29" t="s">
        <v>316</v>
      </c>
      <c r="G5" s="29" t="s">
        <v>317</v>
      </c>
      <c r="H5" s="6" t="s">
        <v>231</v>
      </c>
      <c r="I5" s="6" t="s">
        <v>319</v>
      </c>
      <c r="J5" s="6" t="s">
        <v>318</v>
      </c>
      <c r="K5" s="6" t="s">
        <v>320</v>
      </c>
      <c r="L5" s="6" t="s">
        <v>321</v>
      </c>
      <c r="M5" s="6" t="s">
        <v>322</v>
      </c>
      <c r="N5" s="6" t="s">
        <v>151</v>
      </c>
      <c r="O5" s="6" t="s">
        <v>323</v>
      </c>
      <c r="P5" s="6" t="s">
        <v>91</v>
      </c>
      <c r="Q5" s="6" t="s">
        <v>85</v>
      </c>
      <c r="R5" s="6" t="s">
        <v>71</v>
      </c>
      <c r="S5" s="6" t="s">
        <v>324</v>
      </c>
      <c r="T5" s="6" t="s">
        <v>325</v>
      </c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4">
        <v>2</v>
      </c>
      <c r="B6" s="34" t="s">
        <v>64</v>
      </c>
      <c r="C6" s="35">
        <v>27</v>
      </c>
      <c r="D6" s="29" t="s">
        <v>326</v>
      </c>
      <c r="E6" s="29" t="s">
        <v>327</v>
      </c>
      <c r="F6" s="29" t="s">
        <v>328</v>
      </c>
      <c r="G6" s="29" t="s">
        <v>329</v>
      </c>
      <c r="H6" s="6" t="s">
        <v>330</v>
      </c>
      <c r="I6" s="6" t="s">
        <v>331</v>
      </c>
      <c r="J6" s="6" t="s">
        <v>332</v>
      </c>
      <c r="K6" s="6" t="s">
        <v>278</v>
      </c>
      <c r="L6" s="6" t="s">
        <v>333</v>
      </c>
      <c r="M6" s="6" t="s">
        <v>334</v>
      </c>
      <c r="N6" s="6" t="s">
        <v>335</v>
      </c>
      <c r="O6" s="6" t="s">
        <v>336</v>
      </c>
      <c r="P6" s="6" t="s">
        <v>337</v>
      </c>
      <c r="Q6" s="6" t="s">
        <v>167</v>
      </c>
      <c r="R6" s="6" t="s">
        <v>338</v>
      </c>
      <c r="S6" s="107" t="s">
        <v>65</v>
      </c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4">
        <v>3</v>
      </c>
      <c r="B7" s="34" t="s">
        <v>71</v>
      </c>
      <c r="C7" s="35">
        <v>24</v>
      </c>
      <c r="D7" s="29" t="s">
        <v>116</v>
      </c>
      <c r="E7" s="29" t="s">
        <v>347</v>
      </c>
      <c r="F7" s="29" t="s">
        <v>119</v>
      </c>
      <c r="G7" s="29" t="s">
        <v>153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4">
        <v>4</v>
      </c>
      <c r="B8" s="34" t="s">
        <v>86</v>
      </c>
      <c r="C8" s="35">
        <v>17</v>
      </c>
      <c r="D8" s="107" t="s">
        <v>355</v>
      </c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25">
      <c r="A9" s="104">
        <v>5</v>
      </c>
      <c r="B9" s="11" t="s">
        <v>70</v>
      </c>
      <c r="C9" s="12">
        <v>11</v>
      </c>
      <c r="D9" s="6" t="s">
        <v>304</v>
      </c>
      <c r="E9" s="6" t="s">
        <v>233</v>
      </c>
      <c r="F9" s="6" t="s">
        <v>143</v>
      </c>
      <c r="G9" s="6" t="s">
        <v>85</v>
      </c>
      <c r="H9" s="6" t="s">
        <v>78</v>
      </c>
      <c r="I9" s="6"/>
      <c r="J9" s="6"/>
      <c r="K9" s="6"/>
      <c r="L9" s="6"/>
      <c r="M9" s="6"/>
      <c r="N9" s="6"/>
      <c r="O9" s="6"/>
      <c r="P9" s="6"/>
      <c r="Q9" s="6"/>
      <c r="R9" s="6"/>
      <c r="S9" s="45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4">
        <v>6</v>
      </c>
      <c r="B10" s="11" t="s">
        <v>68</v>
      </c>
      <c r="C10" s="12">
        <v>11</v>
      </c>
      <c r="D10" s="6" t="s">
        <v>305</v>
      </c>
      <c r="E10" s="6" t="s">
        <v>306</v>
      </c>
      <c r="F10" s="6" t="s">
        <v>307</v>
      </c>
      <c r="G10" s="6" t="s">
        <v>308</v>
      </c>
      <c r="H10" s="6" t="s">
        <v>309</v>
      </c>
      <c r="I10" s="6" t="s">
        <v>310</v>
      </c>
      <c r="J10" s="6" t="s">
        <v>295</v>
      </c>
      <c r="K10" s="6" t="s">
        <v>311</v>
      </c>
      <c r="L10" s="6" t="s">
        <v>312</v>
      </c>
      <c r="M10" s="6" t="s">
        <v>313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4">
        <v>7</v>
      </c>
      <c r="B11" s="11" t="s">
        <v>91</v>
      </c>
      <c r="C11" s="12">
        <v>8</v>
      </c>
      <c r="D11" s="6" t="s">
        <v>94</v>
      </c>
      <c r="E11" s="6" t="s">
        <v>296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4">
        <v>8</v>
      </c>
      <c r="B12" s="11" t="s">
        <v>76</v>
      </c>
      <c r="C12" s="12">
        <v>6</v>
      </c>
      <c r="D12" s="6" t="s">
        <v>300</v>
      </c>
      <c r="E12" s="6" t="s">
        <v>259</v>
      </c>
      <c r="F12" s="6" t="s">
        <v>339</v>
      </c>
      <c r="G12" s="6" t="s">
        <v>296</v>
      </c>
      <c r="H12" s="6" t="s">
        <v>340</v>
      </c>
      <c r="I12" s="6" t="s">
        <v>159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4">
        <v>9</v>
      </c>
      <c r="B13" s="11" t="s">
        <v>88</v>
      </c>
      <c r="C13" s="12">
        <v>6</v>
      </c>
      <c r="D13" s="6" t="s">
        <v>351</v>
      </c>
      <c r="E13" s="6" t="s">
        <v>352</v>
      </c>
      <c r="F13" s="6" t="s">
        <v>353</v>
      </c>
      <c r="G13" s="6" t="s">
        <v>354</v>
      </c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4">
        <v>10</v>
      </c>
      <c r="B14" s="11" t="s">
        <v>69</v>
      </c>
      <c r="C14" s="12">
        <v>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4">
        <v>11</v>
      </c>
      <c r="B15" s="11" t="s">
        <v>73</v>
      </c>
      <c r="C15" s="12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4">
        <v>12</v>
      </c>
      <c r="B16" s="11" t="s">
        <v>4</v>
      </c>
      <c r="C16" s="12">
        <v>5</v>
      </c>
      <c r="D16" s="6" t="s">
        <v>73</v>
      </c>
      <c r="E16" s="6" t="s">
        <v>141</v>
      </c>
      <c r="F16" s="6" t="s">
        <v>78</v>
      </c>
      <c r="G16" s="6" t="s">
        <v>91</v>
      </c>
      <c r="H16" s="6" t="s">
        <v>122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4">
        <v>13</v>
      </c>
      <c r="B17" s="11" t="s">
        <v>90</v>
      </c>
      <c r="C17" s="12">
        <v>4</v>
      </c>
      <c r="D17" s="6" t="s">
        <v>341</v>
      </c>
      <c r="E17" s="6" t="s">
        <v>342</v>
      </c>
      <c r="F17" s="6" t="s">
        <v>343</v>
      </c>
      <c r="G17" s="6" t="s">
        <v>344</v>
      </c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4">
        <v>14</v>
      </c>
      <c r="B18" s="11" t="s">
        <v>85</v>
      </c>
      <c r="C18" s="12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4">
        <v>15</v>
      </c>
      <c r="B19" s="11" t="s">
        <v>5</v>
      </c>
      <c r="C19" s="12">
        <v>3</v>
      </c>
      <c r="D19" s="6" t="s">
        <v>345</v>
      </c>
      <c r="E19" s="6" t="s">
        <v>346</v>
      </c>
      <c r="F19" s="6" t="s">
        <v>282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4">
        <v>16</v>
      </c>
      <c r="B20" s="11" t="s">
        <v>78</v>
      </c>
      <c r="C20" s="12">
        <v>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4">
        <v>17</v>
      </c>
      <c r="B21" s="11" t="s">
        <v>6</v>
      </c>
      <c r="C21" s="12">
        <v>2</v>
      </c>
      <c r="D21" s="6" t="s">
        <v>348</v>
      </c>
      <c r="E21" s="6" t="s">
        <v>349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4">
        <v>18</v>
      </c>
      <c r="B22" s="34" t="s">
        <v>72</v>
      </c>
      <c r="C22" s="35">
        <v>2</v>
      </c>
      <c r="D22" s="29" t="s">
        <v>350</v>
      </c>
      <c r="E22" s="29" t="s">
        <v>157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4">
        <v>19</v>
      </c>
      <c r="B23" s="34" t="s">
        <v>7</v>
      </c>
      <c r="C23" s="35">
        <v>2</v>
      </c>
      <c r="D23" s="29" t="s">
        <v>4</v>
      </c>
      <c r="E23" s="29" t="s">
        <v>356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x14ac:dyDescent="0.25">
      <c r="A24" s="104">
        <v>20</v>
      </c>
      <c r="B24" s="34" t="s">
        <v>67</v>
      </c>
      <c r="C24" s="35">
        <v>2</v>
      </c>
      <c r="D24" s="4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4">
        <v>21</v>
      </c>
      <c r="B25" s="34" t="s">
        <v>93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4">
        <v>22</v>
      </c>
      <c r="B26" s="34" t="s">
        <v>82</v>
      </c>
      <c r="C26" s="35">
        <v>1</v>
      </c>
      <c r="D26" s="29"/>
      <c r="E26" s="29"/>
      <c r="F26" s="29"/>
      <c r="G26" s="29"/>
      <c r="H26" s="3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customHeight="1" x14ac:dyDescent="0.25">
      <c r="A27" s="104">
        <v>23</v>
      </c>
      <c r="B27" s="34" t="s">
        <v>75</v>
      </c>
      <c r="C27" s="35">
        <v>1</v>
      </c>
      <c r="D27" s="28" t="s">
        <v>357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25">
      <c r="A28" s="104">
        <v>24</v>
      </c>
      <c r="B28" s="34" t="s">
        <v>77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25">
      <c r="A29" s="104">
        <v>25</v>
      </c>
      <c r="B29" s="34" t="s">
        <v>94</v>
      </c>
      <c r="C29" s="35">
        <v>1</v>
      </c>
      <c r="D29" s="29" t="s">
        <v>358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25">
      <c r="A30" s="104">
        <v>26</v>
      </c>
      <c r="B30" s="34" t="s">
        <v>92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25">
      <c r="A31" s="104">
        <v>27</v>
      </c>
      <c r="B31" s="34" t="s">
        <v>2</v>
      </c>
      <c r="C31" s="35"/>
      <c r="D31" s="28" t="s">
        <v>359</v>
      </c>
      <c r="E31" s="28" t="s">
        <v>360</v>
      </c>
      <c r="F31" s="107" t="s">
        <v>104</v>
      </c>
      <c r="G31" s="107"/>
      <c r="H31" s="107" t="s">
        <v>103</v>
      </c>
      <c r="I31" s="107"/>
      <c r="J31" s="107" t="s">
        <v>361</v>
      </c>
      <c r="K31" s="10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6" customFormat="1" x14ac:dyDescent="0.25">
      <c r="A32" s="104">
        <v>28</v>
      </c>
      <c r="B32" s="34" t="s">
        <v>8</v>
      </c>
      <c r="C32" s="35"/>
      <c r="D32" s="107" t="s">
        <v>362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5"/>
      <c r="B33" s="5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1" customFormat="1" x14ac:dyDescent="0.25">
      <c r="A34" s="52"/>
      <c r="B34" s="81" t="s">
        <v>367</v>
      </c>
      <c r="C34" s="82">
        <f>SUM(C5:C33)</f>
        <v>196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6" spans="1:29" ht="12" x14ac:dyDescent="0.2">
      <c r="A36" s="2"/>
      <c r="B36" s="2"/>
      <c r="C36" s="3"/>
    </row>
  </sheetData>
  <sortState ref="B5:U29">
    <sortCondition descending="1" ref="C5:C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G36" sqref="G3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58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112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4">
        <v>1</v>
      </c>
      <c r="B5" s="34" t="s">
        <v>71</v>
      </c>
      <c r="C5" s="35">
        <v>26</v>
      </c>
      <c r="D5" s="29" t="s">
        <v>116</v>
      </c>
      <c r="E5" s="29" t="s">
        <v>117</v>
      </c>
      <c r="F5" s="29" t="s">
        <v>118</v>
      </c>
      <c r="G5" s="29" t="s">
        <v>119</v>
      </c>
      <c r="H5" s="29" t="s">
        <v>120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4">
        <v>2</v>
      </c>
      <c r="B6" s="34" t="s">
        <v>64</v>
      </c>
      <c r="C6" s="35">
        <v>21</v>
      </c>
      <c r="D6" s="29" t="s">
        <v>123</v>
      </c>
      <c r="E6" s="29" t="s">
        <v>124</v>
      </c>
      <c r="F6" s="29" t="s">
        <v>125</v>
      </c>
      <c r="G6" s="29" t="s">
        <v>126</v>
      </c>
      <c r="H6" s="29" t="s">
        <v>127</v>
      </c>
      <c r="I6" s="29" t="s">
        <v>128</v>
      </c>
      <c r="J6" s="29" t="s">
        <v>129</v>
      </c>
      <c r="K6" s="29" t="s">
        <v>130</v>
      </c>
      <c r="L6" s="29" t="s">
        <v>131</v>
      </c>
      <c r="M6" s="29" t="s">
        <v>132</v>
      </c>
      <c r="N6" s="29" t="s">
        <v>126</v>
      </c>
      <c r="O6" s="29" t="s">
        <v>133</v>
      </c>
      <c r="P6" s="29" t="s">
        <v>134</v>
      </c>
      <c r="Q6" s="29" t="s">
        <v>140</v>
      </c>
      <c r="R6" s="107" t="s">
        <v>65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0</v>
      </c>
      <c r="C7" s="35">
        <v>18</v>
      </c>
      <c r="D7" s="29" t="s">
        <v>146</v>
      </c>
      <c r="E7" s="29" t="s">
        <v>147</v>
      </c>
      <c r="F7" s="29" t="s">
        <v>148</v>
      </c>
      <c r="G7" s="29" t="s">
        <v>149</v>
      </c>
      <c r="H7" s="29" t="s">
        <v>150</v>
      </c>
      <c r="I7" s="29" t="s">
        <v>151</v>
      </c>
      <c r="J7" s="29" t="s">
        <v>152</v>
      </c>
      <c r="K7" s="29" t="s">
        <v>153</v>
      </c>
      <c r="L7" s="29" t="s">
        <v>90</v>
      </c>
      <c r="M7" s="29" t="s">
        <v>80</v>
      </c>
      <c r="N7" s="29" t="s">
        <v>154</v>
      </c>
      <c r="O7" s="29" t="s">
        <v>155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4">
        <v>4</v>
      </c>
      <c r="B8" s="34" t="s">
        <v>69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4">
        <v>5</v>
      </c>
      <c r="B9" s="34" t="s">
        <v>91</v>
      </c>
      <c r="C9" s="35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86</v>
      </c>
      <c r="C10" s="35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70</v>
      </c>
      <c r="C11" s="35">
        <v>5</v>
      </c>
      <c r="D11" s="29" t="s">
        <v>143</v>
      </c>
      <c r="E11" s="29" t="s">
        <v>144</v>
      </c>
      <c r="F11" s="29" t="s">
        <v>145</v>
      </c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68</v>
      </c>
      <c r="C12" s="35">
        <v>3</v>
      </c>
      <c r="D12" s="29" t="s">
        <v>113</v>
      </c>
      <c r="E12" s="29" t="s">
        <v>114</v>
      </c>
      <c r="F12" s="29" t="s">
        <v>115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4">
        <v>9</v>
      </c>
      <c r="B13" s="34" t="s">
        <v>4</v>
      </c>
      <c r="C13" s="35">
        <v>3</v>
      </c>
      <c r="D13" s="29" t="s">
        <v>141</v>
      </c>
      <c r="E13" s="29" t="s">
        <v>122</v>
      </c>
      <c r="F13" s="29" t="s">
        <v>142</v>
      </c>
      <c r="G13" s="29"/>
      <c r="H13" s="29"/>
      <c r="I13" s="29"/>
      <c r="J13" s="29"/>
      <c r="K13" s="3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4">
        <v>10</v>
      </c>
      <c r="B14" s="34" t="s">
        <v>73</v>
      </c>
      <c r="C14" s="35">
        <v>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4">
        <v>11</v>
      </c>
      <c r="B15" s="34" t="s">
        <v>78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4">
        <v>12</v>
      </c>
      <c r="B16" s="34" t="s">
        <v>76</v>
      </c>
      <c r="C16" s="35">
        <v>2</v>
      </c>
      <c r="D16" s="29" t="s">
        <v>159</v>
      </c>
      <c r="E16" s="29" t="s">
        <v>160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4">
        <v>13</v>
      </c>
      <c r="B17" s="34" t="s">
        <v>67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4">
        <v>14</v>
      </c>
      <c r="B18" s="34" t="s">
        <v>121</v>
      </c>
      <c r="C18" s="35">
        <v>1</v>
      </c>
      <c r="D18" s="29" t="s">
        <v>122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34" t="s">
        <v>85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4">
        <v>16</v>
      </c>
      <c r="B20" s="34" t="s">
        <v>77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4">
        <v>17</v>
      </c>
      <c r="B21" s="34" t="s">
        <v>5</v>
      </c>
      <c r="C21" s="35">
        <v>1</v>
      </c>
      <c r="D21" s="29" t="s">
        <v>156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4">
        <v>18</v>
      </c>
      <c r="B22" s="34" t="s">
        <v>72</v>
      </c>
      <c r="C22" s="35">
        <v>1</v>
      </c>
      <c r="D22" s="29" t="s">
        <v>157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4">
        <v>19</v>
      </c>
      <c r="B23" s="34" t="s">
        <v>90</v>
      </c>
      <c r="C23" s="35">
        <v>1</v>
      </c>
      <c r="D23" s="29" t="s">
        <v>158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4">
        <v>20</v>
      </c>
      <c r="B24" s="34" t="s">
        <v>161</v>
      </c>
      <c r="C24" s="35">
        <v>1</v>
      </c>
      <c r="D24" s="29" t="s">
        <v>162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4">
        <v>21</v>
      </c>
      <c r="B25" s="34" t="s">
        <v>83</v>
      </c>
      <c r="C25" s="35">
        <v>1</v>
      </c>
      <c r="D25" s="28" t="s">
        <v>163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4">
        <v>22</v>
      </c>
      <c r="B26" s="34" t="s">
        <v>81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4">
        <v>23</v>
      </c>
      <c r="B27" s="34" t="s">
        <v>88</v>
      </c>
      <c r="C27" s="35">
        <v>1</v>
      </c>
      <c r="D27" s="29" t="s">
        <v>164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4">
        <v>24</v>
      </c>
      <c r="B28" s="34" t="s">
        <v>2</v>
      </c>
      <c r="C28" s="35"/>
      <c r="D28" s="28" t="s">
        <v>166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4">
        <v>25</v>
      </c>
      <c r="B29" s="34" t="s">
        <v>8</v>
      </c>
      <c r="C29" s="35"/>
      <c r="D29" s="107" t="s">
        <v>165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2"/>
      <c r="B31" s="81" t="s">
        <v>167</v>
      </c>
      <c r="C31" s="82">
        <f>SUM(C5:C30)</f>
        <v>117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5:R27">
    <sortCondition descending="1" ref="C5:C2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E40" sqref="E4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58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63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4">
        <v>1</v>
      </c>
      <c r="B5" s="34" t="s">
        <v>64</v>
      </c>
      <c r="C5" s="35">
        <v>10</v>
      </c>
      <c r="D5" s="107" t="s">
        <v>65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4">
        <v>2</v>
      </c>
      <c r="B6" s="47" t="s">
        <v>0</v>
      </c>
      <c r="C6" s="48">
        <v>10</v>
      </c>
      <c r="D6" s="107" t="s">
        <v>66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4">
        <v>3</v>
      </c>
      <c r="B7" s="34" t="s">
        <v>71</v>
      </c>
      <c r="C7" s="35">
        <v>10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70</v>
      </c>
      <c r="C8" s="35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90</v>
      </c>
      <c r="C9" s="35">
        <v>10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73</v>
      </c>
      <c r="C10" s="35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7</v>
      </c>
      <c r="B11" s="34" t="s">
        <v>69</v>
      </c>
      <c r="C11" s="35">
        <v>10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68</v>
      </c>
      <c r="C12" s="35">
        <v>10</v>
      </c>
      <c r="D12" s="107" t="s">
        <v>187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76</v>
      </c>
      <c r="C13" s="35">
        <v>10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77</v>
      </c>
      <c r="C14" s="35">
        <v>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91</v>
      </c>
      <c r="C15" s="35">
        <v>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78</v>
      </c>
      <c r="C16" s="35">
        <v>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13</v>
      </c>
      <c r="B17" s="34" t="s">
        <v>87</v>
      </c>
      <c r="C17" s="35">
        <v>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67</v>
      </c>
      <c r="C18" s="35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108" t="s">
        <v>59</v>
      </c>
      <c r="C19" s="35">
        <v>3</v>
      </c>
      <c r="D19" s="28" t="s">
        <v>368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16</v>
      </c>
      <c r="B20" s="34" t="s">
        <v>4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17</v>
      </c>
      <c r="B21" s="34" t="s">
        <v>94</v>
      </c>
      <c r="C21" s="35">
        <v>2</v>
      </c>
      <c r="D21" s="29" t="s">
        <v>182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18</v>
      </c>
      <c r="B22" s="34" t="s">
        <v>82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19</v>
      </c>
      <c r="B23" s="34" t="s">
        <v>88</v>
      </c>
      <c r="C23" s="35">
        <v>2</v>
      </c>
      <c r="D23" s="29" t="s">
        <v>186</v>
      </c>
      <c r="E23" s="29" t="s">
        <v>77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20</v>
      </c>
      <c r="B24" s="34" t="s">
        <v>83</v>
      </c>
      <c r="C24" s="35">
        <v>2</v>
      </c>
      <c r="D24" s="29" t="s">
        <v>184</v>
      </c>
      <c r="E24" s="29" t="s">
        <v>185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21</v>
      </c>
      <c r="B25" s="34" t="s">
        <v>86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22</v>
      </c>
      <c r="B26" s="34" t="s">
        <v>6</v>
      </c>
      <c r="C26" s="35">
        <v>1</v>
      </c>
      <c r="D26" s="29" t="s">
        <v>183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4">
        <v>23</v>
      </c>
      <c r="B27" s="47" t="s">
        <v>60</v>
      </c>
      <c r="C27" s="35">
        <v>1</v>
      </c>
      <c r="D27" s="29" t="s">
        <v>61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4">
        <v>24</v>
      </c>
      <c r="B28" s="34" t="s">
        <v>2</v>
      </c>
      <c r="C28" s="35"/>
      <c r="D28" s="107" t="s">
        <v>57</v>
      </c>
      <c r="E28" s="29"/>
      <c r="F28" s="29" t="s">
        <v>45</v>
      </c>
      <c r="G28" s="28" t="s">
        <v>188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4">
        <v>25</v>
      </c>
      <c r="B29" s="34" t="s">
        <v>8</v>
      </c>
      <c r="C29" s="35"/>
      <c r="D29" s="107" t="s">
        <v>62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2"/>
      <c r="B31" s="81" t="s">
        <v>167</v>
      </c>
      <c r="C31" s="82">
        <f>SUM(C5:C30)</f>
        <v>140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 t="s">
        <v>181</v>
      </c>
      <c r="B33" s="26"/>
      <c r="C33" s="3"/>
    </row>
  </sheetData>
  <sortState ref="B5:L27">
    <sortCondition descending="1" ref="C5:C27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7" sqref="D17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9" t="s">
        <v>34</v>
      </c>
      <c r="B1" s="90"/>
      <c r="C1" s="94"/>
      <c r="D1" s="90"/>
      <c r="E1" s="90"/>
      <c r="F1" s="92"/>
    </row>
    <row r="2" spans="1:6" x14ac:dyDescent="0.25">
      <c r="A2" s="8"/>
      <c r="B2" s="8"/>
      <c r="C2" s="16"/>
      <c r="D2" s="19"/>
    </row>
    <row r="3" spans="1:6" x14ac:dyDescent="0.25">
      <c r="A3" s="53" t="s">
        <v>21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8</v>
      </c>
      <c r="B5" s="52"/>
      <c r="C5" s="85"/>
      <c r="D5" s="85" t="s">
        <v>24</v>
      </c>
      <c r="E5" s="52" t="s">
        <v>25</v>
      </c>
      <c r="F5" s="52" t="s">
        <v>26</v>
      </c>
    </row>
    <row r="6" spans="1:6" s="24" customFormat="1" ht="12" x14ac:dyDescent="0.2">
      <c r="A6" s="40" t="s">
        <v>174</v>
      </c>
      <c r="B6" s="40" t="s">
        <v>8</v>
      </c>
      <c r="C6" s="39" t="s">
        <v>165</v>
      </c>
      <c r="D6" s="39" t="s">
        <v>175</v>
      </c>
      <c r="E6" s="40" t="s">
        <v>176</v>
      </c>
      <c r="F6" s="40" t="s">
        <v>177</v>
      </c>
    </row>
    <row r="7" spans="1:6" s="24" customFormat="1" ht="12" x14ac:dyDescent="0.25">
      <c r="A7" s="40" t="s">
        <v>363</v>
      </c>
      <c r="B7" s="40" t="s">
        <v>8</v>
      </c>
      <c r="C7" s="39" t="s">
        <v>362</v>
      </c>
      <c r="D7" s="39" t="s">
        <v>364</v>
      </c>
      <c r="E7" s="40" t="s">
        <v>365</v>
      </c>
      <c r="F7" s="40" t="s">
        <v>366</v>
      </c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22</v>
      </c>
      <c r="B9" s="54"/>
      <c r="C9" s="99"/>
      <c r="D9" s="85" t="s">
        <v>24</v>
      </c>
      <c r="E9" s="52" t="s">
        <v>25</v>
      </c>
      <c r="F9" s="52" t="s">
        <v>26</v>
      </c>
    </row>
    <row r="10" spans="1:6" s="44" customFormat="1" ht="12" x14ac:dyDescent="0.25">
      <c r="A10" s="40" t="s">
        <v>174</v>
      </c>
      <c r="B10" s="40" t="s">
        <v>0</v>
      </c>
      <c r="C10" s="39" t="s">
        <v>66</v>
      </c>
      <c r="D10" s="39" t="s">
        <v>179</v>
      </c>
      <c r="E10" s="40" t="s">
        <v>178</v>
      </c>
      <c r="F10" s="40" t="s">
        <v>180</v>
      </c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workbookViewId="0">
      <selection activeCell="B22" sqref="B22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58</v>
      </c>
      <c r="B1" s="90"/>
      <c r="C1" s="91"/>
      <c r="D1" s="90"/>
      <c r="E1" s="90"/>
      <c r="F1" s="90"/>
      <c r="G1" s="90"/>
      <c r="H1" s="90"/>
      <c r="I1" s="90"/>
      <c r="J1" s="90"/>
      <c r="K1" s="92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0" t="s">
        <v>15</v>
      </c>
      <c r="B3" s="61"/>
      <c r="C3" s="62"/>
      <c r="D3" s="63"/>
      <c r="E3" s="63"/>
      <c r="F3" s="63"/>
      <c r="G3" s="63"/>
      <c r="H3" s="63"/>
      <c r="I3" s="63"/>
      <c r="J3" s="63"/>
      <c r="K3" s="6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16</v>
      </c>
      <c r="J5" s="68" t="s">
        <v>17</v>
      </c>
      <c r="K5" s="68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">
      <c r="A6" s="51" t="s">
        <v>57</v>
      </c>
      <c r="B6" s="51" t="s">
        <v>41</v>
      </c>
      <c r="C6" s="106" t="s">
        <v>35</v>
      </c>
      <c r="D6" s="51" t="s">
        <v>97</v>
      </c>
      <c r="E6" s="51" t="s">
        <v>37</v>
      </c>
      <c r="F6" s="51" t="s">
        <v>38</v>
      </c>
      <c r="G6" s="51" t="s">
        <v>56</v>
      </c>
      <c r="H6" s="70"/>
      <c r="I6" s="51" t="s">
        <v>109</v>
      </c>
      <c r="J6" s="51" t="s">
        <v>43</v>
      </c>
      <c r="K6" s="51" t="s">
        <v>111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">
      <c r="A7" s="51" t="s">
        <v>103</v>
      </c>
      <c r="B7" s="51" t="s">
        <v>50</v>
      </c>
      <c r="C7" s="106" t="s">
        <v>36</v>
      </c>
      <c r="D7" s="51" t="s">
        <v>98</v>
      </c>
      <c r="E7" s="51" t="s">
        <v>40</v>
      </c>
      <c r="F7" s="51" t="s">
        <v>39</v>
      </c>
      <c r="G7" s="51" t="s">
        <v>96</v>
      </c>
      <c r="H7" s="70"/>
      <c r="I7" s="51" t="s">
        <v>110</v>
      </c>
      <c r="J7" s="51" t="s">
        <v>369</v>
      </c>
      <c r="K7" s="51" t="s">
        <v>108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1" t="s">
        <v>104</v>
      </c>
      <c r="B8" s="51" t="s">
        <v>52</v>
      </c>
      <c r="C8" s="106"/>
      <c r="D8" s="51" t="s">
        <v>105</v>
      </c>
      <c r="E8" s="51" t="s">
        <v>42</v>
      </c>
      <c r="F8" s="51" t="s">
        <v>49</v>
      </c>
      <c r="G8" s="51" t="s">
        <v>101</v>
      </c>
      <c r="H8" s="70"/>
      <c r="I8" s="51" t="s">
        <v>193</v>
      </c>
      <c r="J8" s="51"/>
      <c r="K8" s="51" t="s">
        <v>190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1"/>
      <c r="B9" s="51" t="s">
        <v>55</v>
      </c>
      <c r="C9" s="106"/>
      <c r="D9" s="51" t="s">
        <v>171</v>
      </c>
      <c r="E9" s="51" t="s">
        <v>48</v>
      </c>
      <c r="F9" s="51" t="s">
        <v>51</v>
      </c>
      <c r="G9" s="51" t="s">
        <v>192</v>
      </c>
      <c r="H9" s="70"/>
      <c r="I9" s="51" t="s">
        <v>195</v>
      </c>
      <c r="J9" s="51"/>
      <c r="K9" s="51" t="s">
        <v>196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">
      <c r="A10" s="51"/>
      <c r="B10" s="51" t="s">
        <v>99</v>
      </c>
      <c r="C10" s="106"/>
      <c r="D10" s="51" t="s">
        <v>189</v>
      </c>
      <c r="E10" s="51" t="s">
        <v>169</v>
      </c>
      <c r="F10" s="51"/>
      <c r="G10" s="51"/>
      <c r="H10" s="70"/>
      <c r="I10" s="51"/>
      <c r="J10" s="51"/>
      <c r="K10" s="45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9" s="44" customFormat="1" x14ac:dyDescent="0.25">
      <c r="A11" s="51" t="s">
        <v>44</v>
      </c>
      <c r="B11" s="51" t="s">
        <v>106</v>
      </c>
      <c r="C11" s="106"/>
      <c r="D11" s="51"/>
      <c r="E11" s="51"/>
      <c r="F11" s="51"/>
      <c r="G11" s="51" t="s">
        <v>100</v>
      </c>
      <c r="H11" s="70"/>
      <c r="I11" s="51"/>
      <c r="J11" s="51"/>
      <c r="K11" s="68" t="s">
        <v>53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9" s="44" customFormat="1" ht="12" x14ac:dyDescent="0.2">
      <c r="A12" s="51" t="s">
        <v>45</v>
      </c>
      <c r="B12" s="51" t="s">
        <v>107</v>
      </c>
      <c r="C12" s="106"/>
      <c r="D12" s="51"/>
      <c r="E12" s="51"/>
      <c r="F12" s="51"/>
      <c r="G12" s="51" t="s">
        <v>191</v>
      </c>
      <c r="H12" s="70"/>
      <c r="I12" s="51"/>
      <c r="J12" s="51"/>
      <c r="K12" s="51" t="s">
        <v>54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9" s="44" customFormat="1" ht="12" x14ac:dyDescent="0.25">
      <c r="A13" s="51" t="s">
        <v>46</v>
      </c>
      <c r="B13" s="51" t="s">
        <v>135</v>
      </c>
      <c r="C13" s="106"/>
      <c r="D13" s="51"/>
      <c r="E13" s="51"/>
      <c r="F13" s="51"/>
      <c r="G13" s="51" t="s">
        <v>102</v>
      </c>
      <c r="H13" s="70"/>
      <c r="I13" s="51"/>
      <c r="J13" s="51"/>
      <c r="K13" s="51" t="s">
        <v>136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9" s="44" customFormat="1" ht="12" x14ac:dyDescent="0.25">
      <c r="A14" s="51" t="s">
        <v>47</v>
      </c>
      <c r="B14" s="51" t="s">
        <v>137</v>
      </c>
      <c r="C14" s="106"/>
      <c r="D14" s="51"/>
      <c r="E14" s="51"/>
      <c r="F14" s="51"/>
      <c r="G14" s="51"/>
      <c r="H14" s="70"/>
      <c r="I14" s="51"/>
      <c r="J14" s="51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9" s="44" customFormat="1" ht="12" x14ac:dyDescent="0.25">
      <c r="A15" s="51" t="s">
        <v>359</v>
      </c>
      <c r="B15" s="51" t="s">
        <v>138</v>
      </c>
      <c r="C15" s="106"/>
      <c r="D15" s="51"/>
      <c r="E15" s="51"/>
      <c r="F15" s="51"/>
      <c r="G15" s="51"/>
      <c r="H15" s="70"/>
      <c r="I15" s="51"/>
      <c r="J15" s="51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9" s="44" customFormat="1" ht="12" x14ac:dyDescent="0.25">
      <c r="A16" s="51" t="s">
        <v>360</v>
      </c>
      <c r="B16" s="51" t="s">
        <v>139</v>
      </c>
      <c r="C16" s="106"/>
      <c r="D16" s="51"/>
      <c r="E16" s="51"/>
      <c r="F16" s="51"/>
      <c r="G16" s="51"/>
      <c r="H16" s="70"/>
      <c r="I16" s="51"/>
      <c r="J16" s="51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s="44" customFormat="1" ht="12" x14ac:dyDescent="0.25">
      <c r="A17" s="51"/>
      <c r="B17" s="51" t="s">
        <v>168</v>
      </c>
      <c r="C17" s="106"/>
      <c r="D17" s="51"/>
      <c r="E17" s="51"/>
      <c r="F17" s="51"/>
      <c r="G17" s="51"/>
      <c r="H17" s="70"/>
      <c r="I17" s="51"/>
      <c r="J17" s="51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s="44" customFormat="1" ht="12" x14ac:dyDescent="0.25">
      <c r="A18" s="51"/>
      <c r="B18" s="51" t="s">
        <v>170</v>
      </c>
      <c r="C18" s="106"/>
      <c r="D18" s="51"/>
      <c r="E18" s="51"/>
      <c r="F18" s="51"/>
      <c r="G18" s="51"/>
      <c r="H18" s="70"/>
      <c r="I18" s="51"/>
      <c r="J18" s="51"/>
      <c r="K18" s="51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s="44" customFormat="1" ht="12" x14ac:dyDescent="0.25">
      <c r="A19" s="51"/>
      <c r="B19" s="51" t="s">
        <v>172</v>
      </c>
      <c r="C19" s="106"/>
      <c r="D19" s="51"/>
      <c r="E19" s="51"/>
      <c r="F19" s="51"/>
      <c r="G19" s="51"/>
      <c r="H19" s="70"/>
      <c r="I19" s="51"/>
      <c r="J19" s="51"/>
      <c r="K19" s="51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s="44" customFormat="1" ht="12" x14ac:dyDescent="0.25">
      <c r="A20" s="51"/>
      <c r="B20" s="51" t="s">
        <v>173</v>
      </c>
      <c r="C20" s="106"/>
      <c r="D20" s="51"/>
      <c r="E20" s="51"/>
      <c r="F20" s="51"/>
      <c r="G20" s="51"/>
      <c r="H20" s="70"/>
      <c r="I20" s="51"/>
      <c r="J20" s="51"/>
      <c r="K20" s="51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s="44" customFormat="1" ht="12" x14ac:dyDescent="0.25">
      <c r="A21" s="51"/>
      <c r="B21" s="51" t="s">
        <v>194</v>
      </c>
      <c r="C21" s="106"/>
      <c r="D21" s="51"/>
      <c r="E21" s="51"/>
      <c r="F21" s="51"/>
      <c r="G21" s="51"/>
      <c r="H21" s="70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9" t="s">
        <v>33</v>
      </c>
      <c r="B1" s="90"/>
      <c r="C1" s="91"/>
      <c r="D1" s="90"/>
      <c r="E1" s="90"/>
      <c r="F1" s="92"/>
    </row>
    <row r="3" spans="1:6" x14ac:dyDescent="0.25">
      <c r="A3" s="93" t="s">
        <v>27</v>
      </c>
      <c r="B3" s="90"/>
      <c r="C3" s="92"/>
    </row>
    <row r="4" spans="1:6" x14ac:dyDescent="0.25">
      <c r="A4" s="73" t="s">
        <v>19</v>
      </c>
      <c r="B4" s="74"/>
      <c r="C4" s="77"/>
    </row>
    <row r="5" spans="1:6" x14ac:dyDescent="0.25">
      <c r="A5" s="53" t="s">
        <v>20</v>
      </c>
      <c r="B5" s="54"/>
      <c r="C5" s="57"/>
    </row>
    <row r="6" spans="1:6" x14ac:dyDescent="0.25">
      <c r="A6" s="60" t="s">
        <v>28</v>
      </c>
      <c r="B6" s="63"/>
      <c r="C6" s="64"/>
    </row>
    <row r="7" spans="1:6" x14ac:dyDescent="0.25">
      <c r="A7" s="58" t="s">
        <v>23</v>
      </c>
      <c r="B7" s="59"/>
      <c r="C7" s="97"/>
    </row>
    <row r="8" spans="1:6" x14ac:dyDescent="0.25">
      <c r="A8" s="100" t="s">
        <v>31</v>
      </c>
      <c r="B8" s="101"/>
      <c r="C8" s="102"/>
    </row>
    <row r="9" spans="1:6" x14ac:dyDescent="0.25">
      <c r="A9" s="95" t="s">
        <v>32</v>
      </c>
      <c r="B9" s="96"/>
      <c r="C9" s="98"/>
    </row>
    <row r="11" spans="1:6" x14ac:dyDescent="0.25">
      <c r="A11" s="109" t="s">
        <v>30</v>
      </c>
      <c r="B11" s="109"/>
      <c r="C11" s="109"/>
      <c r="D11" s="109"/>
      <c r="E11" s="109"/>
      <c r="F11" s="109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Berner Oberland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2014-10-13T08:55:12Z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