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diplomatic" sheetId="10" r:id="rId4"/>
    <sheet name="serial list" sheetId="17" r:id="rId5"/>
    <sheet name="explanation" sheetId="19" r:id="rId6"/>
  </sheets>
  <calcPr calcId="145621"/>
</workbook>
</file>

<file path=xl/calcChain.xml><?xml version="1.0" encoding="utf-8"?>
<calcChain xmlns="http://schemas.openxmlformats.org/spreadsheetml/2006/main">
  <c r="C37" i="1" l="1"/>
  <c r="C31" i="1"/>
  <c r="C23" i="1"/>
  <c r="C24" i="1"/>
  <c r="C30" i="1"/>
  <c r="E41" i="1" l="1"/>
  <c r="C36" i="1" l="1"/>
  <c r="F41" i="1" l="1"/>
  <c r="C15" i="1"/>
  <c r="C38" i="12"/>
  <c r="C28" i="1" l="1"/>
  <c r="C32" i="1" l="1"/>
  <c r="C33" i="1" l="1"/>
  <c r="C7" i="1" l="1"/>
  <c r="C27" i="1"/>
  <c r="C21" i="1"/>
  <c r="C10" i="1"/>
  <c r="C35" i="1" l="1"/>
  <c r="C20" i="1"/>
  <c r="C18" i="1"/>
  <c r="C22" i="1"/>
  <c r="C9" i="1"/>
  <c r="C26" i="1"/>
  <c r="C14" i="1"/>
  <c r="C16" i="1"/>
  <c r="C13" i="1"/>
  <c r="C6" i="1"/>
  <c r="C29" i="1"/>
  <c r="C25" i="1"/>
  <c r="C11" i="1"/>
  <c r="C12" i="1"/>
  <c r="C19" i="1"/>
  <c r="C17" i="1"/>
  <c r="C34" i="1"/>
  <c r="C8" i="1"/>
  <c r="C41" i="1" l="1"/>
  <c r="C31" i="8" l="1"/>
  <c r="D41" i="1"/>
</calcChain>
</file>

<file path=xl/sharedStrings.xml><?xml version="1.0" encoding="utf-8"?>
<sst xmlns="http://schemas.openxmlformats.org/spreadsheetml/2006/main" count="296" uniqueCount="200">
  <si>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</si>
  <si>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</si>
  <si>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</si>
  <si>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</si>
  <si>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</si>
  <si>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</si>
  <si>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</si>
  <si>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</si>
  <si>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</si>
  <si>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</si>
  <si>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</si>
  <si>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</si>
  <si>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</si>
  <si>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</si>
  <si>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</si>
  <si>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</si>
  <si>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</si>
  <si>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</si>
  <si>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</si>
  <si>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</si>
  <si>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</si>
  <si>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</si>
  <si>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</si>
  <si>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</si>
  <si>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</si>
  <si>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</si>
  <si>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</si>
  <si>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</si>
  <si>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</si>
  <si>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</si>
  <si>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</si>
  <si>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</si>
  <si>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</si>
  <si>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36</t>
  </si>
  <si>
    <t>NL</t>
  </si>
  <si>
    <t>PL</t>
  </si>
  <si>
    <t>PNT(2)</t>
  </si>
  <si>
    <t>SK(2)</t>
  </si>
  <si>
    <t>RLA(2)</t>
  </si>
  <si>
    <t>RZ(2)</t>
  </si>
  <si>
    <t>PWL</t>
  </si>
  <si>
    <t>WPR</t>
  </si>
  <si>
    <t>WE</t>
  </si>
  <si>
    <t>FG</t>
  </si>
  <si>
    <t>KMI</t>
  </si>
  <si>
    <t>FZ</t>
  </si>
  <si>
    <t>WG</t>
  </si>
  <si>
    <t>RT</t>
  </si>
  <si>
    <t>ES</t>
  </si>
  <si>
    <t>PO</t>
  </si>
  <si>
    <t>ZS</t>
  </si>
  <si>
    <t>DKL</t>
  </si>
  <si>
    <t>PK</t>
  </si>
  <si>
    <t>DDZ</t>
  </si>
  <si>
    <t>ZGL</t>
  </si>
  <si>
    <t>SCI</t>
  </si>
  <si>
    <t>GA</t>
  </si>
  <si>
    <t>DW</t>
  </si>
  <si>
    <t>EL</t>
  </si>
  <si>
    <t>CZN</t>
  </si>
  <si>
    <t>ZMY</t>
  </si>
  <si>
    <t>DMI</t>
  </si>
  <si>
    <t>POS</t>
  </si>
  <si>
    <t>KOS</t>
  </si>
  <si>
    <t>NLI</t>
  </si>
  <si>
    <t>CZ</t>
  </si>
  <si>
    <t>M(2)</t>
  </si>
  <si>
    <t>K</t>
  </si>
  <si>
    <t>P</t>
  </si>
  <si>
    <t>B</t>
  </si>
  <si>
    <t>L</t>
  </si>
  <si>
    <t>J</t>
  </si>
  <si>
    <t>RO</t>
  </si>
  <si>
    <t>IS</t>
  </si>
  <si>
    <t>IF</t>
  </si>
  <si>
    <t>OS</t>
  </si>
  <si>
    <t>SLO</t>
  </si>
  <si>
    <t>LJ</t>
  </si>
  <si>
    <t>KR</t>
  </si>
  <si>
    <t>KB(2)</t>
  </si>
  <si>
    <t>B(2)</t>
  </si>
  <si>
    <t>SW</t>
  </si>
  <si>
    <t>H</t>
  </si>
  <si>
    <t>C</t>
  </si>
  <si>
    <t>LE</t>
  </si>
  <si>
    <t>F</t>
  </si>
  <si>
    <t>10</t>
  </si>
  <si>
    <t>68</t>
  </si>
  <si>
    <t>85</t>
  </si>
  <si>
    <t>90</t>
  </si>
  <si>
    <t>BY</t>
  </si>
  <si>
    <t>4(2)</t>
  </si>
  <si>
    <t>MK</t>
  </si>
  <si>
    <t>SU</t>
  </si>
  <si>
    <t>BP(2)</t>
  </si>
  <si>
    <t>E</t>
  </si>
  <si>
    <t>LV</t>
  </si>
  <si>
    <t>I</t>
  </si>
  <si>
    <t>FL</t>
  </si>
  <si>
    <t>SK</t>
  </si>
  <si>
    <t>SA</t>
  </si>
  <si>
    <t>BA</t>
  </si>
  <si>
    <t>MD</t>
  </si>
  <si>
    <t>C/C</t>
  </si>
  <si>
    <t>K/C</t>
  </si>
  <si>
    <t>LT</t>
  </si>
  <si>
    <t>DK</t>
  </si>
  <si>
    <t>D(2)</t>
  </si>
  <si>
    <t>TR</t>
  </si>
  <si>
    <t>34(4)</t>
  </si>
  <si>
    <t>S</t>
  </si>
  <si>
    <t>GR</t>
  </si>
  <si>
    <t>IAE/P</t>
  </si>
  <si>
    <t>BK</t>
  </si>
  <si>
    <t>BIH</t>
  </si>
  <si>
    <t>31</t>
  </si>
  <si>
    <t>OS 443-KA</t>
  </si>
  <si>
    <t>OS 543-KF</t>
  </si>
  <si>
    <t>BK 6986AE</t>
  </si>
  <si>
    <t>11-D-23968</t>
  </si>
  <si>
    <t>07-D-89809</t>
  </si>
  <si>
    <t>1</t>
  </si>
  <si>
    <t>CCZH 22-32</t>
  </si>
  <si>
    <t>Renault (ev.Kangoo)</t>
  </si>
  <si>
    <t>32 = France</t>
  </si>
  <si>
    <t>Dübendorf in traffic</t>
  </si>
  <si>
    <t>BL(2)</t>
  </si>
  <si>
    <t>RS</t>
  </si>
  <si>
    <t>RV</t>
  </si>
  <si>
    <t>PT</t>
  </si>
  <si>
    <t>BN</t>
  </si>
  <si>
    <t>SL</t>
  </si>
  <si>
    <t>PU</t>
  </si>
  <si>
    <t>TT</t>
  </si>
  <si>
    <t>BJ</t>
  </si>
  <si>
    <t>NR</t>
  </si>
  <si>
    <t>34</t>
  </si>
  <si>
    <t>78(2)</t>
  </si>
  <si>
    <t>38</t>
  </si>
  <si>
    <t>30</t>
  </si>
  <si>
    <t>94</t>
  </si>
  <si>
    <t>01</t>
  </si>
  <si>
    <t>57</t>
  </si>
  <si>
    <t>60</t>
  </si>
  <si>
    <t>29</t>
  </si>
  <si>
    <t>45</t>
  </si>
  <si>
    <t>77</t>
  </si>
  <si>
    <t>68(2)</t>
  </si>
  <si>
    <t>C(3)</t>
  </si>
  <si>
    <t>A(2)</t>
  </si>
  <si>
    <t>M</t>
  </si>
  <si>
    <t>DO(3)</t>
  </si>
  <si>
    <t>TU</t>
  </si>
  <si>
    <t>SP</t>
  </si>
  <si>
    <t>W</t>
  </si>
  <si>
    <t>SV</t>
  </si>
  <si>
    <t>KU</t>
  </si>
  <si>
    <t>G</t>
  </si>
  <si>
    <t>LB</t>
  </si>
  <si>
    <t>GU</t>
  </si>
  <si>
    <t>TM</t>
  </si>
  <si>
    <t>PP</t>
  </si>
  <si>
    <t>PB</t>
  </si>
  <si>
    <t>LBL(2)</t>
  </si>
  <si>
    <t>KTA(2)</t>
  </si>
  <si>
    <t>FZI</t>
  </si>
  <si>
    <t>GSP</t>
  </si>
  <si>
    <t>RLU</t>
  </si>
  <si>
    <t>LHR</t>
  </si>
  <si>
    <t>DJ</t>
  </si>
  <si>
    <t>SZ</t>
  </si>
  <si>
    <t>WR</t>
  </si>
  <si>
    <t>BZ</t>
  </si>
  <si>
    <t>BS</t>
  </si>
  <si>
    <t>GE</t>
  </si>
  <si>
    <t>GO(2)</t>
  </si>
  <si>
    <t>CE</t>
  </si>
  <si>
    <t>GV</t>
  </si>
  <si>
    <t>TE</t>
  </si>
  <si>
    <t>GB</t>
  </si>
  <si>
    <t>HG</t>
  </si>
  <si>
    <t>FV</t>
  </si>
  <si>
    <t>VA</t>
  </si>
  <si>
    <t>PN</t>
  </si>
  <si>
    <t>VR</t>
  </si>
  <si>
    <t>MC</t>
  </si>
  <si>
    <t>KN 47A</t>
  </si>
  <si>
    <t>25</t>
  </si>
  <si>
    <t>PB 9046PC</t>
  </si>
  <si>
    <t>LB 165DZ</t>
  </si>
  <si>
    <t>G 891MR</t>
  </si>
  <si>
    <t>RU</t>
  </si>
  <si>
    <t>FÜS</t>
  </si>
  <si>
    <t>TU 855CP</t>
  </si>
  <si>
    <t>SP 705EC</t>
  </si>
  <si>
    <t>PP 9591BA</t>
  </si>
  <si>
    <t>VA 051-KO</t>
  </si>
  <si>
    <t>PN 018-RV</t>
  </si>
  <si>
    <t>LE 055-ES</t>
  </si>
  <si>
    <t>FL 35492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</si>
</sst>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  <xf numFmtId="49" fontId="5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323850</xdr:colOff>
      <xdr:row>34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pane ySplit="5" topLeftCell="A6" activePane="bottomLeft" state="frozen"/>
      <selection pane="bottomLeft" activeCell="A42" sqref="A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5" width="10.7109375" style="26" customWidth="1"/>
    <col min="6" max="6" width="10.7109375" style="2" customWidth="1"/>
    <col min="7" max="7" width="11.28515625" style="2" customWidth="1"/>
    <col min="8" max="16384" width="11.42578125" style="2"/>
  </cols>
  <sheetData>
    <row r="1" spans="1:6" s="1" customFormat="1" ht="16.5" x14ac:dyDescent="0.3">
      <c r="A1" s="88" t="s">
        <v>33</v>
      </c>
      <c r="B1" s="89"/>
      <c r="C1" s="90"/>
      <c r="D1" s="89"/>
      <c r="E1" s="89"/>
      <c r="F1" s="91"/>
    </row>
    <row r="2" spans="1:6" x14ac:dyDescent="0.25">
      <c r="A2" s="8"/>
      <c r="B2" s="8"/>
      <c r="C2" s="9"/>
      <c r="D2" s="10"/>
      <c r="E2" s="33"/>
      <c r="F2" s="10"/>
    </row>
    <row r="3" spans="1:6" x14ac:dyDescent="0.25">
      <c r="A3" s="59" t="s">
        <v>28</v>
      </c>
      <c r="B3" s="60"/>
      <c r="C3" s="61"/>
      <c r="D3" s="62"/>
      <c r="E3" s="62"/>
      <c r="F3" s="63"/>
    </row>
    <row r="4" spans="1:6" x14ac:dyDescent="0.25">
      <c r="A4" s="8"/>
      <c r="B4" s="8"/>
      <c r="C4" s="9"/>
      <c r="D4" s="10"/>
      <c r="E4" s="33"/>
      <c r="F4" s="10"/>
    </row>
    <row r="5" spans="1:6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</row>
    <row r="6" spans="1:6" x14ac:dyDescent="0.25">
      <c r="A6" s="102">
        <v>1</v>
      </c>
      <c r="B6" s="86" t="s">
        <v>35</v>
      </c>
      <c r="C6" s="87">
        <f>SUM(D6:F6)</f>
        <v>40</v>
      </c>
      <c r="D6" s="49">
        <v>28</v>
      </c>
      <c r="E6" s="37">
        <v>12</v>
      </c>
      <c r="F6" s="15"/>
    </row>
    <row r="7" spans="1:6" x14ac:dyDescent="0.25">
      <c r="A7" s="103">
        <v>2</v>
      </c>
      <c r="B7" s="47" t="s">
        <v>85</v>
      </c>
      <c r="C7" s="13">
        <f>SUM(D7:F7)</f>
        <v>20</v>
      </c>
      <c r="D7" s="49">
        <v>4</v>
      </c>
      <c r="E7" s="37">
        <v>16</v>
      </c>
      <c r="F7" s="15"/>
    </row>
    <row r="8" spans="1:6" x14ac:dyDescent="0.25">
      <c r="A8" s="103">
        <v>3</v>
      </c>
      <c r="B8" s="47" t="s">
        <v>0</v>
      </c>
      <c r="C8" s="13">
        <f>SUM(D8:F8)</f>
        <v>18</v>
      </c>
      <c r="D8" s="49">
        <v>5</v>
      </c>
      <c r="E8" s="37">
        <v>13</v>
      </c>
      <c r="F8" s="15"/>
    </row>
    <row r="9" spans="1:6" x14ac:dyDescent="0.25">
      <c r="A9" s="103">
        <v>4</v>
      </c>
      <c r="B9" s="47" t="s">
        <v>97</v>
      </c>
      <c r="C9" s="13">
        <f>SUM(D9:F9)</f>
        <v>18</v>
      </c>
      <c r="D9" s="49">
        <v>4</v>
      </c>
      <c r="E9" s="37">
        <v>14</v>
      </c>
      <c r="F9" s="15"/>
    </row>
    <row r="10" spans="1:6" x14ac:dyDescent="0.25">
      <c r="A10" s="103">
        <v>5</v>
      </c>
      <c r="B10" s="47" t="s">
        <v>65</v>
      </c>
      <c r="C10" s="13">
        <f>SUM(D10:F10)</f>
        <v>14</v>
      </c>
      <c r="D10" s="49">
        <v>7</v>
      </c>
      <c r="E10" s="37">
        <v>7</v>
      </c>
      <c r="F10" s="15"/>
    </row>
    <row r="11" spans="1:6" x14ac:dyDescent="0.25">
      <c r="A11" s="103">
        <v>6</v>
      </c>
      <c r="B11" s="47" t="s">
        <v>82</v>
      </c>
      <c r="C11" s="13">
        <f>SUM(D11:F11)</f>
        <v>14</v>
      </c>
      <c r="D11" s="49">
        <v>3</v>
      </c>
      <c r="E11" s="37">
        <v>11</v>
      </c>
      <c r="F11" s="15"/>
    </row>
    <row r="12" spans="1:6" x14ac:dyDescent="0.25">
      <c r="A12" s="103">
        <v>7</v>
      </c>
      <c r="B12" s="47" t="s">
        <v>99</v>
      </c>
      <c r="C12" s="13">
        <f>SUM(D12:F12)</f>
        <v>14</v>
      </c>
      <c r="D12" s="49">
        <v>2</v>
      </c>
      <c r="E12" s="37">
        <v>12</v>
      </c>
      <c r="F12" s="15"/>
    </row>
    <row r="13" spans="1:6" x14ac:dyDescent="0.25">
      <c r="A13" s="103">
        <v>8</v>
      </c>
      <c r="B13" s="47" t="s">
        <v>34</v>
      </c>
      <c r="C13" s="13">
        <f>SUM(D13:F13)</f>
        <v>13</v>
      </c>
      <c r="D13" s="49">
        <v>8</v>
      </c>
      <c r="E13" s="37">
        <v>5</v>
      </c>
      <c r="F13" s="15"/>
    </row>
    <row r="14" spans="1:6" x14ac:dyDescent="0.25">
      <c r="A14" s="103">
        <v>9</v>
      </c>
      <c r="B14" s="47" t="s">
        <v>98</v>
      </c>
      <c r="C14" s="13">
        <f>SUM(D14:F14)</f>
        <v>9</v>
      </c>
      <c r="D14" s="49">
        <v>4</v>
      </c>
      <c r="E14" s="37">
        <v>5</v>
      </c>
      <c r="F14" s="15"/>
    </row>
    <row r="15" spans="1:6" x14ac:dyDescent="0.25">
      <c r="A15" s="103">
        <v>10</v>
      </c>
      <c r="B15" s="47" t="s">
        <v>69</v>
      </c>
      <c r="C15" s="13">
        <f>SUM(D15:F15)</f>
        <v>7</v>
      </c>
      <c r="D15" s="49">
        <v>2</v>
      </c>
      <c r="E15" s="37">
        <v>5</v>
      </c>
      <c r="F15" s="15"/>
    </row>
    <row r="16" spans="1:6" x14ac:dyDescent="0.25">
      <c r="A16" s="103">
        <v>11</v>
      </c>
      <c r="B16" s="47" t="s">
        <v>92</v>
      </c>
      <c r="C16" s="13">
        <f>SUM(D16:F16)</f>
        <v>6</v>
      </c>
      <c r="D16" s="49">
        <v>3</v>
      </c>
      <c r="E16" s="37">
        <v>3</v>
      </c>
      <c r="F16" s="15"/>
    </row>
    <row r="17" spans="1:6" x14ac:dyDescent="0.25">
      <c r="A17" s="103">
        <v>12</v>
      </c>
      <c r="B17" s="47" t="s">
        <v>4</v>
      </c>
      <c r="C17" s="13">
        <f>SUM(D17:F17)</f>
        <v>6</v>
      </c>
      <c r="D17" s="49">
        <v>3</v>
      </c>
      <c r="E17" s="37">
        <v>3</v>
      </c>
      <c r="F17" s="15"/>
    </row>
    <row r="18" spans="1:6" x14ac:dyDescent="0.25">
      <c r="A18" s="103">
        <v>13</v>
      </c>
      <c r="B18" s="47" t="s">
        <v>95</v>
      </c>
      <c r="C18" s="13">
        <f>SUM(D18:F18)</f>
        <v>6</v>
      </c>
      <c r="D18" s="49">
        <v>1</v>
      </c>
      <c r="E18" s="37">
        <v>5</v>
      </c>
      <c r="F18" s="15"/>
    </row>
    <row r="19" spans="1:6" x14ac:dyDescent="0.25">
      <c r="A19" s="103">
        <v>14</v>
      </c>
      <c r="B19" s="47" t="s">
        <v>108</v>
      </c>
      <c r="C19" s="13">
        <f>SUM(D19:F19)</f>
        <v>5</v>
      </c>
      <c r="D19" s="49">
        <v>4</v>
      </c>
      <c r="E19" s="37">
        <v>1</v>
      </c>
      <c r="F19" s="15"/>
    </row>
    <row r="20" spans="1:6" x14ac:dyDescent="0.25">
      <c r="A20" s="103">
        <v>15</v>
      </c>
      <c r="B20" s="47" t="s">
        <v>68</v>
      </c>
      <c r="C20" s="13">
        <f>SUM(D20:F20)</f>
        <v>5</v>
      </c>
      <c r="D20" s="49">
        <v>3</v>
      </c>
      <c r="E20" s="37">
        <v>2</v>
      </c>
      <c r="F20" s="15"/>
    </row>
    <row r="21" spans="1:6" x14ac:dyDescent="0.25">
      <c r="A21" s="103">
        <v>16</v>
      </c>
      <c r="B21" s="47" t="s">
        <v>76</v>
      </c>
      <c r="C21" s="13">
        <f>SUM(D21:F21)</f>
        <v>5</v>
      </c>
      <c r="D21" s="49">
        <v>2</v>
      </c>
      <c r="E21" s="37">
        <v>3</v>
      </c>
      <c r="F21" s="15"/>
    </row>
    <row r="22" spans="1:6" x14ac:dyDescent="0.25">
      <c r="A22" s="103">
        <v>17</v>
      </c>
      <c r="B22" s="47" t="s">
        <v>72</v>
      </c>
      <c r="C22" s="13">
        <f>SUM(D22:F22)</f>
        <v>4</v>
      </c>
      <c r="D22" s="49">
        <v>3</v>
      </c>
      <c r="E22" s="37">
        <v>1</v>
      </c>
      <c r="F22" s="15"/>
    </row>
    <row r="23" spans="1:6" x14ac:dyDescent="0.25">
      <c r="A23" s="103">
        <v>18</v>
      </c>
      <c r="B23" s="47" t="s">
        <v>7</v>
      </c>
      <c r="C23" s="13">
        <f>SUM(D23:F23)</f>
        <v>4</v>
      </c>
      <c r="D23" s="49"/>
      <c r="E23" s="37">
        <v>4</v>
      </c>
      <c r="F23" s="15"/>
    </row>
    <row r="24" spans="1:6" x14ac:dyDescent="0.25">
      <c r="A24" s="103">
        <v>19</v>
      </c>
      <c r="B24" s="47" t="s">
        <v>114</v>
      </c>
      <c r="C24" s="13">
        <f>SUM(D24:F24)</f>
        <v>3</v>
      </c>
      <c r="D24" s="49">
        <v>1</v>
      </c>
      <c r="E24" s="37">
        <v>2</v>
      </c>
      <c r="F24" s="15"/>
    </row>
    <row r="25" spans="1:6" x14ac:dyDescent="0.25">
      <c r="A25" s="103">
        <v>20</v>
      </c>
      <c r="B25" s="47" t="s">
        <v>90</v>
      </c>
      <c r="C25" s="13">
        <f>SUM(D25:F25)</f>
        <v>2</v>
      </c>
      <c r="D25" s="49">
        <v>2</v>
      </c>
      <c r="E25" s="37"/>
      <c r="F25" s="15"/>
    </row>
    <row r="26" spans="1:6" x14ac:dyDescent="0.25">
      <c r="A26" s="104">
        <v>21</v>
      </c>
      <c r="B26" s="47" t="s">
        <v>96</v>
      </c>
      <c r="C26" s="13">
        <f>SUM(D26:F26)</f>
        <v>2</v>
      </c>
      <c r="D26" s="49">
        <v>2</v>
      </c>
      <c r="E26" s="37"/>
      <c r="F26" s="15"/>
    </row>
    <row r="27" spans="1:6" x14ac:dyDescent="0.25">
      <c r="A27" s="103">
        <v>22</v>
      </c>
      <c r="B27" s="47" t="s">
        <v>102</v>
      </c>
      <c r="C27" s="13">
        <f>SUM(D27:F27)</f>
        <v>2</v>
      </c>
      <c r="D27" s="49">
        <v>2</v>
      </c>
      <c r="E27" s="37"/>
      <c r="F27" s="15"/>
    </row>
    <row r="28" spans="1:6" x14ac:dyDescent="0.25">
      <c r="A28" s="103">
        <v>23</v>
      </c>
      <c r="B28" s="47" t="s">
        <v>3</v>
      </c>
      <c r="C28" s="13">
        <f>SUM(D28:F28)</f>
        <v>2</v>
      </c>
      <c r="D28" s="49">
        <v>2</v>
      </c>
      <c r="E28" s="37"/>
      <c r="F28" s="15"/>
    </row>
    <row r="29" spans="1:6" x14ac:dyDescent="0.25">
      <c r="A29" s="103">
        <v>24</v>
      </c>
      <c r="B29" s="47" t="s">
        <v>110</v>
      </c>
      <c r="C29" s="13">
        <f>SUM(D29:F29)</f>
        <v>2</v>
      </c>
      <c r="D29" s="49">
        <v>1</v>
      </c>
      <c r="E29" s="37">
        <v>1</v>
      </c>
      <c r="F29" s="15"/>
    </row>
    <row r="30" spans="1:6" x14ac:dyDescent="0.25">
      <c r="A30" s="103">
        <v>25</v>
      </c>
      <c r="B30" s="47" t="s">
        <v>70</v>
      </c>
      <c r="C30" s="13">
        <f>SUM(D30:F30)</f>
        <v>2</v>
      </c>
      <c r="D30" s="49">
        <v>1</v>
      </c>
      <c r="E30" s="37">
        <v>1</v>
      </c>
      <c r="F30" s="15"/>
    </row>
    <row r="31" spans="1:6" x14ac:dyDescent="0.25">
      <c r="A31" s="103">
        <v>26</v>
      </c>
      <c r="B31" s="47" t="s">
        <v>179</v>
      </c>
      <c r="C31" s="13">
        <f>SUM(D31:F31)</f>
        <v>2</v>
      </c>
      <c r="D31" s="49"/>
      <c r="E31" s="37">
        <v>2</v>
      </c>
      <c r="F31" s="15"/>
    </row>
    <row r="32" spans="1:6" x14ac:dyDescent="0.25">
      <c r="A32" s="103">
        <v>27</v>
      </c>
      <c r="B32" s="47" t="s">
        <v>5</v>
      </c>
      <c r="C32" s="13">
        <f>SUM(D32:F32)</f>
        <v>1</v>
      </c>
      <c r="D32" s="49">
        <v>1</v>
      </c>
      <c r="E32" s="37"/>
      <c r="F32" s="15"/>
    </row>
    <row r="33" spans="1:6" s="26" customFormat="1" x14ac:dyDescent="0.25">
      <c r="A33" s="103">
        <v>28</v>
      </c>
      <c r="B33" s="47" t="s">
        <v>105</v>
      </c>
      <c r="C33" s="36">
        <f>SUM(D33:F33)</f>
        <v>1</v>
      </c>
      <c r="D33" s="49">
        <v>1</v>
      </c>
      <c r="E33" s="37"/>
      <c r="F33" s="37"/>
    </row>
    <row r="34" spans="1:6" s="26" customFormat="1" x14ac:dyDescent="0.25">
      <c r="A34" s="103">
        <v>29</v>
      </c>
      <c r="B34" s="47" t="s">
        <v>106</v>
      </c>
      <c r="C34" s="36">
        <f>SUM(D34:F34)</f>
        <v>1</v>
      </c>
      <c r="D34" s="49">
        <v>1</v>
      </c>
      <c r="E34" s="37"/>
      <c r="F34" s="37"/>
    </row>
    <row r="35" spans="1:6" s="26" customFormat="1" x14ac:dyDescent="0.25">
      <c r="A35" s="103">
        <v>30</v>
      </c>
      <c r="B35" s="34" t="s">
        <v>111</v>
      </c>
      <c r="C35" s="36">
        <f>SUM(D35:F35)</f>
        <v>1</v>
      </c>
      <c r="D35" s="37">
        <v>1</v>
      </c>
      <c r="E35" s="37"/>
      <c r="F35" s="37"/>
    </row>
    <row r="36" spans="1:6" s="26" customFormat="1" x14ac:dyDescent="0.25">
      <c r="A36" s="103">
        <v>31</v>
      </c>
      <c r="B36" s="34" t="s">
        <v>6</v>
      </c>
      <c r="C36" s="36">
        <f>SUM(D36:F36)</f>
        <v>1</v>
      </c>
      <c r="D36" s="37">
        <v>1</v>
      </c>
      <c r="E36" s="37"/>
      <c r="F36" s="37"/>
    </row>
    <row r="37" spans="1:6" s="26" customFormat="1" x14ac:dyDescent="0.25">
      <c r="A37" s="103">
        <v>32</v>
      </c>
      <c r="B37" s="34" t="s">
        <v>185</v>
      </c>
      <c r="C37" s="36">
        <f>SUM(D37:F37)</f>
        <v>1</v>
      </c>
      <c r="D37" s="37"/>
      <c r="E37" s="37">
        <v>1</v>
      </c>
      <c r="F37" s="37"/>
    </row>
    <row r="38" spans="1:6" s="26" customFormat="1" x14ac:dyDescent="0.25">
      <c r="A38" s="103">
        <v>33</v>
      </c>
      <c r="B38" s="34" t="s">
        <v>2</v>
      </c>
      <c r="C38" s="36"/>
      <c r="D38" s="37"/>
      <c r="E38" s="37"/>
      <c r="F38" s="37"/>
    </row>
    <row r="39" spans="1:6" s="26" customFormat="1" x14ac:dyDescent="0.25">
      <c r="A39" s="103">
        <v>34</v>
      </c>
      <c r="B39" s="34" t="s">
        <v>8</v>
      </c>
      <c r="C39" s="36"/>
      <c r="D39" s="37"/>
      <c r="E39" s="37"/>
      <c r="F39" s="37">
        <v>1</v>
      </c>
    </row>
    <row r="40" spans="1:6" x14ac:dyDescent="0.25">
      <c r="A40" s="5"/>
      <c r="B40" s="5"/>
      <c r="C40" s="7"/>
      <c r="D40" s="6"/>
      <c r="E40" s="29"/>
      <c r="F40" s="14"/>
    </row>
    <row r="41" spans="1:6" s="1" customFormat="1" x14ac:dyDescent="0.25">
      <c r="A41" s="64"/>
      <c r="B41" s="65"/>
      <c r="C41" s="66">
        <f>SUM(C6:C40)</f>
        <v>231</v>
      </c>
      <c r="D41" s="71">
        <f>SUM(D6:D39)</f>
        <v>102</v>
      </c>
      <c r="E41" s="79">
        <f>SUM(E6:E39)</f>
        <v>129</v>
      </c>
      <c r="F41" s="79">
        <f>SUM(F6:F39)</f>
        <v>1</v>
      </c>
    </row>
    <row r="42" spans="1:6" x14ac:dyDescent="0.25">
      <c r="A42" s="64"/>
      <c r="B42" s="65" t="s">
        <v>136</v>
      </c>
      <c r="C42" s="66"/>
      <c r="D42" s="71">
        <v>31</v>
      </c>
      <c r="E42" s="79">
        <v>25</v>
      </c>
      <c r="F42" s="79">
        <v>1</v>
      </c>
    </row>
  </sheetData>
  <sortState ref="B7:F37">
    <sortCondition descending="1" ref="C7:C37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pane ySplit="3" topLeftCell="A4" activePane="bottomLeft" state="frozen"/>
      <selection pane="bottomLeft" activeCell="A38" sqref="A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33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3">
        <v>1</v>
      </c>
      <c r="B5" s="34" t="s">
        <v>35</v>
      </c>
      <c r="C5" s="35">
        <v>28</v>
      </c>
      <c r="D5" s="46" t="s">
        <v>36</v>
      </c>
      <c r="E5" s="46" t="s">
        <v>37</v>
      </c>
      <c r="F5" s="46" t="s">
        <v>38</v>
      </c>
      <c r="G5" s="46" t="s">
        <v>39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/>
      <c r="B6" s="34"/>
      <c r="C6" s="35"/>
      <c r="D6" s="46" t="s">
        <v>40</v>
      </c>
      <c r="E6" s="46" t="s">
        <v>41</v>
      </c>
      <c r="F6" s="46" t="s">
        <v>42</v>
      </c>
      <c r="G6" s="46" t="s">
        <v>43</v>
      </c>
      <c r="H6" s="46" t="s">
        <v>44</v>
      </c>
      <c r="I6" s="46" t="s">
        <v>45</v>
      </c>
      <c r="J6" s="46" t="s">
        <v>46</v>
      </c>
      <c r="K6" s="46" t="s">
        <v>47</v>
      </c>
      <c r="L6" s="46" t="s">
        <v>48</v>
      </c>
      <c r="M6" s="46" t="s">
        <v>49</v>
      </c>
      <c r="N6" s="46" t="s">
        <v>50</v>
      </c>
      <c r="O6" s="46" t="s">
        <v>51</v>
      </c>
      <c r="P6" s="46" t="s">
        <v>52</v>
      </c>
      <c r="Q6" s="46" t="s">
        <v>53</v>
      </c>
      <c r="R6" s="46" t="s">
        <v>54</v>
      </c>
      <c r="S6" s="46" t="s">
        <v>55</v>
      </c>
      <c r="T6" s="46" t="s">
        <v>56</v>
      </c>
      <c r="U6" s="46" t="s">
        <v>57</v>
      </c>
      <c r="V6" s="46" t="s">
        <v>58</v>
      </c>
      <c r="W6" s="46" t="s">
        <v>59</v>
      </c>
      <c r="X6" s="46" t="s">
        <v>60</v>
      </c>
      <c r="Y6" s="46" t="s">
        <v>61</v>
      </c>
      <c r="Z6" s="29" t="s">
        <v>62</v>
      </c>
      <c r="AA6" s="29" t="s">
        <v>63</v>
      </c>
      <c r="AB6" s="29" t="s">
        <v>64</v>
      </c>
      <c r="AC6" s="29"/>
    </row>
    <row r="7" spans="1:29" s="44" customFormat="1" ht="12.6" x14ac:dyDescent="0.3">
      <c r="A7" s="103">
        <v>2</v>
      </c>
      <c r="B7" s="47" t="s">
        <v>34</v>
      </c>
      <c r="C7" s="48">
        <v>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12.6" x14ac:dyDescent="0.3">
      <c r="A8" s="103">
        <v>3</v>
      </c>
      <c r="B8" s="34" t="s">
        <v>65</v>
      </c>
      <c r="C8" s="35">
        <v>7</v>
      </c>
      <c r="D8" s="29" t="s">
        <v>66</v>
      </c>
      <c r="E8" s="29" t="s">
        <v>67</v>
      </c>
      <c r="F8" s="29" t="s">
        <v>68</v>
      </c>
      <c r="G8" s="29" t="s">
        <v>69</v>
      </c>
      <c r="H8" s="29" t="s">
        <v>70</v>
      </c>
      <c r="I8" s="29" t="s">
        <v>71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4</v>
      </c>
      <c r="B9" s="34" t="s">
        <v>0</v>
      </c>
      <c r="C9" s="35">
        <v>5</v>
      </c>
      <c r="D9" s="29" t="s">
        <v>79</v>
      </c>
      <c r="E9" s="29" t="s">
        <v>80</v>
      </c>
      <c r="F9" s="29" t="s">
        <v>81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5</v>
      </c>
      <c r="B10" s="34" t="s">
        <v>85</v>
      </c>
      <c r="C10" s="35">
        <v>4</v>
      </c>
      <c r="D10" s="29" t="s">
        <v>86</v>
      </c>
      <c r="E10" s="29" t="s">
        <v>87</v>
      </c>
      <c r="F10" s="29" t="s">
        <v>88</v>
      </c>
      <c r="G10" s="29" t="s">
        <v>89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6</v>
      </c>
      <c r="B11" s="34" t="s">
        <v>97</v>
      </c>
      <c r="C11" s="35">
        <v>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7</v>
      </c>
      <c r="B12" s="34" t="s">
        <v>98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8</v>
      </c>
      <c r="B13" s="34" t="s">
        <v>108</v>
      </c>
      <c r="C13" s="35">
        <v>4</v>
      </c>
      <c r="D13" s="29" t="s">
        <v>109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9</v>
      </c>
      <c r="B14" s="34" t="s">
        <v>72</v>
      </c>
      <c r="C14" s="35">
        <v>3</v>
      </c>
      <c r="D14" s="29" t="s">
        <v>69</v>
      </c>
      <c r="E14" s="29" t="s">
        <v>73</v>
      </c>
      <c r="F14" s="29" t="s">
        <v>74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10</v>
      </c>
      <c r="B15" s="34" t="s">
        <v>82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11</v>
      </c>
      <c r="B16" s="34" t="s">
        <v>68</v>
      </c>
      <c r="C16" s="35">
        <v>3</v>
      </c>
      <c r="D16" s="29" t="s">
        <v>83</v>
      </c>
      <c r="E16" s="29" t="s">
        <v>84</v>
      </c>
      <c r="F16" s="29" t="s">
        <v>70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12</v>
      </c>
      <c r="B17" s="34" t="s">
        <v>92</v>
      </c>
      <c r="C17" s="35">
        <v>3</v>
      </c>
      <c r="D17" s="29" t="s">
        <v>37</v>
      </c>
      <c r="E17" s="29" t="s">
        <v>93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13</v>
      </c>
      <c r="B18" s="34" t="s">
        <v>4</v>
      </c>
      <c r="C18" s="35">
        <v>3</v>
      </c>
      <c r="D18" s="29" t="s">
        <v>94</v>
      </c>
      <c r="E18" s="29" t="s">
        <v>95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14</v>
      </c>
      <c r="B19" s="34" t="s">
        <v>76</v>
      </c>
      <c r="C19" s="35">
        <v>2</v>
      </c>
      <c r="D19" s="29" t="s">
        <v>77</v>
      </c>
      <c r="E19" s="29" t="s">
        <v>78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15</v>
      </c>
      <c r="B20" s="34" t="s">
        <v>90</v>
      </c>
      <c r="C20" s="35">
        <v>2</v>
      </c>
      <c r="D20" s="29" t="s">
        <v>91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16</v>
      </c>
      <c r="B21" s="34" t="s">
        <v>96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17</v>
      </c>
      <c r="B22" s="34" t="s">
        <v>99</v>
      </c>
      <c r="C22" s="35">
        <v>2</v>
      </c>
      <c r="D22" s="29" t="s">
        <v>100</v>
      </c>
      <c r="E22" s="29" t="s">
        <v>101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18</v>
      </c>
      <c r="B23" s="34" t="s">
        <v>102</v>
      </c>
      <c r="C23" s="35">
        <v>2</v>
      </c>
      <c r="D23" s="29" t="s">
        <v>103</v>
      </c>
      <c r="E23" s="29" t="s">
        <v>104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19</v>
      </c>
      <c r="B24" s="34" t="s">
        <v>69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20</v>
      </c>
      <c r="B25" s="34" t="s">
        <v>3</v>
      </c>
      <c r="C25" s="35">
        <v>2</v>
      </c>
      <c r="D25" s="29" t="s">
        <v>107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21</v>
      </c>
      <c r="B26" s="34" t="s">
        <v>5</v>
      </c>
      <c r="C26" s="35">
        <v>1</v>
      </c>
      <c r="D26" s="29" t="s">
        <v>75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22</v>
      </c>
      <c r="B27" s="34" t="s">
        <v>95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3">
        <v>23</v>
      </c>
      <c r="B28" s="34" t="s">
        <v>105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3">
        <v>24</v>
      </c>
      <c r="B29" s="34" t="s">
        <v>106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3">
        <v>25</v>
      </c>
      <c r="B30" s="34" t="s">
        <v>110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3">
        <v>26</v>
      </c>
      <c r="B31" s="34" t="s">
        <v>111</v>
      </c>
      <c r="C31" s="35">
        <v>1</v>
      </c>
      <c r="D31" s="29" t="s">
        <v>112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3">
        <v>27</v>
      </c>
      <c r="B32" s="34" t="s">
        <v>6</v>
      </c>
      <c r="C32" s="35">
        <v>1</v>
      </c>
      <c r="D32" s="29" t="s">
        <v>113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3">
        <v>28</v>
      </c>
      <c r="B33" s="34" t="s">
        <v>70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3">
        <v>29</v>
      </c>
      <c r="B34" s="34" t="s">
        <v>114</v>
      </c>
      <c r="C34" s="35">
        <v>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3">
        <v>30</v>
      </c>
      <c r="B35" s="47" t="s">
        <v>2</v>
      </c>
      <c r="C35" s="4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3">
        <v>31</v>
      </c>
      <c r="B36" s="47" t="s">
        <v>8</v>
      </c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x14ac:dyDescent="0.2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25" customFormat="1" x14ac:dyDescent="0.25">
      <c r="A38" s="70"/>
      <c r="B38" s="77" t="s">
        <v>115</v>
      </c>
      <c r="C38" s="78">
        <f>SUM(C5:C37)</f>
        <v>102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5">
      <c r="A39" s="26"/>
      <c r="B39" s="25" t="s">
        <v>1</v>
      </c>
      <c r="C39" s="26"/>
    </row>
  </sheetData>
  <sortState ref="B7:I34">
    <sortCondition descending="1" ref="C7:C3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pane ySplit="3" topLeftCell="A4" activePane="bottomLeft" state="frozen"/>
      <selection pane="bottomLeft" activeCell="G23" sqref="G2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33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3">
        <v>1</v>
      </c>
      <c r="B5" s="34" t="s">
        <v>85</v>
      </c>
      <c r="C5" s="35">
        <v>16</v>
      </c>
      <c r="D5" s="29" t="s">
        <v>137</v>
      </c>
      <c r="E5" s="29" t="s">
        <v>147</v>
      </c>
      <c r="F5" s="29" t="s">
        <v>138</v>
      </c>
      <c r="G5" s="29" t="s">
        <v>139</v>
      </c>
      <c r="H5" s="6" t="s">
        <v>115</v>
      </c>
      <c r="I5" s="6" t="s">
        <v>140</v>
      </c>
      <c r="J5" s="6" t="s">
        <v>141</v>
      </c>
      <c r="K5" s="6" t="s">
        <v>142</v>
      </c>
      <c r="L5" s="6" t="s">
        <v>143</v>
      </c>
      <c r="M5" s="6" t="s">
        <v>144</v>
      </c>
      <c r="N5" s="6" t="s">
        <v>145</v>
      </c>
      <c r="O5" s="6" t="s">
        <v>89</v>
      </c>
      <c r="P5" s="6" t="s">
        <v>146</v>
      </c>
      <c r="Q5" s="6" t="s">
        <v>138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97</v>
      </c>
      <c r="C6" s="35">
        <v>14</v>
      </c>
      <c r="D6" s="29" t="s">
        <v>4</v>
      </c>
      <c r="E6" s="29" t="s">
        <v>172</v>
      </c>
      <c r="F6" s="29" t="s">
        <v>173</v>
      </c>
      <c r="G6" s="29" t="s">
        <v>174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0</v>
      </c>
      <c r="C7" s="35">
        <v>13</v>
      </c>
      <c r="D7" s="29" t="s">
        <v>151</v>
      </c>
      <c r="E7" s="29" t="s">
        <v>152</v>
      </c>
      <c r="F7" s="29" t="s">
        <v>69</v>
      </c>
      <c r="G7" s="29" t="s">
        <v>153</v>
      </c>
      <c r="H7" s="6" t="s">
        <v>97</v>
      </c>
      <c r="I7" s="6" t="s">
        <v>154</v>
      </c>
      <c r="J7" s="6" t="s">
        <v>155</v>
      </c>
      <c r="K7" s="6" t="s">
        <v>156</v>
      </c>
      <c r="L7" s="6" t="s">
        <v>157</v>
      </c>
      <c r="M7" s="6" t="s">
        <v>158</v>
      </c>
      <c r="N7" s="6" t="s">
        <v>159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3">
        <v>4</v>
      </c>
      <c r="B8" s="34" t="s">
        <v>99</v>
      </c>
      <c r="C8" s="35">
        <v>12</v>
      </c>
      <c r="D8" s="29" t="s">
        <v>126</v>
      </c>
      <c r="E8" s="29" t="s">
        <v>84</v>
      </c>
      <c r="F8" s="29" t="s">
        <v>127</v>
      </c>
      <c r="G8" s="29" t="s">
        <v>128</v>
      </c>
      <c r="H8" s="6" t="s">
        <v>129</v>
      </c>
      <c r="I8" s="6" t="s">
        <v>130</v>
      </c>
      <c r="J8" s="6" t="s">
        <v>131</v>
      </c>
      <c r="K8" s="6" t="s">
        <v>132</v>
      </c>
      <c r="L8" s="6" t="s">
        <v>133</v>
      </c>
      <c r="M8" s="6" t="s">
        <v>134</v>
      </c>
      <c r="N8" s="6" t="s">
        <v>135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35</v>
      </c>
      <c r="C9" s="12">
        <v>12</v>
      </c>
      <c r="D9" s="6" t="s">
        <v>163</v>
      </c>
      <c r="E9" s="6" t="s">
        <v>164</v>
      </c>
      <c r="F9" s="6" t="s">
        <v>165</v>
      </c>
      <c r="G9" s="6" t="s">
        <v>166</v>
      </c>
      <c r="H9" s="6" t="s">
        <v>167</v>
      </c>
      <c r="I9" s="6" t="s">
        <v>168</v>
      </c>
      <c r="J9" s="6" t="s">
        <v>99</v>
      </c>
      <c r="K9" s="6" t="s">
        <v>169</v>
      </c>
      <c r="L9" s="6" t="s">
        <v>170</v>
      </c>
      <c r="M9" s="6" t="s">
        <v>171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3">
        <v>6</v>
      </c>
      <c r="B10" s="11" t="s">
        <v>82</v>
      </c>
      <c r="C10" s="12">
        <v>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65</v>
      </c>
      <c r="C11" s="12">
        <v>7</v>
      </c>
      <c r="D11" s="6" t="s">
        <v>148</v>
      </c>
      <c r="E11" s="6" t="s">
        <v>149</v>
      </c>
      <c r="F11" s="6" t="s">
        <v>150</v>
      </c>
      <c r="G11" s="6" t="s">
        <v>71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3">
        <v>8</v>
      </c>
      <c r="B12" s="11" t="s">
        <v>69</v>
      </c>
      <c r="C12" s="12">
        <v>5</v>
      </c>
      <c r="D12" s="6"/>
      <c r="E12" s="6"/>
      <c r="F12" s="6"/>
      <c r="G12" s="6"/>
      <c r="H12" s="3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34</v>
      </c>
      <c r="C13" s="12">
        <v>5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98</v>
      </c>
      <c r="C14" s="12">
        <v>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95</v>
      </c>
      <c r="C15" s="12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7</v>
      </c>
      <c r="C16" s="12">
        <v>4</v>
      </c>
      <c r="D16" s="6" t="s">
        <v>182</v>
      </c>
      <c r="E16" s="6" t="s">
        <v>183</v>
      </c>
      <c r="F16" s="6" t="s">
        <v>184</v>
      </c>
      <c r="G16" s="6" t="s">
        <v>84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3">
        <v>13</v>
      </c>
      <c r="B17" s="11" t="s">
        <v>4</v>
      </c>
      <c r="C17" s="12">
        <v>3</v>
      </c>
      <c r="D17" s="6" t="s">
        <v>68</v>
      </c>
      <c r="E17" s="6" t="s">
        <v>161</v>
      </c>
      <c r="F17" s="6" t="s">
        <v>162</v>
      </c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3">
        <v>14</v>
      </c>
      <c r="B18" s="11" t="s">
        <v>76</v>
      </c>
      <c r="C18" s="12">
        <v>3</v>
      </c>
      <c r="D18" s="6" t="s">
        <v>175</v>
      </c>
      <c r="E18" s="6" t="s">
        <v>176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3">
        <v>15</v>
      </c>
      <c r="B19" s="11" t="s">
        <v>92</v>
      </c>
      <c r="C19" s="12">
        <v>3</v>
      </c>
      <c r="D19" s="6" t="s">
        <v>177</v>
      </c>
      <c r="E19" s="6" t="s">
        <v>178</v>
      </c>
      <c r="F19" s="6" t="s">
        <v>156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68</v>
      </c>
      <c r="C20" s="12">
        <v>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3">
        <v>17</v>
      </c>
      <c r="B21" s="11" t="s">
        <v>179</v>
      </c>
      <c r="C21" s="12">
        <v>2</v>
      </c>
      <c r="D21" s="6" t="s">
        <v>180</v>
      </c>
      <c r="E21" s="6" t="s">
        <v>181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3">
        <v>18</v>
      </c>
      <c r="B22" s="34" t="s">
        <v>114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3">
        <v>19</v>
      </c>
      <c r="B23" s="34" t="s">
        <v>108</v>
      </c>
      <c r="C23" s="35">
        <v>1</v>
      </c>
      <c r="D23" s="29" t="s">
        <v>136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3">
        <v>20</v>
      </c>
      <c r="B24" s="34" t="s">
        <v>72</v>
      </c>
      <c r="C24" s="35">
        <v>1</v>
      </c>
      <c r="D24" s="29" t="s">
        <v>160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3">
        <v>21</v>
      </c>
      <c r="B25" s="34" t="s">
        <v>70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3">
        <v>22</v>
      </c>
      <c r="B26" s="34" t="s">
        <v>110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3">
        <v>23</v>
      </c>
      <c r="B27" s="34" t="s">
        <v>185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3">
        <v>24</v>
      </c>
      <c r="B28" s="34" t="s">
        <v>2</v>
      </c>
      <c r="C28" s="35"/>
      <c r="D28" s="107" t="s">
        <v>186</v>
      </c>
      <c r="E28" s="45" t="s">
        <v>191</v>
      </c>
      <c r="F28" s="45" t="s">
        <v>192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103">
        <v>25</v>
      </c>
      <c r="B29" s="34" t="s">
        <v>8</v>
      </c>
      <c r="C29" s="35"/>
      <c r="D29" s="107" t="s">
        <v>122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5"/>
      <c r="B30" s="5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" customFormat="1" x14ac:dyDescent="0.25">
      <c r="A31" s="51"/>
      <c r="B31" s="80" t="s">
        <v>187</v>
      </c>
      <c r="C31" s="81">
        <f>SUM(C5:C30)</f>
        <v>129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3" spans="1:3" ht="12" x14ac:dyDescent="0.2">
      <c r="A33" s="2"/>
      <c r="B33" s="2"/>
      <c r="C33" s="3"/>
    </row>
  </sheetData>
  <sortState ref="B5:Q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0" sqref="E20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33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2" t="s">
        <v>20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23</v>
      </c>
      <c r="E5" s="51" t="s">
        <v>24</v>
      </c>
      <c r="F5" s="51" t="s">
        <v>25</v>
      </c>
    </row>
    <row r="6" spans="1:6" s="24" customFormat="1" ht="12" x14ac:dyDescent="0.25">
      <c r="A6" s="40" t="s">
        <v>121</v>
      </c>
      <c r="B6" s="40" t="s">
        <v>8</v>
      </c>
      <c r="C6" s="39" t="s">
        <v>122</v>
      </c>
      <c r="D6" s="39" t="s">
        <v>123</v>
      </c>
      <c r="E6" s="40" t="s">
        <v>124</v>
      </c>
      <c r="F6" s="40" t="s">
        <v>125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21</v>
      </c>
      <c r="B9" s="53"/>
      <c r="C9" s="98"/>
      <c r="D9" s="84" t="s">
        <v>23</v>
      </c>
      <c r="E9" s="51" t="s">
        <v>24</v>
      </c>
      <c r="F9" s="51" t="s">
        <v>25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selection activeCell="J15" sqref="J15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33</v>
      </c>
      <c r="B1" s="89"/>
      <c r="C1" s="90"/>
      <c r="D1" s="89"/>
      <c r="E1" s="89"/>
      <c r="F1" s="89"/>
      <c r="G1" s="89"/>
      <c r="H1" s="89"/>
      <c r="I1" s="89"/>
      <c r="J1" s="89"/>
      <c r="K1" s="9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9" t="s">
        <v>14</v>
      </c>
      <c r="B3" s="60"/>
      <c r="C3" s="61"/>
      <c r="D3" s="62"/>
      <c r="E3" s="62"/>
      <c r="F3" s="62"/>
      <c r="G3" s="62"/>
      <c r="H3" s="62"/>
      <c r="I3" s="62"/>
      <c r="J3" s="62"/>
      <c r="K3" s="6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15</v>
      </c>
      <c r="J5" s="67" t="s">
        <v>16</v>
      </c>
      <c r="K5" s="67" t="s">
        <v>17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0" t="s">
        <v>186</v>
      </c>
      <c r="B6" s="50" t="s">
        <v>189</v>
      </c>
      <c r="C6" s="105" t="s">
        <v>119</v>
      </c>
      <c r="D6" s="50" t="s">
        <v>188</v>
      </c>
      <c r="E6" s="50" t="s">
        <v>116</v>
      </c>
      <c r="F6" s="50" t="s">
        <v>118</v>
      </c>
      <c r="G6" s="50" t="s">
        <v>196</v>
      </c>
      <c r="H6" s="69"/>
      <c r="I6" s="50" t="s">
        <v>199</v>
      </c>
      <c r="J6" s="50"/>
      <c r="K6" s="5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0"/>
      <c r="B7" s="50" t="s">
        <v>190</v>
      </c>
      <c r="C7" s="105" t="s">
        <v>120</v>
      </c>
      <c r="D7" s="50" t="s">
        <v>195</v>
      </c>
      <c r="E7" s="50" t="s">
        <v>117</v>
      </c>
      <c r="F7" s="50"/>
      <c r="G7" s="50" t="s">
        <v>197</v>
      </c>
      <c r="H7" s="69"/>
      <c r="I7" s="50"/>
      <c r="J7" s="50"/>
      <c r="K7" s="5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0" t="s">
        <v>191</v>
      </c>
      <c r="B8" s="50" t="s">
        <v>193</v>
      </c>
      <c r="C8" s="105"/>
      <c r="D8" s="50"/>
      <c r="E8" s="50"/>
      <c r="F8" s="50"/>
      <c r="G8" s="50" t="s">
        <v>198</v>
      </c>
      <c r="H8" s="69"/>
      <c r="I8" s="50"/>
      <c r="J8" s="50"/>
      <c r="K8" s="5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0" t="s">
        <v>192</v>
      </c>
      <c r="B9" s="50" t="s">
        <v>194</v>
      </c>
      <c r="C9" s="105"/>
      <c r="D9" s="50"/>
      <c r="E9" s="50"/>
      <c r="F9" s="50"/>
      <c r="G9" s="50"/>
      <c r="H9" s="69"/>
      <c r="I9" s="50"/>
      <c r="J9" s="50"/>
      <c r="K9" s="5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x14ac:dyDescent="0.25">
      <c r="A10" s="41"/>
      <c r="B10" s="41"/>
      <c r="C10" s="1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9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9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9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9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ht="12.6" x14ac:dyDescent="0.3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ht="12.6" x14ac:dyDescent="0.3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6" x14ac:dyDescent="0.3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6" x14ac:dyDescent="0.3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6" x14ac:dyDescent="0.3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8" t="s">
        <v>32</v>
      </c>
      <c r="B1" s="89"/>
      <c r="C1" s="90"/>
      <c r="D1" s="89"/>
      <c r="E1" s="89"/>
      <c r="F1" s="91"/>
    </row>
    <row r="3" spans="1:6" x14ac:dyDescent="0.25">
      <c r="A3" s="92" t="s">
        <v>26</v>
      </c>
      <c r="B3" s="89"/>
      <c r="C3" s="91"/>
    </row>
    <row r="4" spans="1:6" x14ac:dyDescent="0.25">
      <c r="A4" s="72" t="s">
        <v>18</v>
      </c>
      <c r="B4" s="73"/>
      <c r="C4" s="76"/>
    </row>
    <row r="5" spans="1:6" x14ac:dyDescent="0.25">
      <c r="A5" s="52" t="s">
        <v>19</v>
      </c>
      <c r="B5" s="53"/>
      <c r="C5" s="56"/>
    </row>
    <row r="6" spans="1:6" x14ac:dyDescent="0.25">
      <c r="A6" s="59" t="s">
        <v>27</v>
      </c>
      <c r="B6" s="62"/>
      <c r="C6" s="63"/>
    </row>
    <row r="7" spans="1:6" x14ac:dyDescent="0.25">
      <c r="A7" s="57" t="s">
        <v>22</v>
      </c>
      <c r="B7" s="58"/>
      <c r="C7" s="96"/>
    </row>
    <row r="8" spans="1:6" x14ac:dyDescent="0.25">
      <c r="A8" s="99" t="s">
        <v>30</v>
      </c>
      <c r="B8" s="100"/>
      <c r="C8" s="101"/>
    </row>
    <row r="9" spans="1:6" x14ac:dyDescent="0.25">
      <c r="A9" s="94" t="s">
        <v>31</v>
      </c>
      <c r="B9" s="95"/>
      <c r="C9" s="97"/>
    </row>
    <row r="11" spans="1:6" x14ac:dyDescent="0.25">
      <c r="A11" s="106" t="s">
        <v>29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truck</vt:lpstr>
      <vt:lpstr>car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2014-09-07T15:35:20Z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