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bridge" sheetId="18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C38" i="1" l="1"/>
  <c r="C37" i="1"/>
  <c r="C37" i="18" l="1"/>
  <c r="C26" i="1" l="1"/>
  <c r="C32" i="1"/>
  <c r="C25" i="1"/>
  <c r="C21" i="1"/>
  <c r="F42" i="1" l="1"/>
  <c r="E42" i="1" l="1"/>
  <c r="C36" i="1" l="1"/>
  <c r="G42" i="1" l="1"/>
  <c r="C27" i="1"/>
  <c r="C23" i="12"/>
  <c r="C28" i="1" l="1"/>
  <c r="C29" i="1" l="1"/>
  <c r="C30" i="1" l="1"/>
  <c r="C11" i="1" l="1"/>
  <c r="C24" i="1"/>
  <c r="C19" i="1"/>
  <c r="C8" i="1"/>
  <c r="C35" i="1" l="1"/>
  <c r="C16" i="1"/>
  <c r="C33" i="1"/>
  <c r="C14" i="1"/>
  <c r="C13" i="1"/>
  <c r="C20" i="1"/>
  <c r="C15" i="1"/>
  <c r="C17" i="1"/>
  <c r="C6" i="1"/>
  <c r="C7" i="1"/>
  <c r="C31" i="1"/>
  <c r="C22" i="1"/>
  <c r="C12" i="1"/>
  <c r="C23" i="1"/>
  <c r="C10" i="1"/>
  <c r="C18" i="1"/>
  <c r="C34" i="1"/>
  <c r="C9" i="1"/>
  <c r="C42" i="1" l="1"/>
  <c r="C27" i="8" l="1"/>
  <c r="D42" i="1"/>
</calcChain>
</file>

<file path=xl/sharedStrings.xml><?xml version="1.0" encoding="utf-8"?>
<sst xmlns="http://schemas.openxmlformats.org/spreadsheetml/2006/main" count="375" uniqueCount="249">
  <si>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</si>
  <si>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</si>
  <si>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</si>
  <si>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</si>
  <si>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</si>
  <si>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</si>
  <si>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</si>
  <si>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</si>
  <si>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</si>
  <si>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</si>
  <si>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</si>
  <si>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</si>
  <si>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</si>
  <si>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bridge CB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</si>
  <si>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</si>
  <si>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</si>
  <si>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</si>
  <si>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</si>
  <si>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</si>
  <si>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</si>
  <si>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</si>
  <si>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</si>
  <si>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</si>
  <si>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</si>
  <si>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</si>
  <si>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</si>
  <si>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</si>
  <si>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</si>
  <si>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</si>
  <si>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</si>
  <si>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</si>
  <si>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</si>
  <si>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</si>
  <si>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</si>
  <si>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bridge at Winterthur, total 1h 15min.</t>
  </si>
  <si>
    <t>LOGBOOK 2014 - WEEK 31</t>
  </si>
  <si>
    <t>F</t>
  </si>
  <si>
    <t>38(2)</t>
  </si>
  <si>
    <t>74(2)</t>
  </si>
  <si>
    <t>67(3)</t>
  </si>
  <si>
    <t>34(2)</t>
  </si>
  <si>
    <t>45</t>
  </si>
  <si>
    <t>71</t>
  </si>
  <si>
    <t>03</t>
  </si>
  <si>
    <t>91</t>
  </si>
  <si>
    <t>65</t>
  </si>
  <si>
    <t>86</t>
  </si>
  <si>
    <t>43</t>
  </si>
  <si>
    <t>88</t>
  </si>
  <si>
    <t>76</t>
  </si>
  <si>
    <t>73</t>
  </si>
  <si>
    <t>69</t>
  </si>
  <si>
    <t>21</t>
  </si>
  <si>
    <t>94</t>
  </si>
  <si>
    <t>25</t>
  </si>
  <si>
    <t>54</t>
  </si>
  <si>
    <t>01</t>
  </si>
  <si>
    <t>13</t>
  </si>
  <si>
    <t>78</t>
  </si>
  <si>
    <t>402 K 4367</t>
  </si>
  <si>
    <t>68(7)</t>
  </si>
  <si>
    <t>35-3848</t>
  </si>
  <si>
    <t>B(20)</t>
  </si>
  <si>
    <t>FK(17)</t>
  </si>
  <si>
    <t>DO(13)</t>
  </si>
  <si>
    <t>W(8)</t>
  </si>
  <si>
    <t>BZ(6)</t>
  </si>
  <si>
    <t>IL(3)</t>
  </si>
  <si>
    <t>KU(2)</t>
  </si>
  <si>
    <t>SL(2)</t>
  </si>
  <si>
    <t>RE</t>
  </si>
  <si>
    <t>AM</t>
  </si>
  <si>
    <t>E</t>
  </si>
  <si>
    <t>S</t>
  </si>
  <si>
    <t>ZE</t>
  </si>
  <si>
    <t>NK</t>
  </si>
  <si>
    <t>LA</t>
  </si>
  <si>
    <t>BR</t>
  </si>
  <si>
    <t>KF</t>
  </si>
  <si>
    <t>L</t>
  </si>
  <si>
    <t>G(2)</t>
  </si>
  <si>
    <t>OP</t>
  </si>
  <si>
    <t>LL</t>
  </si>
  <si>
    <t>I</t>
  </si>
  <si>
    <t>GM</t>
  </si>
  <si>
    <t>GU</t>
  </si>
  <si>
    <t>MD</t>
  </si>
  <si>
    <t>VB</t>
  </si>
  <si>
    <t>BZ</t>
  </si>
  <si>
    <t>B</t>
  </si>
  <si>
    <t>CZ</t>
  </si>
  <si>
    <t>A(3)</t>
  </si>
  <si>
    <t>B(2)</t>
  </si>
  <si>
    <t>T</t>
  </si>
  <si>
    <t>C</t>
  </si>
  <si>
    <t>J</t>
  </si>
  <si>
    <t>Z</t>
  </si>
  <si>
    <t>P</t>
  </si>
  <si>
    <t>H</t>
  </si>
  <si>
    <t>NL</t>
  </si>
  <si>
    <t>SK</t>
  </si>
  <si>
    <t>BL(3)</t>
  </si>
  <si>
    <t>PD(2)</t>
  </si>
  <si>
    <t>BN</t>
  </si>
  <si>
    <t>BB</t>
  </si>
  <si>
    <t>TO</t>
  </si>
  <si>
    <t>SC</t>
  </si>
  <si>
    <t>HE</t>
  </si>
  <si>
    <t>KE</t>
  </si>
  <si>
    <t>GA</t>
  </si>
  <si>
    <t>MI</t>
  </si>
  <si>
    <t>FL</t>
  </si>
  <si>
    <t>GB</t>
  </si>
  <si>
    <t>NU</t>
  </si>
  <si>
    <t>EL</t>
  </si>
  <si>
    <t>DH</t>
  </si>
  <si>
    <t>GH</t>
  </si>
  <si>
    <t>YY</t>
  </si>
  <si>
    <t>WP</t>
  </si>
  <si>
    <t>KX</t>
  </si>
  <si>
    <t>BT</t>
  </si>
  <si>
    <t>OV</t>
  </si>
  <si>
    <t>EO</t>
  </si>
  <si>
    <t>LG</t>
  </si>
  <si>
    <t>YT</t>
  </si>
  <si>
    <t>FY</t>
  </si>
  <si>
    <t>RK</t>
  </si>
  <si>
    <t>GFN</t>
  </si>
  <si>
    <t>PP</t>
  </si>
  <si>
    <t>OB</t>
  </si>
  <si>
    <t>X</t>
  </si>
  <si>
    <t>PL</t>
  </si>
  <si>
    <t>DW(2)</t>
  </si>
  <si>
    <t>KR</t>
  </si>
  <si>
    <t>GS</t>
  </si>
  <si>
    <t>SR</t>
  </si>
  <si>
    <t>ESK</t>
  </si>
  <si>
    <t>WJ</t>
  </si>
  <si>
    <t>GD</t>
  </si>
  <si>
    <t>TK</t>
  </si>
  <si>
    <t>SPS</t>
  </si>
  <si>
    <t>ZST</t>
  </si>
  <si>
    <t>SI</t>
  </si>
  <si>
    <t>LHR</t>
  </si>
  <si>
    <t>Only a few truck were seen. Note under register truck.</t>
  </si>
  <si>
    <t>N</t>
  </si>
  <si>
    <t>DP</t>
  </si>
  <si>
    <t>YA(green)</t>
  </si>
  <si>
    <t>KS</t>
  </si>
  <si>
    <t>UE</t>
  </si>
  <si>
    <t>SLO</t>
  </si>
  <si>
    <t>LJ</t>
  </si>
  <si>
    <t>CE</t>
  </si>
  <si>
    <t>DK</t>
  </si>
  <si>
    <t>NI</t>
  </si>
  <si>
    <t>YIL</t>
  </si>
  <si>
    <t>RO</t>
  </si>
  <si>
    <t>CJ(3)</t>
  </si>
  <si>
    <t>IF</t>
  </si>
  <si>
    <t>AR</t>
  </si>
  <si>
    <t>VN</t>
  </si>
  <si>
    <t>MS</t>
  </si>
  <si>
    <t>SCO</t>
  </si>
  <si>
    <t>SB</t>
  </si>
  <si>
    <t>GR</t>
  </si>
  <si>
    <t>LV</t>
  </si>
  <si>
    <t>GBZ</t>
  </si>
  <si>
    <t>MC</t>
  </si>
  <si>
    <t>CDBE 10-48</t>
  </si>
  <si>
    <t>CDGE 33-56</t>
  </si>
  <si>
    <t>P 536R</t>
  </si>
  <si>
    <t>SOG</t>
  </si>
  <si>
    <t>GLA</t>
  </si>
  <si>
    <t>SEF</t>
  </si>
  <si>
    <t>LEO</t>
  </si>
  <si>
    <t>SOB</t>
  </si>
  <si>
    <t>SEE</t>
  </si>
  <si>
    <t>RIE</t>
  </si>
  <si>
    <t>IEM</t>
  </si>
  <si>
    <t>29</t>
  </si>
  <si>
    <t>MK</t>
  </si>
  <si>
    <t>BY</t>
  </si>
  <si>
    <t>BIH</t>
  </si>
  <si>
    <t>USA</t>
  </si>
  <si>
    <t>1</t>
  </si>
  <si>
    <t>2</t>
  </si>
  <si>
    <t>Rover ?</t>
  </si>
  <si>
    <t>48 = Venezuela</t>
  </si>
  <si>
    <t>bridge at Winterthur</t>
  </si>
  <si>
    <t>?</t>
  </si>
  <si>
    <t>56 = Hungary</t>
  </si>
  <si>
    <t>BMW ?</t>
  </si>
  <si>
    <t>402 = OECD</t>
  </si>
  <si>
    <t>taxi-plate in blue</t>
  </si>
  <si>
    <t>additional plate (red/white)</t>
  </si>
  <si>
    <t>small trailer-plate in white</t>
  </si>
  <si>
    <t>PO(2)</t>
  </si>
  <si>
    <t>WZ(2)</t>
  </si>
  <si>
    <t>ERA</t>
  </si>
  <si>
    <t>GTC</t>
  </si>
  <si>
    <t>ZGL</t>
  </si>
  <si>
    <t>WE</t>
  </si>
  <si>
    <t>GDA</t>
  </si>
  <si>
    <t>LU</t>
  </si>
  <si>
    <t>SCZ</t>
  </si>
  <si>
    <t>SL</t>
  </si>
  <si>
    <t>DO</t>
  </si>
  <si>
    <t>A(2)</t>
  </si>
  <si>
    <t>SK(3)</t>
  </si>
  <si>
    <t>HD</t>
  </si>
  <si>
    <t>4(3)</t>
  </si>
  <si>
    <t>CA(2)</t>
  </si>
  <si>
    <t>BP</t>
  </si>
  <si>
    <t>PB</t>
  </si>
  <si>
    <t>SV</t>
  </si>
  <si>
    <t>17</t>
  </si>
  <si>
    <t>68(3)</t>
  </si>
  <si>
    <t>67</t>
  </si>
  <si>
    <t>temp</t>
  </si>
  <si>
    <t>FK(2)</t>
  </si>
  <si>
    <t>W(2)</t>
  </si>
  <si>
    <t>WU</t>
  </si>
  <si>
    <t>VL</t>
  </si>
  <si>
    <t>SZ</t>
  </si>
  <si>
    <t>BH</t>
  </si>
  <si>
    <t>ROMA</t>
  </si>
  <si>
    <t>OH</t>
  </si>
  <si>
    <t>OK</t>
  </si>
  <si>
    <t>CA</t>
  </si>
  <si>
    <t>C(2)</t>
  </si>
  <si>
    <t>PGN</t>
  </si>
  <si>
    <t>DBL</t>
  </si>
  <si>
    <t>MT</t>
  </si>
  <si>
    <t>FN</t>
  </si>
  <si>
    <t>AG 900032</t>
  </si>
  <si>
    <t>ZH 799768</t>
  </si>
  <si>
    <t>WU 324FV</t>
  </si>
  <si>
    <t>BN 789HE</t>
  </si>
  <si>
    <t>N 9572A</t>
  </si>
  <si>
    <t>RS 560B</t>
  </si>
  <si>
    <t>KS 981AI</t>
  </si>
  <si>
    <t>74(3)</t>
  </si>
  <si>
    <t>B(7)</t>
  </si>
  <si>
    <t>DO(4)</t>
  </si>
  <si>
    <t>BS(2)</t>
  </si>
  <si>
    <t>ZG</t>
  </si>
  <si>
    <t>OH(2)</t>
  </si>
  <si>
    <t>VGR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</si>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</sst>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4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49" fontId="1" fillId="4" borderId="1" xfId="0" applyNumberFormat="1" applyFont="1" applyFill="1" applyBorder="1"/>
    <xf numFmtId="0" fontId="6" fillId="0" borderId="0" xfId="1" applyAlignment="1">
      <alignment horizontal="center"/>
    </xf>
    <xf numFmtId="49" fontId="5" fillId="0" borderId="1" xfId="0" applyNumberFormat="1" applyFont="1" applyBorder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323850</xdr:colOff>
      <xdr:row>30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pane ySplit="5" topLeftCell="A6" activePane="bottomLeft" state="frozen"/>
      <selection pane="bottomLeft" activeCell="C38" sqref="C38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2" customWidth="1"/>
    <col min="8" max="8" width="11.28515625" style="2" customWidth="1"/>
    <col min="9" max="16384" width="11.42578125" style="2"/>
  </cols>
  <sheetData>
    <row r="1" spans="1:7" s="1" customFormat="1" ht="16.5" x14ac:dyDescent="0.3">
      <c r="A1" s="92" t="s">
        <v>35</v>
      </c>
      <c r="B1" s="93"/>
      <c r="C1" s="94"/>
      <c r="D1" s="93"/>
      <c r="E1" s="93"/>
      <c r="F1" s="93"/>
      <c r="G1" s="95"/>
    </row>
    <row r="2" spans="1:7" x14ac:dyDescent="0.25">
      <c r="A2" s="8"/>
      <c r="B2" s="8"/>
      <c r="C2" s="9"/>
      <c r="D2" s="10"/>
      <c r="E2" s="33"/>
      <c r="F2" s="33"/>
      <c r="G2" s="10"/>
    </row>
    <row r="3" spans="1:7" x14ac:dyDescent="0.25">
      <c r="A3" s="64" t="s">
        <v>29</v>
      </c>
      <c r="B3" s="65"/>
      <c r="C3" s="66"/>
      <c r="D3" s="67"/>
      <c r="E3" s="67"/>
      <c r="F3" s="67"/>
      <c r="G3" s="68"/>
    </row>
    <row r="4" spans="1:7" x14ac:dyDescent="0.25">
      <c r="A4" s="8"/>
      <c r="B4" s="8"/>
      <c r="C4" s="9"/>
      <c r="D4" s="10"/>
      <c r="E4" s="33"/>
      <c r="F4" s="33"/>
      <c r="G4" s="10"/>
    </row>
    <row r="5" spans="1:7" s="1" customFormat="1" x14ac:dyDescent="0.25">
      <c r="A5" s="69"/>
      <c r="B5" s="69"/>
      <c r="C5" s="73"/>
      <c r="D5" s="90" t="s">
        <v>11</v>
      </c>
      <c r="E5" s="56" t="s">
        <v>12</v>
      </c>
      <c r="F5" s="56" t="s">
        <v>13</v>
      </c>
      <c r="G5" s="56" t="s">
        <v>14</v>
      </c>
    </row>
    <row r="6" spans="1:7" x14ac:dyDescent="0.25">
      <c r="A6" s="106">
        <v>1</v>
      </c>
      <c r="B6" s="52" t="s">
        <v>0</v>
      </c>
      <c r="C6" s="91">
        <f>SUM(D6:G6)</f>
        <v>113</v>
      </c>
      <c r="D6" s="37">
        <v>2</v>
      </c>
      <c r="E6" s="37">
        <v>23</v>
      </c>
      <c r="F6" s="54">
        <v>88</v>
      </c>
      <c r="G6" s="15"/>
    </row>
    <row r="7" spans="1:7" x14ac:dyDescent="0.25">
      <c r="A7" s="107">
        <v>2</v>
      </c>
      <c r="B7" s="52" t="s">
        <v>36</v>
      </c>
      <c r="C7" s="36">
        <f>SUM(D7:G7)</f>
        <v>105</v>
      </c>
      <c r="D7" s="37"/>
      <c r="E7" s="37">
        <v>11</v>
      </c>
      <c r="F7" s="54">
        <v>93</v>
      </c>
      <c r="G7" s="15">
        <v>1</v>
      </c>
    </row>
    <row r="8" spans="1:7" x14ac:dyDescent="0.25">
      <c r="A8" s="107">
        <v>3</v>
      </c>
      <c r="B8" s="52" t="s">
        <v>99</v>
      </c>
      <c r="C8" s="13">
        <f>SUM(D8:G8)</f>
        <v>69</v>
      </c>
      <c r="D8" s="37">
        <v>7</v>
      </c>
      <c r="E8" s="37">
        <v>9</v>
      </c>
      <c r="F8" s="54">
        <v>53</v>
      </c>
      <c r="G8" s="15"/>
    </row>
    <row r="9" spans="1:7" x14ac:dyDescent="0.25">
      <c r="A9" s="107">
        <v>4</v>
      </c>
      <c r="B9" s="52" t="s">
        <v>83</v>
      </c>
      <c r="C9" s="13">
        <f>SUM(D9:G9)</f>
        <v>43</v>
      </c>
      <c r="D9" s="37"/>
      <c r="E9" s="37">
        <v>8</v>
      </c>
      <c r="F9" s="54">
        <v>35</v>
      </c>
      <c r="G9" s="15"/>
    </row>
    <row r="10" spans="1:7" x14ac:dyDescent="0.25">
      <c r="A10" s="107">
        <v>5</v>
      </c>
      <c r="B10" s="52" t="s">
        <v>131</v>
      </c>
      <c r="C10" s="13">
        <f>SUM(D10:G10)</f>
        <v>31</v>
      </c>
      <c r="D10" s="37">
        <v>13</v>
      </c>
      <c r="E10" s="37">
        <v>3</v>
      </c>
      <c r="F10" s="54">
        <v>15</v>
      </c>
      <c r="G10" s="15"/>
    </row>
    <row r="11" spans="1:7" x14ac:dyDescent="0.25">
      <c r="A11" s="107">
        <v>6</v>
      </c>
      <c r="B11" s="52" t="s">
        <v>72</v>
      </c>
      <c r="C11" s="13">
        <f>SUM(D11:G11)</f>
        <v>24</v>
      </c>
      <c r="D11" s="37"/>
      <c r="E11" s="37">
        <v>8</v>
      </c>
      <c r="F11" s="54">
        <v>16</v>
      </c>
      <c r="G11" s="15"/>
    </row>
    <row r="12" spans="1:7" x14ac:dyDescent="0.25">
      <c r="A12" s="107">
        <v>7</v>
      </c>
      <c r="B12" s="52" t="s">
        <v>98</v>
      </c>
      <c r="C12" s="13">
        <f>SUM(D12:G12)</f>
        <v>24</v>
      </c>
      <c r="D12" s="37">
        <v>2</v>
      </c>
      <c r="E12" s="37">
        <v>8</v>
      </c>
      <c r="F12" s="54">
        <v>14</v>
      </c>
      <c r="G12" s="15"/>
    </row>
    <row r="13" spans="1:7" x14ac:dyDescent="0.25">
      <c r="A13" s="107">
        <v>8</v>
      </c>
      <c r="B13" s="52" t="s">
        <v>111</v>
      </c>
      <c r="C13" s="13">
        <f>SUM(D13:G13)</f>
        <v>20</v>
      </c>
      <c r="D13" s="37">
        <v>2</v>
      </c>
      <c r="E13" s="37">
        <v>2</v>
      </c>
      <c r="F13" s="54">
        <v>16</v>
      </c>
      <c r="G13" s="15"/>
    </row>
    <row r="14" spans="1:7" x14ac:dyDescent="0.25">
      <c r="A14" s="107">
        <v>9</v>
      </c>
      <c r="B14" s="52" t="s">
        <v>90</v>
      </c>
      <c r="C14" s="13">
        <f>SUM(D14:G14)</f>
        <v>20</v>
      </c>
      <c r="D14" s="37">
        <v>4</v>
      </c>
      <c r="E14" s="37">
        <v>2</v>
      </c>
      <c r="F14" s="54">
        <v>14</v>
      </c>
      <c r="G14" s="15"/>
    </row>
    <row r="15" spans="1:7" x14ac:dyDescent="0.25">
      <c r="A15" s="107">
        <v>10</v>
      </c>
      <c r="B15" s="52" t="s">
        <v>112</v>
      </c>
      <c r="C15" s="13">
        <f>SUM(D15:G15)</f>
        <v>17</v>
      </c>
      <c r="D15" s="37"/>
      <c r="E15" s="37">
        <v>2</v>
      </c>
      <c r="F15" s="54">
        <v>15</v>
      </c>
      <c r="G15" s="15"/>
    </row>
    <row r="16" spans="1:7" x14ac:dyDescent="0.25">
      <c r="A16" s="107">
        <v>11</v>
      </c>
      <c r="B16" s="52" t="s">
        <v>89</v>
      </c>
      <c r="C16" s="13">
        <f>SUM(D16:G16)</f>
        <v>16</v>
      </c>
      <c r="D16" s="37">
        <v>1</v>
      </c>
      <c r="E16" s="37">
        <v>2</v>
      </c>
      <c r="F16" s="54">
        <v>13</v>
      </c>
      <c r="G16" s="15"/>
    </row>
    <row r="17" spans="1:7" x14ac:dyDescent="0.25">
      <c r="A17" s="107">
        <v>12</v>
      </c>
      <c r="B17" s="52" t="s">
        <v>100</v>
      </c>
      <c r="C17" s="13">
        <f>SUM(D17:G17)</f>
        <v>15</v>
      </c>
      <c r="D17" s="37"/>
      <c r="E17" s="37">
        <v>2</v>
      </c>
      <c r="F17" s="54">
        <v>13</v>
      </c>
      <c r="G17" s="15"/>
    </row>
    <row r="18" spans="1:7" x14ac:dyDescent="0.25">
      <c r="A18" s="107">
        <v>13</v>
      </c>
      <c r="B18" s="52" t="s">
        <v>156</v>
      </c>
      <c r="C18" s="13">
        <f>SUM(D18:G18)</f>
        <v>12</v>
      </c>
      <c r="D18" s="37">
        <v>2</v>
      </c>
      <c r="E18" s="37">
        <v>1</v>
      </c>
      <c r="F18" s="54">
        <v>9</v>
      </c>
      <c r="G18" s="15"/>
    </row>
    <row r="19" spans="1:7" x14ac:dyDescent="0.25">
      <c r="A19" s="107">
        <v>14</v>
      </c>
      <c r="B19" s="52" t="s">
        <v>79</v>
      </c>
      <c r="C19" s="13">
        <f>SUM(D19:G19)</f>
        <v>10</v>
      </c>
      <c r="D19" s="37">
        <v>2</v>
      </c>
      <c r="E19" s="37">
        <v>1</v>
      </c>
      <c r="F19" s="54">
        <v>7</v>
      </c>
      <c r="G19" s="15"/>
    </row>
    <row r="20" spans="1:7" x14ac:dyDescent="0.25">
      <c r="A20" s="107">
        <v>15</v>
      </c>
      <c r="B20" s="52" t="s">
        <v>4</v>
      </c>
      <c r="C20" s="13">
        <f>SUM(D20:G20)</f>
        <v>7</v>
      </c>
      <c r="D20" s="37">
        <v>4</v>
      </c>
      <c r="E20" s="37"/>
      <c r="F20" s="54">
        <v>3</v>
      </c>
      <c r="G20" s="15"/>
    </row>
    <row r="21" spans="1:7" x14ac:dyDescent="0.25">
      <c r="A21" s="107">
        <v>16</v>
      </c>
      <c r="B21" s="52" t="s">
        <v>180</v>
      </c>
      <c r="C21" s="13">
        <f>SUM(D21:G21)</f>
        <v>5</v>
      </c>
      <c r="D21" s="37">
        <v>3</v>
      </c>
      <c r="E21" s="37">
        <v>2</v>
      </c>
      <c r="F21" s="54"/>
      <c r="G21" s="15"/>
    </row>
    <row r="22" spans="1:7" x14ac:dyDescent="0.25">
      <c r="A22" s="107">
        <v>17</v>
      </c>
      <c r="B22" s="52" t="s">
        <v>153</v>
      </c>
      <c r="C22" s="13">
        <f>SUM(D22:G22)</f>
        <v>4</v>
      </c>
      <c r="D22" s="37"/>
      <c r="E22" s="37"/>
      <c r="F22" s="54">
        <v>4</v>
      </c>
      <c r="G22" s="15"/>
    </row>
    <row r="23" spans="1:7" x14ac:dyDescent="0.25">
      <c r="A23" s="107">
        <v>18</v>
      </c>
      <c r="B23" s="52" t="s">
        <v>97</v>
      </c>
      <c r="C23" s="13">
        <f>SUM(D23:G23)</f>
        <v>3</v>
      </c>
      <c r="D23" s="37"/>
      <c r="E23" s="37"/>
      <c r="F23" s="54">
        <v>3</v>
      </c>
      <c r="G23" s="15"/>
    </row>
    <row r="24" spans="1:7" x14ac:dyDescent="0.25">
      <c r="A24" s="107">
        <v>19</v>
      </c>
      <c r="B24" s="52" t="s">
        <v>150</v>
      </c>
      <c r="C24" s="13">
        <f>SUM(D24:G24)</f>
        <v>3</v>
      </c>
      <c r="D24" s="37"/>
      <c r="E24" s="37"/>
      <c r="F24" s="54">
        <v>3</v>
      </c>
      <c r="G24" s="15"/>
    </row>
    <row r="25" spans="1:7" x14ac:dyDescent="0.25">
      <c r="A25" s="107">
        <v>20</v>
      </c>
      <c r="B25" s="52" t="s">
        <v>181</v>
      </c>
      <c r="C25" s="13">
        <f>SUM(D25:G25)</f>
        <v>3</v>
      </c>
      <c r="D25" s="37">
        <v>3</v>
      </c>
      <c r="E25" s="37"/>
      <c r="F25" s="54"/>
      <c r="G25" s="15"/>
    </row>
    <row r="26" spans="1:7" x14ac:dyDescent="0.25">
      <c r="A26" s="108">
        <v>21</v>
      </c>
      <c r="B26" s="111" t="s">
        <v>183</v>
      </c>
      <c r="C26" s="13">
        <f>SUM(D26:G26)</f>
        <v>3</v>
      </c>
      <c r="D26" s="37"/>
      <c r="E26" s="37">
        <v>3</v>
      </c>
      <c r="F26" s="54"/>
      <c r="G26" s="15"/>
    </row>
    <row r="27" spans="1:7" x14ac:dyDescent="0.25">
      <c r="A27" s="107">
        <v>22</v>
      </c>
      <c r="B27" s="52" t="s">
        <v>145</v>
      </c>
      <c r="C27" s="13">
        <f>SUM(D27:G27)</f>
        <v>2</v>
      </c>
      <c r="D27" s="37"/>
      <c r="E27" s="37"/>
      <c r="F27" s="54">
        <v>2</v>
      </c>
      <c r="G27" s="15"/>
    </row>
    <row r="28" spans="1:7" x14ac:dyDescent="0.25">
      <c r="A28" s="107">
        <v>23</v>
      </c>
      <c r="B28" s="52" t="s">
        <v>7</v>
      </c>
      <c r="C28" s="13">
        <f>SUM(D28:G28)</f>
        <v>2</v>
      </c>
      <c r="D28" s="37"/>
      <c r="E28" s="37"/>
      <c r="F28" s="54">
        <v>2</v>
      </c>
      <c r="G28" s="15"/>
    </row>
    <row r="29" spans="1:7" x14ac:dyDescent="0.25">
      <c r="A29" s="107">
        <v>24</v>
      </c>
      <c r="B29" s="52" t="s">
        <v>73</v>
      </c>
      <c r="C29" s="13">
        <f>SUM(D29:G29)</f>
        <v>2</v>
      </c>
      <c r="D29" s="37"/>
      <c r="E29" s="37"/>
      <c r="F29" s="54">
        <v>2</v>
      </c>
      <c r="G29" s="15"/>
    </row>
    <row r="30" spans="1:7" x14ac:dyDescent="0.25">
      <c r="A30" s="107">
        <v>25</v>
      </c>
      <c r="B30" s="52" t="s">
        <v>162</v>
      </c>
      <c r="C30" s="13">
        <f>SUM(D30:G30)</f>
        <v>2</v>
      </c>
      <c r="D30" s="37">
        <v>1</v>
      </c>
      <c r="E30" s="37"/>
      <c r="F30" s="54">
        <v>1</v>
      </c>
      <c r="G30" s="15"/>
    </row>
    <row r="31" spans="1:7" x14ac:dyDescent="0.25">
      <c r="A31" s="107">
        <v>26</v>
      </c>
      <c r="B31" s="52" t="s">
        <v>165</v>
      </c>
      <c r="C31" s="13">
        <f>SUM(D31:G31)</f>
        <v>2</v>
      </c>
      <c r="D31" s="37">
        <v>1</v>
      </c>
      <c r="E31" s="37"/>
      <c r="F31" s="54">
        <v>1</v>
      </c>
      <c r="G31" s="15"/>
    </row>
    <row r="32" spans="1:7" x14ac:dyDescent="0.25">
      <c r="A32" s="107">
        <v>27</v>
      </c>
      <c r="B32" s="52" t="s">
        <v>182</v>
      </c>
      <c r="C32" s="13">
        <f>SUM(D32:G32)</f>
        <v>2</v>
      </c>
      <c r="D32" s="37">
        <v>1</v>
      </c>
      <c r="E32" s="37">
        <v>1</v>
      </c>
      <c r="F32" s="54"/>
      <c r="G32" s="15"/>
    </row>
    <row r="33" spans="1:7" s="26" customFormat="1" x14ac:dyDescent="0.25">
      <c r="A33" s="107">
        <v>28</v>
      </c>
      <c r="B33" s="34" t="s">
        <v>154</v>
      </c>
      <c r="C33" s="36">
        <f>SUM(D33:G33)</f>
        <v>1</v>
      </c>
      <c r="D33" s="37"/>
      <c r="E33" s="37"/>
      <c r="F33" s="37">
        <v>1</v>
      </c>
      <c r="G33" s="37"/>
    </row>
    <row r="34" spans="1:7" s="26" customFormat="1" x14ac:dyDescent="0.25">
      <c r="A34" s="107">
        <v>29</v>
      </c>
      <c r="B34" s="34" t="s">
        <v>164</v>
      </c>
      <c r="C34" s="36">
        <f>SUM(D34:G34)</f>
        <v>1</v>
      </c>
      <c r="D34" s="37"/>
      <c r="E34" s="37"/>
      <c r="F34" s="37">
        <v>1</v>
      </c>
      <c r="G34" s="37"/>
    </row>
    <row r="35" spans="1:7" s="26" customFormat="1" x14ac:dyDescent="0.25">
      <c r="A35" s="107">
        <v>30</v>
      </c>
      <c r="B35" s="34" t="s">
        <v>167</v>
      </c>
      <c r="C35" s="36">
        <f>SUM(D35:G35)</f>
        <v>1</v>
      </c>
      <c r="D35" s="37"/>
      <c r="E35" s="37"/>
      <c r="F35" s="37">
        <v>1</v>
      </c>
      <c r="G35" s="37"/>
    </row>
    <row r="36" spans="1:7" s="26" customFormat="1" x14ac:dyDescent="0.25">
      <c r="A36" s="107">
        <v>31</v>
      </c>
      <c r="B36" s="111" t="s">
        <v>166</v>
      </c>
      <c r="C36" s="36">
        <f>SUM(D36:G36)</f>
        <v>1</v>
      </c>
      <c r="D36" s="37"/>
      <c r="E36" s="37"/>
      <c r="F36" s="37">
        <v>1</v>
      </c>
      <c r="G36" s="37"/>
    </row>
    <row r="37" spans="1:7" s="44" customFormat="1" x14ac:dyDescent="0.25">
      <c r="A37" s="107">
        <v>32</v>
      </c>
      <c r="B37" s="52" t="s">
        <v>5</v>
      </c>
      <c r="C37" s="36">
        <f>SUM(D37:G37)</f>
        <v>1</v>
      </c>
      <c r="D37" s="54"/>
      <c r="E37" s="54">
        <v>1</v>
      </c>
      <c r="F37" s="54"/>
      <c r="G37" s="54"/>
    </row>
    <row r="38" spans="1:7" s="44" customFormat="1" x14ac:dyDescent="0.25">
      <c r="A38" s="107">
        <v>33</v>
      </c>
      <c r="B38" s="52" t="s">
        <v>86</v>
      </c>
      <c r="C38" s="36">
        <f>SUM(D38:G38)</f>
        <v>1</v>
      </c>
      <c r="D38" s="54"/>
      <c r="E38" s="54">
        <v>1</v>
      </c>
      <c r="F38" s="54"/>
      <c r="G38" s="54"/>
    </row>
    <row r="39" spans="1:7" s="26" customFormat="1" x14ac:dyDescent="0.25">
      <c r="A39" s="107">
        <v>34</v>
      </c>
      <c r="B39" s="34" t="s">
        <v>2</v>
      </c>
      <c r="C39" s="36"/>
      <c r="D39" s="37"/>
      <c r="E39" s="37"/>
      <c r="F39" s="37"/>
      <c r="G39" s="37"/>
    </row>
    <row r="40" spans="1:7" s="26" customFormat="1" x14ac:dyDescent="0.25">
      <c r="A40" s="107">
        <v>35</v>
      </c>
      <c r="B40" s="34" t="s">
        <v>8</v>
      </c>
      <c r="C40" s="36"/>
      <c r="D40" s="37"/>
      <c r="E40" s="37"/>
      <c r="F40" s="37"/>
      <c r="G40" s="37">
        <v>2</v>
      </c>
    </row>
    <row r="41" spans="1:7" x14ac:dyDescent="0.25">
      <c r="A41" s="5"/>
      <c r="B41" s="5"/>
      <c r="C41" s="7"/>
      <c r="D41" s="6"/>
      <c r="E41" s="29"/>
      <c r="F41" s="29"/>
      <c r="G41" s="14"/>
    </row>
    <row r="42" spans="1:7" s="1" customFormat="1" x14ac:dyDescent="0.25">
      <c r="A42" s="69"/>
      <c r="B42" s="70"/>
      <c r="C42" s="71">
        <f>SUM(C6:C41)</f>
        <v>565</v>
      </c>
      <c r="D42" s="76">
        <f>SUM(D6:D40)</f>
        <v>48</v>
      </c>
      <c r="E42" s="84">
        <f>SUM(E6:E40)</f>
        <v>90</v>
      </c>
      <c r="F42" s="84">
        <f>SUM(F6:F40)</f>
        <v>426</v>
      </c>
      <c r="G42" s="84">
        <f>SUM(G6:G40)</f>
        <v>3</v>
      </c>
    </row>
    <row r="43" spans="1:7" x14ac:dyDescent="0.25">
      <c r="A43" s="69"/>
      <c r="B43" s="70" t="s">
        <v>248</v>
      </c>
      <c r="C43" s="71"/>
      <c r="D43" s="76">
        <v>17</v>
      </c>
      <c r="E43" s="84">
        <v>21</v>
      </c>
      <c r="F43" s="84">
        <v>29</v>
      </c>
      <c r="G43" s="84">
        <v>2</v>
      </c>
    </row>
  </sheetData>
  <sortState ref="B6:G38">
    <sortCondition descending="1" ref="C6:C38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workbookViewId="0">
      <pane ySplit="3" topLeftCell="A4" activePane="bottomLeft" state="frozen"/>
      <selection pane="bottomLeft" activeCell="A23" sqref="A23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92" t="s">
        <v>35</v>
      </c>
      <c r="B1" s="93"/>
      <c r="C1" s="94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5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7" t="s">
        <v>10</v>
      </c>
      <c r="B3" s="78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1"/>
    </row>
    <row r="5" spans="1:29" ht="12.6" x14ac:dyDescent="0.3">
      <c r="A5" s="107">
        <v>1</v>
      </c>
      <c r="B5" s="34" t="s">
        <v>131</v>
      </c>
      <c r="C5" s="35">
        <v>13</v>
      </c>
      <c r="D5" s="29" t="s">
        <v>196</v>
      </c>
      <c r="E5" s="29" t="s">
        <v>197</v>
      </c>
      <c r="F5" s="29" t="s">
        <v>81</v>
      </c>
      <c r="G5" s="29" t="s">
        <v>138</v>
      </c>
      <c r="H5" s="29" t="s">
        <v>198</v>
      </c>
      <c r="I5" s="29" t="s">
        <v>199</v>
      </c>
      <c r="J5" s="29" t="s">
        <v>200</v>
      </c>
      <c r="K5" s="29" t="s">
        <v>201</v>
      </c>
      <c r="L5" s="29" t="s">
        <v>202</v>
      </c>
      <c r="M5" s="29" t="s">
        <v>203</v>
      </c>
      <c r="N5" s="29" t="s">
        <v>204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7">
        <v>2</v>
      </c>
      <c r="B6" s="34" t="s">
        <v>99</v>
      </c>
      <c r="C6" s="35">
        <v>7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7">
        <v>3</v>
      </c>
      <c r="B7" s="34" t="s">
        <v>90</v>
      </c>
      <c r="C7" s="35">
        <v>4</v>
      </c>
      <c r="D7" s="29" t="s">
        <v>207</v>
      </c>
      <c r="E7" s="29" t="s">
        <v>73</v>
      </c>
      <c r="F7" s="29" t="s">
        <v>89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7">
        <v>4</v>
      </c>
      <c r="B8" s="34" t="s">
        <v>4</v>
      </c>
      <c r="C8" s="35">
        <v>4</v>
      </c>
      <c r="D8" s="29" t="s">
        <v>211</v>
      </c>
      <c r="E8" s="29" t="s">
        <v>212</v>
      </c>
      <c r="F8" s="29" t="s">
        <v>213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7">
        <v>5</v>
      </c>
      <c r="B9" s="34" t="s">
        <v>180</v>
      </c>
      <c r="C9" s="35">
        <v>3</v>
      </c>
      <c r="D9" s="29" t="s">
        <v>208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7">
        <v>6</v>
      </c>
      <c r="B10" s="34" t="s">
        <v>181</v>
      </c>
      <c r="C10" s="35">
        <v>3</v>
      </c>
      <c r="D10" s="29" t="s">
        <v>210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7">
        <v>7</v>
      </c>
      <c r="B11" s="34" t="s">
        <v>98</v>
      </c>
      <c r="C11" s="35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7">
        <v>8</v>
      </c>
      <c r="B12" s="34" t="s">
        <v>0</v>
      </c>
      <c r="C12" s="35">
        <v>2</v>
      </c>
      <c r="D12" s="29" t="s">
        <v>205</v>
      </c>
      <c r="E12" s="29" t="s">
        <v>206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7">
        <v>9</v>
      </c>
      <c r="B13" s="34" t="s">
        <v>79</v>
      </c>
      <c r="C13" s="35">
        <v>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7">
        <v>10</v>
      </c>
      <c r="B14" s="34" t="s">
        <v>156</v>
      </c>
      <c r="C14" s="35">
        <v>2</v>
      </c>
      <c r="D14" s="29" t="s">
        <v>209</v>
      </c>
      <c r="E14" s="29" t="s">
        <v>163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7">
        <v>11</v>
      </c>
      <c r="B15" s="34" t="s">
        <v>111</v>
      </c>
      <c r="C15" s="35">
        <v>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7">
        <v>12</v>
      </c>
      <c r="B16" s="34" t="s">
        <v>165</v>
      </c>
      <c r="C16" s="35">
        <v>1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7">
        <v>13</v>
      </c>
      <c r="B17" s="34" t="s">
        <v>162</v>
      </c>
      <c r="C17" s="35">
        <v>1</v>
      </c>
      <c r="D17" s="29" t="s">
        <v>214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7">
        <v>14</v>
      </c>
      <c r="B18" s="34" t="s">
        <v>89</v>
      </c>
      <c r="C18" s="35">
        <v>1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7">
        <v>15</v>
      </c>
      <c r="B19" s="34" t="s">
        <v>182</v>
      </c>
      <c r="C19" s="35">
        <v>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7">
        <v>16</v>
      </c>
      <c r="B20" s="34" t="s">
        <v>2</v>
      </c>
      <c r="C20" s="35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7">
        <v>17</v>
      </c>
      <c r="B21" s="34" t="s">
        <v>8</v>
      </c>
      <c r="C21" s="35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28"/>
      <c r="B22" s="28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5" customFormat="1" x14ac:dyDescent="0.25">
      <c r="A23" s="75"/>
      <c r="B23" s="82" t="s">
        <v>215</v>
      </c>
      <c r="C23" s="83">
        <f>SUM(C5:C22)</f>
        <v>48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x14ac:dyDescent="0.25">
      <c r="A24" s="26"/>
      <c r="B24" s="25" t="s">
        <v>1</v>
      </c>
      <c r="C24" s="26"/>
    </row>
  </sheetData>
  <sortState ref="B5:N20">
    <sortCondition descending="1" ref="C5:C20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zoomScaleNormal="100" workbookViewId="0">
      <pane ySplit="3" topLeftCell="A4" activePane="bottomLeft" state="frozen"/>
      <selection pane="bottomLeft" activeCell="A27" sqref="A27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92" t="s">
        <v>35</v>
      </c>
      <c r="B1" s="93"/>
      <c r="C1" s="94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5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7" t="s">
        <v>9</v>
      </c>
      <c r="B3" s="58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1"/>
    </row>
    <row r="5" spans="1:29" ht="12.6" customHeight="1" x14ac:dyDescent="0.25">
      <c r="A5" s="107">
        <v>1</v>
      </c>
      <c r="B5" s="34" t="s">
        <v>0</v>
      </c>
      <c r="C5" s="35">
        <v>23</v>
      </c>
      <c r="D5" s="29" t="s">
        <v>242</v>
      </c>
      <c r="E5" s="29" t="s">
        <v>243</v>
      </c>
      <c r="F5" s="29" t="s">
        <v>219</v>
      </c>
      <c r="G5" s="29" t="s">
        <v>220</v>
      </c>
      <c r="H5" s="6" t="s">
        <v>221</v>
      </c>
      <c r="I5" s="6" t="s">
        <v>222</v>
      </c>
      <c r="J5" s="6" t="s">
        <v>223</v>
      </c>
      <c r="K5" s="6" t="s">
        <v>88</v>
      </c>
      <c r="L5" s="6" t="s">
        <v>103</v>
      </c>
      <c r="M5" s="6" t="s">
        <v>70</v>
      </c>
      <c r="N5" s="6" t="s">
        <v>148</v>
      </c>
      <c r="O5" s="6" t="s">
        <v>83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x14ac:dyDescent="0.25">
      <c r="A6" s="107">
        <v>2</v>
      </c>
      <c r="B6" s="34" t="s">
        <v>36</v>
      </c>
      <c r="C6" s="35">
        <v>11</v>
      </c>
      <c r="D6" s="29" t="s">
        <v>216</v>
      </c>
      <c r="E6" s="29" t="s">
        <v>241</v>
      </c>
      <c r="F6" s="29" t="s">
        <v>217</v>
      </c>
      <c r="G6" s="110" t="s">
        <v>218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7">
        <v>3</v>
      </c>
      <c r="B7" s="34" t="s">
        <v>99</v>
      </c>
      <c r="C7" s="35">
        <v>9</v>
      </c>
      <c r="D7" s="29"/>
      <c r="E7" s="29"/>
      <c r="F7" s="29"/>
      <c r="G7" s="4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7">
        <v>4</v>
      </c>
      <c r="B8" s="34" t="s">
        <v>72</v>
      </c>
      <c r="C8" s="35">
        <v>8</v>
      </c>
      <c r="D8" s="29"/>
      <c r="E8" s="29"/>
      <c r="F8" s="29"/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7">
        <v>5</v>
      </c>
      <c r="B9" s="11" t="s">
        <v>83</v>
      </c>
      <c r="C9" s="12">
        <v>8</v>
      </c>
      <c r="D9" s="6" t="s">
        <v>244</v>
      </c>
      <c r="E9" s="6" t="s">
        <v>225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7">
        <v>6</v>
      </c>
      <c r="B10" s="11" t="s">
        <v>98</v>
      </c>
      <c r="C10" s="12">
        <v>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7">
        <v>7</v>
      </c>
      <c r="B11" s="111" t="s">
        <v>183</v>
      </c>
      <c r="C11" s="12">
        <v>3</v>
      </c>
      <c r="D11" s="6" t="s">
        <v>226</v>
      </c>
      <c r="E11" s="6" t="s">
        <v>227</v>
      </c>
      <c r="F11" s="6" t="s">
        <v>228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7">
        <v>8</v>
      </c>
      <c r="B12" s="11" t="s">
        <v>131</v>
      </c>
      <c r="C12" s="12">
        <v>3</v>
      </c>
      <c r="D12" s="6" t="s">
        <v>230</v>
      </c>
      <c r="E12" s="6" t="s">
        <v>134</v>
      </c>
      <c r="F12" s="6" t="s">
        <v>231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7">
        <v>9</v>
      </c>
      <c r="B13" s="11" t="s">
        <v>89</v>
      </c>
      <c r="C13" s="12">
        <v>2</v>
      </c>
      <c r="D13" s="6"/>
      <c r="E13" s="6"/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7">
        <v>10</v>
      </c>
      <c r="B14" s="11" t="s">
        <v>90</v>
      </c>
      <c r="C14" s="12">
        <v>2</v>
      </c>
      <c r="D14" s="6" t="s">
        <v>229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7">
        <v>11</v>
      </c>
      <c r="B15" s="11" t="s">
        <v>100</v>
      </c>
      <c r="C15" s="12">
        <v>2</v>
      </c>
      <c r="D15" s="6" t="s">
        <v>232</v>
      </c>
      <c r="E15" s="6" t="s">
        <v>213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7">
        <v>12</v>
      </c>
      <c r="B16" s="11" t="s">
        <v>111</v>
      </c>
      <c r="C16" s="12">
        <v>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7">
        <v>13</v>
      </c>
      <c r="B17" s="11" t="s">
        <v>112</v>
      </c>
      <c r="C17" s="12">
        <v>2</v>
      </c>
      <c r="D17" s="6" t="s">
        <v>233</v>
      </c>
      <c r="E17" s="6" t="s">
        <v>247</v>
      </c>
      <c r="F17" s="6"/>
      <c r="G17" s="6"/>
      <c r="H17" s="4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7">
        <v>14</v>
      </c>
      <c r="B18" s="11" t="s">
        <v>180</v>
      </c>
      <c r="C18" s="12">
        <v>2</v>
      </c>
      <c r="D18" s="6" t="s">
        <v>246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7">
        <v>15</v>
      </c>
      <c r="B19" s="11" t="s">
        <v>156</v>
      </c>
      <c r="C19" s="12">
        <v>1</v>
      </c>
      <c r="D19" s="6" t="s">
        <v>224</v>
      </c>
      <c r="E19" s="6"/>
      <c r="F19" s="6"/>
      <c r="G19" s="6"/>
      <c r="H19" s="47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7">
        <v>16</v>
      </c>
      <c r="B20" s="11" t="s">
        <v>182</v>
      </c>
      <c r="C20" s="12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s="44" customFormat="1" ht="12.6" customHeight="1" x14ac:dyDescent="0.25">
      <c r="A21" s="107">
        <v>17</v>
      </c>
      <c r="B21" s="52" t="s">
        <v>79</v>
      </c>
      <c r="C21" s="53">
        <v>1</v>
      </c>
      <c r="D21" s="47"/>
      <c r="E21" s="47"/>
      <c r="F21" s="47"/>
      <c r="G21" s="47"/>
      <c r="H21" s="38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1:29" s="44" customFormat="1" ht="12.6" customHeight="1" x14ac:dyDescent="0.25">
      <c r="A22" s="107">
        <v>18</v>
      </c>
      <c r="B22" s="52" t="s">
        <v>5</v>
      </c>
      <c r="C22" s="53">
        <v>1</v>
      </c>
      <c r="D22" s="47" t="s">
        <v>245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</row>
    <row r="23" spans="1:29" s="44" customFormat="1" ht="12.6" customHeight="1" x14ac:dyDescent="0.25">
      <c r="A23" s="107">
        <v>19</v>
      </c>
      <c r="B23" s="52" t="s">
        <v>86</v>
      </c>
      <c r="C23" s="53">
        <v>1</v>
      </c>
      <c r="D23" s="47" t="s">
        <v>94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</row>
    <row r="24" spans="1:29" x14ac:dyDescent="0.25">
      <c r="A24" s="107">
        <v>20</v>
      </c>
      <c r="B24" s="11" t="s">
        <v>2</v>
      </c>
      <c r="C24" s="12"/>
      <c r="D24" s="113" t="s">
        <v>238</v>
      </c>
      <c r="E24" s="110"/>
      <c r="F24" s="113" t="s">
        <v>239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s="26" customFormat="1" x14ac:dyDescent="0.25">
      <c r="A25" s="107">
        <v>21</v>
      </c>
      <c r="B25" s="34" t="s">
        <v>8</v>
      </c>
      <c r="C25" s="35"/>
      <c r="D25" s="110" t="s">
        <v>234</v>
      </c>
      <c r="E25" s="29"/>
      <c r="F25" s="113" t="s">
        <v>235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5"/>
      <c r="B26" s="5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s="1" customFormat="1" x14ac:dyDescent="0.25">
      <c r="A27" s="56"/>
      <c r="B27" s="85" t="s">
        <v>52</v>
      </c>
      <c r="C27" s="86">
        <f>SUM(C5:C26)</f>
        <v>90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9" spans="1:29" ht="12" x14ac:dyDescent="0.2">
      <c r="A29" s="2"/>
      <c r="B29" s="2"/>
      <c r="C29" s="3"/>
    </row>
  </sheetData>
  <sortState ref="B5:O23">
    <sortCondition descending="1" ref="C5:C23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workbookViewId="0">
      <pane ySplit="3" topLeftCell="A4" activePane="bottomLeft" state="frozen"/>
      <selection pane="bottomLeft" activeCell="A37" sqref="A37"/>
    </sheetView>
  </sheetViews>
  <sheetFormatPr baseColWidth="10" defaultColWidth="11.42578125" defaultRowHeight="12.75" x14ac:dyDescent="0.25"/>
  <cols>
    <col min="1" max="2" width="5.42578125" style="43" customWidth="1"/>
    <col min="3" max="3" width="5.42578125" style="45" customWidth="1"/>
    <col min="4" max="34" width="7" style="44" customWidth="1"/>
    <col min="35" max="36" width="5.42578125" style="44" customWidth="1"/>
    <col min="37" max="16384" width="11.42578125" style="44"/>
  </cols>
  <sheetData>
    <row r="1" spans="1:30" s="43" customFormat="1" ht="16.5" x14ac:dyDescent="0.3">
      <c r="A1" s="92" t="s">
        <v>35</v>
      </c>
      <c r="B1" s="93"/>
      <c r="C1" s="94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5"/>
    </row>
    <row r="2" spans="1:30" x14ac:dyDescent="0.25">
      <c r="A2" s="49"/>
      <c r="B2" s="49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x14ac:dyDescent="0.25">
      <c r="A3" s="57" t="s">
        <v>34</v>
      </c>
      <c r="B3" s="58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1"/>
    </row>
    <row r="4" spans="1:30" x14ac:dyDescent="0.25">
      <c r="A4" s="49"/>
      <c r="B4" s="49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</row>
    <row r="5" spans="1:30" x14ac:dyDescent="0.25">
      <c r="A5" s="57" t="s">
        <v>9</v>
      </c>
      <c r="B5" s="58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1"/>
    </row>
    <row r="7" spans="1:30" x14ac:dyDescent="0.25">
      <c r="A7" s="107">
        <v>1</v>
      </c>
      <c r="B7" s="52" t="s">
        <v>36</v>
      </c>
      <c r="C7" s="53">
        <v>94</v>
      </c>
      <c r="D7" s="47" t="s">
        <v>60</v>
      </c>
      <c r="E7" s="47" t="s">
        <v>39</v>
      </c>
      <c r="F7" s="47" t="s">
        <v>38</v>
      </c>
      <c r="G7" s="47" t="s">
        <v>37</v>
      </c>
      <c r="H7" s="47" t="s">
        <v>40</v>
      </c>
      <c r="I7" s="47" t="s">
        <v>41</v>
      </c>
      <c r="J7" s="47" t="s">
        <v>42</v>
      </c>
      <c r="K7" s="47" t="s">
        <v>43</v>
      </c>
      <c r="L7" s="47" t="s">
        <v>44</v>
      </c>
      <c r="M7" s="47" t="s">
        <v>45</v>
      </c>
      <c r="N7" s="47" t="s">
        <v>46</v>
      </c>
      <c r="O7" s="47" t="s">
        <v>47</v>
      </c>
      <c r="P7" s="47" t="s">
        <v>48</v>
      </c>
      <c r="Q7" s="47" t="s">
        <v>49</v>
      </c>
      <c r="R7" s="47" t="s">
        <v>50</v>
      </c>
      <c r="S7" s="47" t="s">
        <v>51</v>
      </c>
      <c r="T7" s="47" t="s">
        <v>52</v>
      </c>
      <c r="U7" s="47" t="s">
        <v>53</v>
      </c>
      <c r="V7" s="47" t="s">
        <v>54</v>
      </c>
      <c r="W7" s="47" t="s">
        <v>55</v>
      </c>
      <c r="X7" s="47" t="s">
        <v>56</v>
      </c>
      <c r="Y7" s="47" t="s">
        <v>57</v>
      </c>
      <c r="Z7" s="47" t="s">
        <v>58</v>
      </c>
      <c r="AA7" s="110" t="s">
        <v>59</v>
      </c>
      <c r="AB7" s="110"/>
      <c r="AC7" s="110" t="s">
        <v>61</v>
      </c>
      <c r="AD7" s="110"/>
    </row>
    <row r="8" spans="1:30" x14ac:dyDescent="0.25">
      <c r="A8" s="107">
        <v>2</v>
      </c>
      <c r="B8" s="52" t="s">
        <v>0</v>
      </c>
      <c r="C8" s="53">
        <v>88</v>
      </c>
      <c r="D8" s="47" t="s">
        <v>62</v>
      </c>
      <c r="E8" s="47" t="s">
        <v>63</v>
      </c>
      <c r="F8" s="47" t="s">
        <v>64</v>
      </c>
      <c r="G8" s="47" t="s">
        <v>65</v>
      </c>
      <c r="H8" s="47" t="s">
        <v>66</v>
      </c>
      <c r="I8" s="47" t="s">
        <v>67</v>
      </c>
      <c r="J8" s="47" t="s">
        <v>68</v>
      </c>
      <c r="K8" s="47" t="s">
        <v>69</v>
      </c>
      <c r="L8" s="47" t="s">
        <v>80</v>
      </c>
      <c r="M8" s="47" t="s">
        <v>71</v>
      </c>
      <c r="N8" s="47" t="s">
        <v>72</v>
      </c>
      <c r="O8" s="47" t="s">
        <v>73</v>
      </c>
      <c r="P8" s="47" t="s">
        <v>74</v>
      </c>
      <c r="Q8" s="47" t="s">
        <v>75</v>
      </c>
      <c r="R8" s="47" t="s">
        <v>76</v>
      </c>
      <c r="S8" s="47" t="s">
        <v>77</v>
      </c>
      <c r="T8" s="47" t="s">
        <v>78</v>
      </c>
      <c r="U8" s="47" t="s">
        <v>79</v>
      </c>
      <c r="V8" s="47" t="s">
        <v>70</v>
      </c>
      <c r="W8" s="47" t="s">
        <v>81</v>
      </c>
      <c r="X8" s="47" t="s">
        <v>82</v>
      </c>
      <c r="Y8" s="47" t="s">
        <v>83</v>
      </c>
      <c r="Z8" s="47" t="s">
        <v>84</v>
      </c>
      <c r="AA8" s="47" t="s">
        <v>85</v>
      </c>
      <c r="AB8" s="47" t="s">
        <v>86</v>
      </c>
      <c r="AC8" s="47" t="s">
        <v>87</v>
      </c>
      <c r="AD8" s="47"/>
    </row>
    <row r="9" spans="1:30" x14ac:dyDescent="0.25">
      <c r="A9" s="107">
        <v>3</v>
      </c>
      <c r="B9" s="52" t="s">
        <v>99</v>
      </c>
      <c r="C9" s="53">
        <v>53</v>
      </c>
      <c r="D9" s="110" t="s">
        <v>193</v>
      </c>
      <c r="E9" s="47"/>
      <c r="F9" s="47"/>
      <c r="G9" s="110" t="s">
        <v>195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</row>
    <row r="10" spans="1:30" x14ac:dyDescent="0.25">
      <c r="A10" s="107">
        <v>4</v>
      </c>
      <c r="B10" s="52" t="s">
        <v>83</v>
      </c>
      <c r="C10" s="53">
        <v>35</v>
      </c>
      <c r="D10" s="47" t="s">
        <v>88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</row>
    <row r="11" spans="1:30" x14ac:dyDescent="0.25">
      <c r="A11" s="107">
        <v>5</v>
      </c>
      <c r="B11" s="52" t="s">
        <v>72</v>
      </c>
      <c r="C11" s="53">
        <v>16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spans="1:30" x14ac:dyDescent="0.25">
      <c r="A12" s="107">
        <v>6</v>
      </c>
      <c r="B12" s="52" t="s">
        <v>111</v>
      </c>
      <c r="C12" s="53">
        <v>16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</row>
    <row r="13" spans="1:30" x14ac:dyDescent="0.25">
      <c r="A13" s="107">
        <v>7</v>
      </c>
      <c r="B13" s="52" t="s">
        <v>112</v>
      </c>
      <c r="C13" s="53">
        <v>15</v>
      </c>
      <c r="D13" s="47" t="s">
        <v>113</v>
      </c>
      <c r="E13" s="47" t="s">
        <v>114</v>
      </c>
      <c r="F13" s="47" t="s">
        <v>115</v>
      </c>
      <c r="G13" s="47" t="s">
        <v>116</v>
      </c>
      <c r="H13" s="47" t="s">
        <v>117</v>
      </c>
      <c r="I13" s="47" t="s">
        <v>118</v>
      </c>
      <c r="J13" s="47" t="s">
        <v>119</v>
      </c>
      <c r="K13" s="47" t="s">
        <v>120</v>
      </c>
      <c r="L13" s="47" t="s">
        <v>121</v>
      </c>
      <c r="M13" s="47" t="s">
        <v>122</v>
      </c>
      <c r="N13" s="47" t="s">
        <v>123</v>
      </c>
      <c r="O13" s="47" t="s">
        <v>124</v>
      </c>
      <c r="P13" s="47" t="s">
        <v>125</v>
      </c>
      <c r="Q13" s="47" t="s">
        <v>126</v>
      </c>
      <c r="R13" s="47" t="s">
        <v>127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</row>
    <row r="14" spans="1:30" x14ac:dyDescent="0.25">
      <c r="A14" s="107">
        <v>8</v>
      </c>
      <c r="B14" s="52" t="s">
        <v>131</v>
      </c>
      <c r="C14" s="53">
        <v>15</v>
      </c>
      <c r="D14" s="47" t="s">
        <v>132</v>
      </c>
      <c r="E14" s="47" t="s">
        <v>133</v>
      </c>
      <c r="F14" s="47" t="s">
        <v>114</v>
      </c>
      <c r="G14" s="47" t="s">
        <v>134</v>
      </c>
      <c r="H14" s="47" t="s">
        <v>135</v>
      </c>
      <c r="I14" s="47" t="s">
        <v>136</v>
      </c>
      <c r="J14" s="47" t="s">
        <v>137</v>
      </c>
      <c r="K14" s="47" t="s">
        <v>138</v>
      </c>
      <c r="L14" s="47" t="s">
        <v>139</v>
      </c>
      <c r="M14" s="47" t="s">
        <v>140</v>
      </c>
      <c r="N14" s="47" t="s">
        <v>81</v>
      </c>
      <c r="O14" s="47" t="s">
        <v>141</v>
      </c>
      <c r="P14" s="47" t="s">
        <v>142</v>
      </c>
      <c r="Q14" s="47" t="s">
        <v>143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</row>
    <row r="15" spans="1:30" x14ac:dyDescent="0.25">
      <c r="A15" s="107">
        <v>9</v>
      </c>
      <c r="B15" s="52" t="s">
        <v>90</v>
      </c>
      <c r="C15" s="53">
        <v>14</v>
      </c>
      <c r="D15" s="47" t="s">
        <v>91</v>
      </c>
      <c r="E15" s="47" t="s">
        <v>92</v>
      </c>
      <c r="F15" s="47" t="s">
        <v>72</v>
      </c>
      <c r="G15" s="47" t="s">
        <v>93</v>
      </c>
      <c r="H15" s="47" t="s">
        <v>94</v>
      </c>
      <c r="I15" s="47" t="s">
        <v>95</v>
      </c>
      <c r="J15" s="47" t="s">
        <v>96</v>
      </c>
      <c r="K15" s="47" t="s">
        <v>97</v>
      </c>
      <c r="L15" s="47" t="s">
        <v>98</v>
      </c>
      <c r="M15" s="47" t="s">
        <v>79</v>
      </c>
      <c r="N15" s="47" t="s">
        <v>73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</row>
    <row r="16" spans="1:30" x14ac:dyDescent="0.25">
      <c r="A16" s="107">
        <v>10</v>
      </c>
      <c r="B16" s="52" t="s">
        <v>98</v>
      </c>
      <c r="C16" s="53">
        <v>14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</row>
    <row r="17" spans="1:30" x14ac:dyDescent="0.25">
      <c r="A17" s="107">
        <v>11</v>
      </c>
      <c r="B17" s="52" t="s">
        <v>89</v>
      </c>
      <c r="C17" s="53">
        <v>13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</row>
    <row r="18" spans="1:30" x14ac:dyDescent="0.25">
      <c r="A18" s="107">
        <v>12</v>
      </c>
      <c r="B18" s="52" t="s">
        <v>100</v>
      </c>
      <c r="C18" s="53">
        <v>13</v>
      </c>
      <c r="D18" s="47" t="s">
        <v>101</v>
      </c>
      <c r="E18" s="47" t="s">
        <v>102</v>
      </c>
      <c r="F18" s="47" t="s">
        <v>103</v>
      </c>
      <c r="G18" s="47" t="s">
        <v>104</v>
      </c>
      <c r="H18" s="47" t="s">
        <v>105</v>
      </c>
      <c r="I18" s="47" t="s">
        <v>106</v>
      </c>
      <c r="J18" s="47" t="s">
        <v>107</v>
      </c>
      <c r="K18" s="47" t="s">
        <v>108</v>
      </c>
      <c r="L18" s="47" t="s">
        <v>109</v>
      </c>
      <c r="M18" s="47" t="s">
        <v>110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</row>
    <row r="19" spans="1:30" x14ac:dyDescent="0.25">
      <c r="A19" s="107">
        <v>13</v>
      </c>
      <c r="B19" s="52" t="s">
        <v>156</v>
      </c>
      <c r="C19" s="53">
        <v>9</v>
      </c>
      <c r="D19" s="47" t="s">
        <v>157</v>
      </c>
      <c r="E19" s="47" t="s">
        <v>92</v>
      </c>
      <c r="F19" s="47" t="s">
        <v>158</v>
      </c>
      <c r="G19" s="47" t="s">
        <v>159</v>
      </c>
      <c r="H19" s="47" t="s">
        <v>160</v>
      </c>
      <c r="I19" s="47" t="s">
        <v>161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</row>
    <row r="20" spans="1:30" x14ac:dyDescent="0.25">
      <c r="A20" s="107">
        <v>14</v>
      </c>
      <c r="B20" s="52" t="s">
        <v>79</v>
      </c>
      <c r="C20" s="53">
        <v>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</row>
    <row r="21" spans="1:30" x14ac:dyDescent="0.25">
      <c r="A21" s="107">
        <v>15</v>
      </c>
      <c r="B21" s="52" t="s">
        <v>153</v>
      </c>
      <c r="C21" s="53">
        <v>4</v>
      </c>
      <c r="D21" s="110" t="s">
        <v>194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</row>
    <row r="22" spans="1:30" x14ac:dyDescent="0.25">
      <c r="A22" s="107">
        <v>16</v>
      </c>
      <c r="B22" s="52" t="s">
        <v>4</v>
      </c>
      <c r="C22" s="53">
        <v>3</v>
      </c>
      <c r="D22" s="47" t="s">
        <v>128</v>
      </c>
      <c r="E22" s="47" t="s">
        <v>129</v>
      </c>
      <c r="F22" s="47" t="s">
        <v>130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</row>
    <row r="23" spans="1:30" x14ac:dyDescent="0.25">
      <c r="A23" s="107">
        <v>17</v>
      </c>
      <c r="B23" s="52" t="s">
        <v>97</v>
      </c>
      <c r="C23" s="53">
        <v>3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spans="1:30" x14ac:dyDescent="0.25">
      <c r="A24" s="107">
        <v>18</v>
      </c>
      <c r="B24" s="52" t="s">
        <v>150</v>
      </c>
      <c r="C24" s="53">
        <v>3</v>
      </c>
      <c r="D24" s="47" t="s">
        <v>151</v>
      </c>
      <c r="E24" s="47" t="s">
        <v>133</v>
      </c>
      <c r="F24" s="47" t="s">
        <v>152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</row>
    <row r="25" spans="1:30" x14ac:dyDescent="0.25">
      <c r="A25" s="107">
        <v>19</v>
      </c>
      <c r="B25" s="52" t="s">
        <v>145</v>
      </c>
      <c r="C25" s="53">
        <v>2</v>
      </c>
      <c r="D25" s="47" t="s">
        <v>146</v>
      </c>
      <c r="E25" s="110" t="s">
        <v>147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</row>
    <row r="26" spans="1:30" x14ac:dyDescent="0.25">
      <c r="A26" s="107">
        <v>20</v>
      </c>
      <c r="B26" s="52" t="s">
        <v>7</v>
      </c>
      <c r="C26" s="53">
        <v>2</v>
      </c>
      <c r="D26" s="47" t="s">
        <v>148</v>
      </c>
      <c r="E26" s="47" t="s">
        <v>149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</row>
    <row r="27" spans="1:30" x14ac:dyDescent="0.25">
      <c r="A27" s="107">
        <v>21</v>
      </c>
      <c r="B27" s="52" t="s">
        <v>73</v>
      </c>
      <c r="C27" s="53">
        <v>2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</row>
    <row r="28" spans="1:30" x14ac:dyDescent="0.25">
      <c r="A28" s="107">
        <v>22</v>
      </c>
      <c r="B28" s="52" t="s">
        <v>154</v>
      </c>
      <c r="C28" s="53">
        <v>1</v>
      </c>
      <c r="D28" s="47" t="s">
        <v>155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</row>
    <row r="29" spans="1:30" x14ac:dyDescent="0.25">
      <c r="A29" s="107">
        <v>23</v>
      </c>
      <c r="B29" s="52" t="s">
        <v>162</v>
      </c>
      <c r="C29" s="53">
        <v>1</v>
      </c>
      <c r="D29" s="47" t="s">
        <v>163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</row>
    <row r="30" spans="1:30" x14ac:dyDescent="0.25">
      <c r="A30" s="107">
        <v>24</v>
      </c>
      <c r="B30" s="52" t="s">
        <v>164</v>
      </c>
      <c r="C30" s="53">
        <v>1</v>
      </c>
      <c r="D30" s="47" t="s">
        <v>178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30" x14ac:dyDescent="0.25">
      <c r="A31" s="107">
        <v>25</v>
      </c>
      <c r="B31" s="52" t="s">
        <v>165</v>
      </c>
      <c r="C31" s="53">
        <v>1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1:30" x14ac:dyDescent="0.25">
      <c r="A32" s="107">
        <v>26</v>
      </c>
      <c r="B32" s="52" t="s">
        <v>167</v>
      </c>
      <c r="C32" s="53">
        <v>1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</row>
    <row r="33" spans="1:30" x14ac:dyDescent="0.25">
      <c r="A33" s="107">
        <v>27</v>
      </c>
      <c r="B33" s="111" t="s">
        <v>166</v>
      </c>
      <c r="C33" s="53">
        <v>1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</row>
    <row r="34" spans="1:30" x14ac:dyDescent="0.25">
      <c r="A34" s="107">
        <v>28</v>
      </c>
      <c r="B34" s="52" t="s">
        <v>2</v>
      </c>
      <c r="C34" s="53"/>
      <c r="D34" s="110" t="s">
        <v>170</v>
      </c>
      <c r="E34" s="47"/>
      <c r="F34" s="46" t="s">
        <v>171</v>
      </c>
      <c r="G34" s="46" t="s">
        <v>172</v>
      </c>
      <c r="H34" s="46" t="s">
        <v>173</v>
      </c>
      <c r="I34" s="46" t="s">
        <v>174</v>
      </c>
      <c r="J34" s="46" t="s">
        <v>175</v>
      </c>
      <c r="K34" s="46" t="s">
        <v>176</v>
      </c>
      <c r="L34" s="46" t="s">
        <v>177</v>
      </c>
      <c r="M34" s="46" t="s">
        <v>138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</row>
    <row r="35" spans="1:30" x14ac:dyDescent="0.25">
      <c r="A35" s="107">
        <v>29</v>
      </c>
      <c r="B35" s="52" t="s">
        <v>8</v>
      </c>
      <c r="C35" s="53"/>
      <c r="D35" s="110" t="s">
        <v>168</v>
      </c>
      <c r="E35" s="110"/>
      <c r="F35" s="110" t="s">
        <v>169</v>
      </c>
      <c r="G35" s="110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</row>
    <row r="36" spans="1:30" x14ac:dyDescent="0.25">
      <c r="A36" s="46"/>
      <c r="B36" s="46"/>
      <c r="C36" s="48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</row>
    <row r="37" spans="1:30" s="43" customFormat="1" x14ac:dyDescent="0.25">
      <c r="A37" s="56"/>
      <c r="B37" s="85" t="s">
        <v>179</v>
      </c>
      <c r="C37" s="86">
        <f>SUM(C7:C36)</f>
        <v>427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</row>
    <row r="38" spans="1:30" x14ac:dyDescent="0.25">
      <c r="B38" s="43" t="s">
        <v>1</v>
      </c>
    </row>
    <row r="39" spans="1:30" x14ac:dyDescent="0.25">
      <c r="A39" s="43" t="s">
        <v>144</v>
      </c>
    </row>
  </sheetData>
  <sortState ref="B7:AD33">
    <sortCondition descending="1" ref="C7:C33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2" sqref="A12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92" t="s">
        <v>35</v>
      </c>
      <c r="B1" s="93"/>
      <c r="C1" s="97"/>
      <c r="D1" s="93"/>
      <c r="E1" s="93"/>
      <c r="F1" s="95"/>
    </row>
    <row r="2" spans="1:6" x14ac:dyDescent="0.25">
      <c r="A2" s="8"/>
      <c r="B2" s="8"/>
      <c r="C2" s="16"/>
      <c r="D2" s="19"/>
    </row>
    <row r="3" spans="1:6" x14ac:dyDescent="0.25">
      <c r="A3" s="57" t="s">
        <v>21</v>
      </c>
      <c r="B3" s="58"/>
      <c r="C3" s="87"/>
      <c r="D3" s="88"/>
      <c r="E3" s="60"/>
      <c r="F3" s="61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6" t="s">
        <v>8</v>
      </c>
      <c r="B5" s="56"/>
      <c r="C5" s="89"/>
      <c r="D5" s="89" t="s">
        <v>24</v>
      </c>
      <c r="E5" s="56" t="s">
        <v>25</v>
      </c>
      <c r="F5" s="56" t="s">
        <v>26</v>
      </c>
    </row>
    <row r="6" spans="1:6" s="24" customFormat="1" ht="12" x14ac:dyDescent="0.25">
      <c r="A6" s="40" t="s">
        <v>184</v>
      </c>
      <c r="B6" s="40" t="s">
        <v>8</v>
      </c>
      <c r="C6" s="39" t="s">
        <v>168</v>
      </c>
      <c r="D6" s="39" t="s">
        <v>186</v>
      </c>
      <c r="E6" s="40" t="s">
        <v>187</v>
      </c>
      <c r="F6" s="40" t="s">
        <v>188</v>
      </c>
    </row>
    <row r="7" spans="1:6" s="24" customFormat="1" ht="12" x14ac:dyDescent="0.25">
      <c r="A7" s="40" t="s">
        <v>185</v>
      </c>
      <c r="B7" s="40" t="s">
        <v>8</v>
      </c>
      <c r="C7" s="39" t="s">
        <v>169</v>
      </c>
      <c r="D7" s="39" t="s">
        <v>189</v>
      </c>
      <c r="E7" s="40" t="s">
        <v>190</v>
      </c>
      <c r="F7" s="40" t="s">
        <v>188</v>
      </c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7" t="s">
        <v>22</v>
      </c>
      <c r="B9" s="58"/>
      <c r="C9" s="102"/>
      <c r="D9" s="89" t="s">
        <v>24</v>
      </c>
      <c r="E9" s="56" t="s">
        <v>25</v>
      </c>
      <c r="F9" s="56" t="s">
        <v>26</v>
      </c>
    </row>
    <row r="10" spans="1:6" s="44" customFormat="1" ht="12" x14ac:dyDescent="0.25">
      <c r="A10" s="40" t="s">
        <v>184</v>
      </c>
      <c r="B10" s="40" t="s">
        <v>36</v>
      </c>
      <c r="C10" s="39" t="s">
        <v>59</v>
      </c>
      <c r="D10" s="39" t="s">
        <v>191</v>
      </c>
      <c r="E10" s="40" t="s">
        <v>192</v>
      </c>
      <c r="F10" s="40" t="s">
        <v>188</v>
      </c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>
      <selection activeCell="A9" sqref="A9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11" width="12.140625" style="26" customWidth="1"/>
    <col min="12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2" t="s">
        <v>35</v>
      </c>
      <c r="B1" s="93"/>
      <c r="C1" s="94"/>
      <c r="D1" s="93"/>
      <c r="E1" s="93"/>
      <c r="F1" s="93"/>
      <c r="G1" s="93"/>
      <c r="H1" s="93"/>
      <c r="I1" s="93"/>
      <c r="J1" s="93"/>
      <c r="K1" s="95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64" t="s">
        <v>15</v>
      </c>
      <c r="B3" s="65"/>
      <c r="C3" s="66"/>
      <c r="D3" s="67"/>
      <c r="E3" s="67"/>
      <c r="F3" s="67"/>
      <c r="G3" s="67"/>
      <c r="H3" s="67"/>
      <c r="I3" s="67"/>
      <c r="J3" s="67"/>
      <c r="K3" s="68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s="25" customFormat="1" x14ac:dyDescent="0.25">
      <c r="A5" s="72" t="s">
        <v>2</v>
      </c>
      <c r="B5" s="72" t="s">
        <v>0</v>
      </c>
      <c r="C5" s="73" t="s">
        <v>3</v>
      </c>
      <c r="D5" s="72" t="s">
        <v>4</v>
      </c>
      <c r="E5" s="72" t="s">
        <v>5</v>
      </c>
      <c r="F5" s="72" t="s">
        <v>6</v>
      </c>
      <c r="G5" s="72" t="s">
        <v>7</v>
      </c>
      <c r="H5" s="72"/>
      <c r="I5" s="72" t="s">
        <v>16</v>
      </c>
      <c r="J5" s="72" t="s">
        <v>17</v>
      </c>
      <c r="K5" s="72" t="s">
        <v>18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9" ht="12" x14ac:dyDescent="0.25">
      <c r="A6" s="55" t="s">
        <v>170</v>
      </c>
      <c r="B6" s="55" t="s">
        <v>236</v>
      </c>
      <c r="C6" s="109"/>
      <c r="D6" s="55"/>
      <c r="E6" s="55"/>
      <c r="F6" s="55"/>
      <c r="G6" s="55"/>
      <c r="H6" s="74"/>
      <c r="I6" s="55"/>
      <c r="J6" s="55"/>
      <c r="K6" s="55" t="s">
        <v>234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9" ht="12" x14ac:dyDescent="0.25">
      <c r="A7" s="55" t="s">
        <v>238</v>
      </c>
      <c r="B7" s="55" t="s">
        <v>237</v>
      </c>
      <c r="C7" s="109"/>
      <c r="D7" s="55"/>
      <c r="E7" s="55"/>
      <c r="F7" s="55"/>
      <c r="G7" s="55"/>
      <c r="H7" s="74"/>
      <c r="I7" s="55"/>
      <c r="J7" s="55"/>
      <c r="K7" s="55" t="s">
        <v>235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9" ht="12" x14ac:dyDescent="0.25">
      <c r="A8" s="55" t="s">
        <v>239</v>
      </c>
      <c r="B8" s="55" t="s">
        <v>240</v>
      </c>
      <c r="C8" s="109"/>
      <c r="D8" s="55"/>
      <c r="E8" s="55"/>
      <c r="F8" s="55"/>
      <c r="G8" s="55"/>
      <c r="H8" s="74"/>
      <c r="I8" s="55"/>
      <c r="J8" s="55"/>
      <c r="K8" s="55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9" x14ac:dyDescent="0.25">
      <c r="A9" s="41"/>
      <c r="B9" s="41"/>
      <c r="C9" s="18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9" x14ac:dyDescent="0.25">
      <c r="A10" s="41"/>
      <c r="B10" s="41"/>
      <c r="C10" s="1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9" x14ac:dyDescent="0.25">
      <c r="A11" s="41"/>
      <c r="B11" s="41"/>
      <c r="C11" s="1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9" x14ac:dyDescent="0.25">
      <c r="A12" s="41"/>
      <c r="B12" s="41"/>
      <c r="C12" s="18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9" x14ac:dyDescent="0.25">
      <c r="A13" s="41"/>
      <c r="B13" s="41"/>
      <c r="C13" s="1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9" x14ac:dyDescent="0.25">
      <c r="A14" s="41"/>
      <c r="B14" s="41"/>
      <c r="C14" s="1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9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9" x14ac:dyDescent="0.25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5" x14ac:dyDescent="0.25"/>
  <sheetData>
    <row r="1" spans="1:6" s="43" customFormat="1" ht="16.5" x14ac:dyDescent="0.3">
      <c r="A1" s="92" t="s">
        <v>33</v>
      </c>
      <c r="B1" s="93"/>
      <c r="C1" s="94"/>
      <c r="D1" s="93"/>
      <c r="E1" s="93"/>
      <c r="F1" s="95"/>
    </row>
    <row r="3" spans="1:6" x14ac:dyDescent="0.25">
      <c r="A3" s="96" t="s">
        <v>27</v>
      </c>
      <c r="B3" s="93"/>
      <c r="C3" s="95"/>
    </row>
    <row r="4" spans="1:6" x14ac:dyDescent="0.25">
      <c r="A4" s="77" t="s">
        <v>19</v>
      </c>
      <c r="B4" s="78"/>
      <c r="C4" s="81"/>
    </row>
    <row r="5" spans="1:6" x14ac:dyDescent="0.25">
      <c r="A5" s="57" t="s">
        <v>20</v>
      </c>
      <c r="B5" s="58"/>
      <c r="C5" s="61"/>
    </row>
    <row r="6" spans="1:6" x14ac:dyDescent="0.25">
      <c r="A6" s="64" t="s">
        <v>28</v>
      </c>
      <c r="B6" s="67"/>
      <c r="C6" s="68"/>
    </row>
    <row r="7" spans="1:6" x14ac:dyDescent="0.25">
      <c r="A7" s="62" t="s">
        <v>23</v>
      </c>
      <c r="B7" s="63"/>
      <c r="C7" s="100"/>
    </row>
    <row r="8" spans="1:6" x14ac:dyDescent="0.25">
      <c r="A8" s="103" t="s">
        <v>31</v>
      </c>
      <c r="B8" s="104"/>
      <c r="C8" s="105"/>
    </row>
    <row r="9" spans="1:6" x14ac:dyDescent="0.25">
      <c r="A9" s="98" t="s">
        <v>32</v>
      </c>
      <c r="B9" s="99"/>
      <c r="C9" s="101"/>
    </row>
    <row r="11" spans="1:6" x14ac:dyDescent="0.25">
      <c r="A11" s="112" t="s">
        <v>30</v>
      </c>
      <c r="B11" s="112"/>
      <c r="C11" s="112"/>
      <c r="D11" s="112"/>
      <c r="E11" s="112"/>
      <c r="F11" s="112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bridge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2014-08-03T16:24:59Z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