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AD32" i="15" l="1"/>
  <c r="AD31" i="15"/>
  <c r="AD30" i="15"/>
  <c r="C45" i="1" l="1"/>
  <c r="U34" i="15"/>
  <c r="L39" i="15"/>
  <c r="C33" i="15"/>
  <c r="U33" i="15"/>
  <c r="L38" i="15"/>
  <c r="C32" i="15"/>
  <c r="U32" i="15"/>
  <c r="L37" i="15"/>
  <c r="C31" i="15"/>
  <c r="C44" i="1" l="1"/>
  <c r="C43" i="1"/>
</calcChain>
</file>

<file path=xl/sharedStrings.xml><?xml version="1.0" encoding="utf-8"?>
<sst xmlns="http://schemas.openxmlformats.org/spreadsheetml/2006/main" count="226" uniqueCount="98">
  <si>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</si>
  <si>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</si>
  <si>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</si>
  <si>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</si>
  <si>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</si>
  <si>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</si>
  <si>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</si>
  <si>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</si>
  <si>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</si>
  <si>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</si>
  <si>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</si>
  <si>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</si>
  <si>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</si>
  <si>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</si>
  <si>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</si>
  <si>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50</t>
  </si>
  <si>
    <t>Bridge in Winterthur, 07.12.2020, 16.00 - 16.45</t>
  </si>
  <si>
    <t>Bridge in Winterthur, 08.12.2020, 15.00 - 15.45</t>
  </si>
  <si>
    <t>Bridge in Winterthur, 09.12.2020, 09.15 - 10.00</t>
  </si>
  <si>
    <t>PL</t>
  </si>
  <si>
    <t>A</t>
  </si>
  <si>
    <t>LT</t>
  </si>
  <si>
    <t>RO</t>
  </si>
  <si>
    <t>CZ</t>
  </si>
  <si>
    <t>I</t>
  </si>
  <si>
    <t>NL</t>
  </si>
  <si>
    <t>F</t>
  </si>
  <si>
    <t>BG</t>
  </si>
  <si>
    <t xml:space="preserve">CB(3), C, PB   </t>
  </si>
  <si>
    <t>SLO</t>
  </si>
  <si>
    <t>CE(3), LJ(2), MB, KR</t>
  </si>
  <si>
    <t>SK</t>
  </si>
  <si>
    <t>BIH</t>
  </si>
  <si>
    <t>FL</t>
  </si>
  <si>
    <t>E</t>
  </si>
  <si>
    <t>L</t>
  </si>
  <si>
    <t>SRB</t>
  </si>
  <si>
    <t>KV, BG, JA</t>
  </si>
  <si>
    <t>H</t>
  </si>
  <si>
    <t>BY</t>
  </si>
  <si>
    <t>7</t>
  </si>
  <si>
    <t>UA</t>
  </si>
  <si>
    <t xml:space="preserve">AC(2)  </t>
  </si>
  <si>
    <t>HR</t>
  </si>
  <si>
    <t>PU</t>
  </si>
  <si>
    <t>TR</t>
  </si>
  <si>
    <t>54</t>
  </si>
  <si>
    <t>RUS</t>
  </si>
  <si>
    <t>799</t>
  </si>
  <si>
    <t>AL</t>
  </si>
  <si>
    <t>CDGE 80-06</t>
  </si>
  <si>
    <t>CDGE 36-56</t>
  </si>
  <si>
    <t>33(2), 34</t>
  </si>
  <si>
    <t>B</t>
  </si>
  <si>
    <t xml:space="preserve">KR, ZG  </t>
  </si>
  <si>
    <t>GB</t>
  </si>
  <si>
    <t>DA</t>
  </si>
  <si>
    <t>SO(2), KV, NS, BU, SP, UE, KV</t>
  </si>
  <si>
    <t>DK</t>
  </si>
  <si>
    <t>LJ(2), SG, KR, CE, NM</t>
  </si>
  <si>
    <t>E, CB, PA</t>
  </si>
  <si>
    <t>AI</t>
  </si>
  <si>
    <t>NMK</t>
  </si>
  <si>
    <t>P</t>
  </si>
  <si>
    <t>N</t>
  </si>
  <si>
    <t>RX</t>
  </si>
  <si>
    <t>67</t>
  </si>
  <si>
    <t>LV</t>
  </si>
  <si>
    <t>RKS</t>
  </si>
  <si>
    <t>KS</t>
  </si>
  <si>
    <t>EST</t>
  </si>
  <si>
    <t xml:space="preserve">CB(4), CA, E, H, C  </t>
  </si>
  <si>
    <t>LJ(2), MB(2), SG, NM</t>
  </si>
  <si>
    <t>MD</t>
  </si>
  <si>
    <t>K</t>
  </si>
  <si>
    <t xml:space="preserve">VZ, ZG  </t>
  </si>
  <si>
    <t xml:space="preserve">TO, LO  </t>
  </si>
  <si>
    <t>AC, BC, BK</t>
  </si>
  <si>
    <t>Bridge in Winterthur, 10.12.2020, 15.00 - 15.45</t>
  </si>
  <si>
    <t>ZR(2), PO, KG, BG</t>
  </si>
  <si>
    <t xml:space="preserve">LJ(4), MS, KR </t>
  </si>
  <si>
    <t>CB(2), E(2), BT(2), PB</t>
  </si>
  <si>
    <t>34(2)</t>
  </si>
  <si>
    <t>ZG(2), KA, CK, RI, VZ</t>
  </si>
  <si>
    <t xml:space="preserve">HW, MF   </t>
  </si>
  <si>
    <t xml:space="preserve">GV, KU  </t>
  </si>
  <si>
    <t xml:space="preserve">BC, AC  </t>
  </si>
  <si>
    <t>BG(4), KV(3), SO(3), ZR(2), NP(2), BU(2), JA, VR, NS, SP, UE, TO, LO, IC, PO, KG</t>
  </si>
  <si>
    <t xml:space="preserve">ZG(4), VZ(3), PU, KR, KA, CK, RI  </t>
  </si>
  <si>
    <t>S</t>
  </si>
  <si>
    <t>7(2), 1</t>
  </si>
  <si>
    <t>DA, HW, MF</t>
  </si>
  <si>
    <t xml:space="preserve">SK(2), GV, KU  </t>
  </si>
  <si>
    <t>67(2), 799</t>
  </si>
  <si>
    <t>34(3), 54(2), 33(2), 14</t>
  </si>
  <si>
    <t xml:space="preserve">AC(4), BC(2), AI, BK </t>
  </si>
  <si>
    <t>USA</t>
  </si>
  <si>
    <t>TX LWC 7089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</si>
</sst>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21" width="7.28515625" style="5" customWidth="1"/>
    <col min="22" max="16384" width="11.42578125" style="5"/>
  </cols>
  <sheetData>
    <row r="1" spans="1:21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4" t="s">
        <v>1</v>
      </c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38">
        <v>1</v>
      </c>
      <c r="B5" s="6" t="s">
        <v>0</v>
      </c>
      <c r="C5" s="37">
        <v>10</v>
      </c>
      <c r="D5" s="50" t="s">
        <v>50</v>
      </c>
      <c r="E5" s="50"/>
      <c r="F5" s="50" t="s">
        <v>51</v>
      </c>
      <c r="G5" s="5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A6" s="38">
        <v>2</v>
      </c>
      <c r="B6" s="6" t="s">
        <v>4</v>
      </c>
      <c r="C6" s="37">
        <v>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5">
      <c r="A7" s="38">
        <v>3</v>
      </c>
      <c r="B7" s="6" t="s">
        <v>19</v>
      </c>
      <c r="C7" s="37">
        <v>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5">
      <c r="A8" s="38">
        <v>4</v>
      </c>
      <c r="B8" s="6" t="s">
        <v>20</v>
      </c>
      <c r="C8" s="37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A9" s="38">
        <v>5</v>
      </c>
      <c r="B9" s="6" t="s">
        <v>21</v>
      </c>
      <c r="C9" s="37">
        <v>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5">
      <c r="A10" s="38">
        <v>6</v>
      </c>
      <c r="B10" s="6" t="s">
        <v>22</v>
      </c>
      <c r="C10" s="37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5">
      <c r="A11" s="38">
        <v>7</v>
      </c>
      <c r="B11" s="6" t="s">
        <v>23</v>
      </c>
      <c r="C11" s="37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5">
      <c r="A12" s="38">
        <v>8</v>
      </c>
      <c r="B12" s="6" t="s">
        <v>24</v>
      </c>
      <c r="C12" s="37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38">
        <v>9</v>
      </c>
      <c r="B13" s="6" t="s">
        <v>29</v>
      </c>
      <c r="C13" s="37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5">
      <c r="A14" s="38">
        <v>10</v>
      </c>
      <c r="B14" s="6" t="s">
        <v>31</v>
      </c>
      <c r="C14" s="37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5">
      <c r="A15" s="38">
        <v>11</v>
      </c>
      <c r="B15" s="6" t="s">
        <v>26</v>
      </c>
      <c r="C15" s="37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5">
      <c r="A16" s="38">
        <v>12</v>
      </c>
      <c r="B16" s="6" t="s">
        <v>33</v>
      </c>
      <c r="C16" s="37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38">
        <v>13</v>
      </c>
      <c r="B17" s="6" t="s">
        <v>25</v>
      </c>
      <c r="C17" s="37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38">
        <v>14</v>
      </c>
      <c r="B18" s="6" t="s">
        <v>36</v>
      </c>
      <c r="C18" s="37">
        <v>10</v>
      </c>
      <c r="D18" s="21" t="s">
        <v>87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38">
        <v>15</v>
      </c>
      <c r="B19" s="6" t="s">
        <v>27</v>
      </c>
      <c r="C19" s="37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38">
        <v>16</v>
      </c>
      <c r="B20" s="6" t="s">
        <v>34</v>
      </c>
      <c r="C20" s="37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38">
        <v>17</v>
      </c>
      <c r="B21" s="6" t="s">
        <v>38</v>
      </c>
      <c r="C21" s="37">
        <v>10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38">
        <v>18</v>
      </c>
      <c r="B22" s="6" t="s">
        <v>43</v>
      </c>
      <c r="C22" s="37">
        <v>10</v>
      </c>
      <c r="D22" s="21" t="s">
        <v>88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38">
        <v>19</v>
      </c>
      <c r="B23" s="6" t="s">
        <v>45</v>
      </c>
      <c r="C23" s="37">
        <v>8</v>
      </c>
      <c r="D23" s="21" t="s">
        <v>94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38">
        <v>20</v>
      </c>
      <c r="B24" s="6" t="s">
        <v>41</v>
      </c>
      <c r="C24" s="37">
        <v>8</v>
      </c>
      <c r="D24" s="21" t="s">
        <v>95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39">
        <v>21</v>
      </c>
      <c r="B25" s="6" t="s">
        <v>63</v>
      </c>
      <c r="C25" s="37">
        <v>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38">
        <v>22</v>
      </c>
      <c r="B26" s="6" t="s">
        <v>67</v>
      </c>
      <c r="C26" s="37">
        <v>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38">
        <v>23</v>
      </c>
      <c r="B27" s="6" t="s">
        <v>62</v>
      </c>
      <c r="C27" s="37">
        <v>4</v>
      </c>
      <c r="D27" s="21" t="s">
        <v>92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38">
        <v>24</v>
      </c>
      <c r="B28" s="6" t="s">
        <v>53</v>
      </c>
      <c r="C28" s="37">
        <v>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38">
        <v>25</v>
      </c>
      <c r="B29" s="6" t="s">
        <v>32</v>
      </c>
      <c r="C29" s="37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38">
        <v>26</v>
      </c>
      <c r="B30" s="6" t="s">
        <v>39</v>
      </c>
      <c r="C30" s="37">
        <v>3</v>
      </c>
      <c r="D30" s="21" t="s">
        <v>90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38">
        <v>27</v>
      </c>
      <c r="B31" s="6" t="s">
        <v>55</v>
      </c>
      <c r="C31" s="37">
        <v>3</v>
      </c>
      <c r="D31" s="21" t="s">
        <v>91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38">
        <v>28</v>
      </c>
      <c r="B32" s="6" t="s">
        <v>73</v>
      </c>
      <c r="C32" s="37">
        <v>3</v>
      </c>
      <c r="D32" s="21" t="s">
        <v>74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38">
        <v>29</v>
      </c>
      <c r="B33" s="6" t="s">
        <v>47</v>
      </c>
      <c r="C33" s="37">
        <v>3</v>
      </c>
      <c r="D33" s="21" t="s">
        <v>93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38">
        <v>30</v>
      </c>
      <c r="B34" s="6" t="s">
        <v>58</v>
      </c>
      <c r="C34" s="37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38">
        <v>31</v>
      </c>
      <c r="B35" s="6" t="s">
        <v>70</v>
      </c>
      <c r="C35" s="37"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38">
        <v>32</v>
      </c>
      <c r="B36" s="6" t="s">
        <v>35</v>
      </c>
      <c r="C36" s="37">
        <v>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38">
        <v>33</v>
      </c>
      <c r="B37" s="6" t="s">
        <v>89</v>
      </c>
      <c r="C37" s="37">
        <v>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38">
        <v>34</v>
      </c>
      <c r="B38" s="6" t="s">
        <v>64</v>
      </c>
      <c r="C38" s="37">
        <v>1</v>
      </c>
      <c r="D38" s="21" t="s">
        <v>65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38">
        <v>35</v>
      </c>
      <c r="B39" s="60" t="s">
        <v>49</v>
      </c>
      <c r="C39" s="37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38">
        <v>36</v>
      </c>
      <c r="B40" s="60" t="s">
        <v>68</v>
      </c>
      <c r="C40" s="37">
        <v>1</v>
      </c>
      <c r="D40" s="21" t="s">
        <v>69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38">
        <v>37</v>
      </c>
      <c r="B41" s="60" t="s">
        <v>96</v>
      </c>
      <c r="C41" s="37">
        <v>1</v>
      </c>
      <c r="D41" s="21" t="s">
        <v>97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2"/>
      <c r="B42" s="2"/>
      <c r="C42" s="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</row>
    <row r="43" spans="1:21" s="1" customFormat="1" x14ac:dyDescent="0.25">
      <c r="A43" s="35" t="s">
        <v>3</v>
      </c>
      <c r="B43" s="36"/>
      <c r="C43" s="53">
        <f>COUNTIF(C5:C41,"&gt;0")</f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33" t="s">
        <v>2</v>
      </c>
      <c r="B44" s="34"/>
      <c r="C44" s="54">
        <f>COUNTIF(C5:C41,"&gt;9")</f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2" x14ac:dyDescent="0.25">
      <c r="A45" s="55" t="s">
        <v>14</v>
      </c>
      <c r="B45" s="56"/>
      <c r="C45" s="57">
        <f>SUM(C5:C41)</f>
        <v>239</v>
      </c>
    </row>
    <row r="47" spans="1:21" x14ac:dyDescent="0.25">
      <c r="A47" s="1" t="s">
        <v>11</v>
      </c>
    </row>
  </sheetData>
  <sortState ref="B23:H38">
    <sortCondition descending="1" ref="C23:C38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M5" sqref="M5:P5"/>
    </sheetView>
  </sheetViews>
  <sheetFormatPr baseColWidth="10" defaultColWidth="11.42578125" defaultRowHeight="12" x14ac:dyDescent="0.25"/>
  <cols>
    <col min="1" max="3" width="5.42578125" style="5" customWidth="1"/>
    <col min="4" max="9" width="7.28515625" style="5" customWidth="1"/>
    <col min="10" max="12" width="5.42578125" style="5" customWidth="1"/>
    <col min="13" max="18" width="7.28515625" style="5" customWidth="1"/>
    <col min="19" max="21" width="5.42578125" style="5" customWidth="1"/>
    <col min="22" max="27" width="7.28515625" style="5" customWidth="1"/>
    <col min="28" max="30" width="5.42578125" style="5" customWidth="1"/>
    <col min="31" max="35" width="7.28515625" style="5" customWidth="1"/>
    <col min="36" max="16384" width="11.42578125" style="5"/>
  </cols>
  <sheetData>
    <row r="1" spans="1:35" s="22" customFormat="1" ht="21" x14ac:dyDescent="0.2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3"/>
    </row>
    <row r="2" spans="1:3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</row>
    <row r="3" spans="1:35" ht="12.75" x14ac:dyDescent="0.25">
      <c r="A3" s="44" t="s">
        <v>16</v>
      </c>
      <c r="B3" s="45"/>
      <c r="C3" s="46"/>
      <c r="D3" s="47"/>
      <c r="E3" s="47"/>
      <c r="F3" s="47"/>
      <c r="G3" s="47"/>
      <c r="H3" s="48"/>
      <c r="I3" s="25"/>
      <c r="J3" s="44" t="s">
        <v>17</v>
      </c>
      <c r="K3" s="45"/>
      <c r="L3" s="46"/>
      <c r="M3" s="47"/>
      <c r="N3" s="47"/>
      <c r="O3" s="47"/>
      <c r="P3" s="47"/>
      <c r="Q3" s="48"/>
      <c r="R3" s="25"/>
      <c r="S3" s="44" t="s">
        <v>18</v>
      </c>
      <c r="T3" s="45"/>
      <c r="U3" s="46"/>
      <c r="V3" s="47"/>
      <c r="W3" s="47"/>
      <c r="X3" s="47"/>
      <c r="Y3" s="47"/>
      <c r="Z3" s="48"/>
      <c r="AA3" s="25"/>
      <c r="AB3" s="44" t="s">
        <v>78</v>
      </c>
      <c r="AC3" s="45"/>
      <c r="AD3" s="46"/>
      <c r="AE3" s="47"/>
      <c r="AF3" s="47"/>
      <c r="AG3" s="47"/>
      <c r="AH3" s="47"/>
      <c r="AI3" s="48"/>
    </row>
    <row r="4" spans="1:35" ht="12.75" x14ac:dyDescent="0.25">
      <c r="A4" s="1"/>
      <c r="B4" s="1"/>
      <c r="C4" s="20"/>
      <c r="J4" s="1"/>
      <c r="K4" s="1"/>
      <c r="L4" s="20"/>
      <c r="S4" s="1"/>
      <c r="T4" s="1"/>
      <c r="U4" s="20"/>
      <c r="AB4" s="1"/>
      <c r="AC4" s="1"/>
      <c r="AD4" s="20"/>
    </row>
    <row r="5" spans="1:35" ht="12.75" x14ac:dyDescent="0.25">
      <c r="A5" s="38">
        <v>1</v>
      </c>
      <c r="B5" s="6" t="s">
        <v>0</v>
      </c>
      <c r="C5" s="23">
        <v>10</v>
      </c>
      <c r="D5" s="50"/>
      <c r="E5" s="50"/>
      <c r="F5" s="50"/>
      <c r="G5" s="50"/>
      <c r="H5" s="50"/>
      <c r="I5" s="52"/>
      <c r="J5" s="38">
        <v>1</v>
      </c>
      <c r="K5" s="6" t="s">
        <v>0</v>
      </c>
      <c r="L5" s="23">
        <v>10</v>
      </c>
      <c r="M5" s="50" t="s">
        <v>50</v>
      </c>
      <c r="N5" s="50"/>
      <c r="O5" s="50" t="s">
        <v>51</v>
      </c>
      <c r="P5" s="50"/>
      <c r="Q5" s="50"/>
      <c r="R5" s="52"/>
      <c r="S5" s="38">
        <v>1</v>
      </c>
      <c r="T5" s="6" t="s">
        <v>0</v>
      </c>
      <c r="U5" s="23">
        <v>10</v>
      </c>
      <c r="V5" s="50"/>
      <c r="W5" s="50"/>
      <c r="X5" s="50"/>
      <c r="Y5" s="50"/>
      <c r="Z5" s="50"/>
      <c r="AA5" s="52"/>
      <c r="AB5" s="38">
        <v>1</v>
      </c>
      <c r="AC5" s="6" t="s">
        <v>0</v>
      </c>
      <c r="AD5" s="23">
        <v>10</v>
      </c>
      <c r="AE5" s="50"/>
      <c r="AF5" s="50"/>
      <c r="AG5" s="50"/>
      <c r="AH5" s="50"/>
      <c r="AI5" s="50"/>
    </row>
    <row r="6" spans="1:35" ht="12.75" x14ac:dyDescent="0.25">
      <c r="A6" s="38">
        <v>2</v>
      </c>
      <c r="B6" s="6" t="s">
        <v>4</v>
      </c>
      <c r="C6" s="23">
        <v>10</v>
      </c>
      <c r="D6" s="26"/>
      <c r="E6" s="26"/>
      <c r="F6" s="26"/>
      <c r="G6" s="26"/>
      <c r="H6" s="26"/>
      <c r="I6" s="51"/>
      <c r="J6" s="38">
        <v>2</v>
      </c>
      <c r="K6" s="6" t="s">
        <v>4</v>
      </c>
      <c r="L6" s="23">
        <v>10</v>
      </c>
      <c r="M6" s="26"/>
      <c r="N6" s="26"/>
      <c r="O6" s="26"/>
      <c r="P6" s="26"/>
      <c r="Q6" s="26"/>
      <c r="R6" s="51"/>
      <c r="S6" s="38">
        <v>2</v>
      </c>
      <c r="T6" s="6" t="s">
        <v>4</v>
      </c>
      <c r="U6" s="23">
        <v>10</v>
      </c>
      <c r="V6" s="26"/>
      <c r="W6" s="26"/>
      <c r="X6" s="26"/>
      <c r="Y6" s="26"/>
      <c r="Z6" s="26"/>
      <c r="AA6" s="51"/>
      <c r="AB6" s="38">
        <v>2</v>
      </c>
      <c r="AC6" s="6" t="s">
        <v>4</v>
      </c>
      <c r="AD6" s="23">
        <v>10</v>
      </c>
      <c r="AE6" s="26"/>
      <c r="AF6" s="26"/>
      <c r="AG6" s="26"/>
      <c r="AH6" s="26"/>
      <c r="AI6" s="26"/>
    </row>
    <row r="7" spans="1:35" ht="12.75" x14ac:dyDescent="0.25">
      <c r="A7" s="38">
        <v>3</v>
      </c>
      <c r="B7" s="6" t="s">
        <v>19</v>
      </c>
      <c r="C7" s="23">
        <v>10</v>
      </c>
      <c r="D7" s="50"/>
      <c r="E7" s="26"/>
      <c r="F7" s="26"/>
      <c r="G7" s="26"/>
      <c r="H7" s="26"/>
      <c r="I7" s="51"/>
      <c r="J7" s="38">
        <v>3</v>
      </c>
      <c r="K7" s="6" t="s">
        <v>19</v>
      </c>
      <c r="L7" s="23">
        <v>10</v>
      </c>
      <c r="M7" s="50"/>
      <c r="N7" s="26"/>
      <c r="O7" s="26"/>
      <c r="P7" s="26"/>
      <c r="Q7" s="26"/>
      <c r="R7" s="51"/>
      <c r="S7" s="38">
        <v>3</v>
      </c>
      <c r="T7" s="6" t="s">
        <v>19</v>
      </c>
      <c r="U7" s="23">
        <v>10</v>
      </c>
      <c r="V7" s="50"/>
      <c r="W7" s="26"/>
      <c r="X7" s="26"/>
      <c r="Y7" s="26"/>
      <c r="Z7" s="26"/>
      <c r="AA7" s="51"/>
      <c r="AB7" s="38">
        <v>3</v>
      </c>
      <c r="AC7" s="6" t="s">
        <v>19</v>
      </c>
      <c r="AD7" s="23">
        <v>10</v>
      </c>
      <c r="AE7" s="50"/>
      <c r="AF7" s="26"/>
      <c r="AG7" s="26"/>
      <c r="AH7" s="26"/>
      <c r="AI7" s="26"/>
    </row>
    <row r="8" spans="1:35" ht="12.75" x14ac:dyDescent="0.25">
      <c r="A8" s="38">
        <v>4</v>
      </c>
      <c r="B8" s="6" t="s">
        <v>20</v>
      </c>
      <c r="C8" s="23">
        <v>10</v>
      </c>
      <c r="D8" s="26"/>
      <c r="E8" s="26"/>
      <c r="F8" s="26"/>
      <c r="G8" s="26"/>
      <c r="H8" s="26"/>
      <c r="I8" s="51"/>
      <c r="J8" s="38">
        <v>4</v>
      </c>
      <c r="K8" s="6" t="s">
        <v>20</v>
      </c>
      <c r="L8" s="23">
        <v>10</v>
      </c>
      <c r="M8" s="26"/>
      <c r="N8" s="26"/>
      <c r="O8" s="26"/>
      <c r="P8" s="26"/>
      <c r="Q8" s="26"/>
      <c r="R8" s="51"/>
      <c r="S8" s="38">
        <v>4</v>
      </c>
      <c r="T8" s="6" t="s">
        <v>20</v>
      </c>
      <c r="U8" s="23">
        <v>10</v>
      </c>
      <c r="V8" s="26"/>
      <c r="W8" s="26"/>
      <c r="X8" s="26"/>
      <c r="Y8" s="26"/>
      <c r="Z8" s="26"/>
      <c r="AA8" s="51"/>
      <c r="AB8" s="38">
        <v>4</v>
      </c>
      <c r="AC8" s="6" t="s">
        <v>20</v>
      </c>
      <c r="AD8" s="23">
        <v>10</v>
      </c>
      <c r="AE8" s="26"/>
      <c r="AF8" s="26"/>
      <c r="AG8" s="26"/>
      <c r="AH8" s="26"/>
      <c r="AI8" s="26"/>
    </row>
    <row r="9" spans="1:35" ht="12.75" x14ac:dyDescent="0.25">
      <c r="A9" s="38">
        <v>5</v>
      </c>
      <c r="B9" s="6" t="s">
        <v>21</v>
      </c>
      <c r="C9" s="23">
        <v>10</v>
      </c>
      <c r="D9" s="26"/>
      <c r="E9" s="26"/>
      <c r="F9" s="26"/>
      <c r="G9" s="26"/>
      <c r="H9" s="26"/>
      <c r="I9" s="51"/>
      <c r="J9" s="38">
        <v>5</v>
      </c>
      <c r="K9" s="6" t="s">
        <v>23</v>
      </c>
      <c r="L9" s="23">
        <v>10</v>
      </c>
      <c r="M9" s="26"/>
      <c r="N9" s="26"/>
      <c r="O9" s="26"/>
      <c r="P9" s="26"/>
      <c r="Q9" s="26"/>
      <c r="R9" s="51"/>
      <c r="S9" s="38">
        <v>5</v>
      </c>
      <c r="T9" s="6" t="s">
        <v>38</v>
      </c>
      <c r="U9" s="23">
        <v>10</v>
      </c>
      <c r="V9" s="26"/>
      <c r="W9" s="26"/>
      <c r="X9" s="26"/>
      <c r="Y9" s="26"/>
      <c r="Z9" s="26"/>
      <c r="AA9" s="51"/>
      <c r="AB9" s="38">
        <v>5</v>
      </c>
      <c r="AC9" s="6" t="s">
        <v>24</v>
      </c>
      <c r="AD9" s="23">
        <v>10</v>
      </c>
      <c r="AE9" s="26"/>
      <c r="AF9" s="26"/>
      <c r="AG9" s="26"/>
      <c r="AH9" s="26"/>
      <c r="AI9" s="26"/>
    </row>
    <row r="10" spans="1:35" ht="12.75" x14ac:dyDescent="0.25">
      <c r="A10" s="38">
        <v>6</v>
      </c>
      <c r="B10" s="6" t="s">
        <v>22</v>
      </c>
      <c r="C10" s="23">
        <v>10</v>
      </c>
      <c r="D10" s="26"/>
      <c r="E10" s="26"/>
      <c r="F10" s="26"/>
      <c r="G10" s="26"/>
      <c r="H10" s="26"/>
      <c r="I10" s="51"/>
      <c r="J10" s="38">
        <v>6</v>
      </c>
      <c r="K10" s="6" t="s">
        <v>24</v>
      </c>
      <c r="L10" s="23">
        <v>10</v>
      </c>
      <c r="M10" s="26"/>
      <c r="N10" s="26"/>
      <c r="O10" s="26"/>
      <c r="P10" s="26"/>
      <c r="Q10" s="26"/>
      <c r="R10" s="51"/>
      <c r="S10" s="38">
        <v>6</v>
      </c>
      <c r="T10" s="6" t="s">
        <v>31</v>
      </c>
      <c r="U10" s="23">
        <v>10</v>
      </c>
      <c r="V10" s="26"/>
      <c r="W10" s="26"/>
      <c r="X10" s="26"/>
      <c r="Y10" s="26"/>
      <c r="Z10" s="26"/>
      <c r="AA10" s="51"/>
      <c r="AB10" s="38">
        <v>6</v>
      </c>
      <c r="AC10" s="6" t="s">
        <v>22</v>
      </c>
      <c r="AD10" s="23">
        <v>10</v>
      </c>
      <c r="AE10" s="26"/>
      <c r="AF10" s="26"/>
      <c r="AG10" s="26"/>
      <c r="AH10" s="26"/>
      <c r="AI10" s="26"/>
    </row>
    <row r="11" spans="1:35" ht="12.75" x14ac:dyDescent="0.25">
      <c r="A11" s="38">
        <v>7</v>
      </c>
      <c r="B11" s="6" t="s">
        <v>23</v>
      </c>
      <c r="C11" s="23">
        <v>10</v>
      </c>
      <c r="D11" s="26"/>
      <c r="E11" s="26"/>
      <c r="F11" s="26"/>
      <c r="G11" s="26"/>
      <c r="H11" s="26"/>
      <c r="I11" s="51"/>
      <c r="J11" s="38">
        <v>7</v>
      </c>
      <c r="K11" s="6" t="s">
        <v>22</v>
      </c>
      <c r="L11" s="23">
        <v>9</v>
      </c>
      <c r="M11" s="26"/>
      <c r="N11" s="26"/>
      <c r="O11" s="26"/>
      <c r="P11" s="26"/>
      <c r="Q11" s="26"/>
      <c r="R11" s="51"/>
      <c r="S11" s="38">
        <v>7</v>
      </c>
      <c r="T11" s="6" t="s">
        <v>26</v>
      </c>
      <c r="U11" s="23">
        <v>9</v>
      </c>
      <c r="V11" s="26"/>
      <c r="W11" s="26"/>
      <c r="X11" s="26"/>
      <c r="Y11" s="26"/>
      <c r="Z11" s="26"/>
      <c r="AA11" s="51"/>
      <c r="AB11" s="38">
        <v>7</v>
      </c>
      <c r="AC11" s="6" t="s">
        <v>31</v>
      </c>
      <c r="AD11" s="23">
        <v>10</v>
      </c>
      <c r="AE11" s="26"/>
      <c r="AF11" s="26"/>
      <c r="AG11" s="26"/>
      <c r="AH11" s="26"/>
      <c r="AI11" s="26"/>
    </row>
    <row r="12" spans="1:35" ht="12.75" x14ac:dyDescent="0.25">
      <c r="A12" s="38">
        <v>8</v>
      </c>
      <c r="B12" s="6" t="s">
        <v>24</v>
      </c>
      <c r="C12" s="23">
        <v>10</v>
      </c>
      <c r="D12" s="26"/>
      <c r="E12" s="26"/>
      <c r="F12" s="26"/>
      <c r="G12" s="26"/>
      <c r="H12" s="26"/>
      <c r="I12" s="51"/>
      <c r="J12" s="38">
        <v>8</v>
      </c>
      <c r="K12" s="6" t="s">
        <v>21</v>
      </c>
      <c r="L12" s="23">
        <v>8</v>
      </c>
      <c r="M12" s="26"/>
      <c r="N12" s="26"/>
      <c r="O12" s="26"/>
      <c r="P12" s="26"/>
      <c r="Q12" s="26"/>
      <c r="R12" s="51"/>
      <c r="S12" s="38">
        <v>8</v>
      </c>
      <c r="T12" s="6" t="s">
        <v>25</v>
      </c>
      <c r="U12" s="23">
        <v>9</v>
      </c>
      <c r="V12" s="26"/>
      <c r="W12" s="26"/>
      <c r="X12" s="26"/>
      <c r="Y12" s="26"/>
      <c r="Z12" s="26"/>
      <c r="AA12" s="51"/>
      <c r="AB12" s="38">
        <v>8</v>
      </c>
      <c r="AC12" s="6" t="s">
        <v>25</v>
      </c>
      <c r="AD12" s="23">
        <v>10</v>
      </c>
      <c r="AE12" s="26"/>
      <c r="AF12" s="26"/>
      <c r="AG12" s="26"/>
      <c r="AH12" s="26"/>
      <c r="AI12" s="26"/>
    </row>
    <row r="13" spans="1:35" ht="12.75" x14ac:dyDescent="0.25">
      <c r="A13" s="38">
        <v>9</v>
      </c>
      <c r="B13" s="6" t="s">
        <v>26</v>
      </c>
      <c r="C13" s="23">
        <v>9</v>
      </c>
      <c r="D13" s="26"/>
      <c r="E13" s="26"/>
      <c r="F13" s="26"/>
      <c r="G13" s="26"/>
      <c r="H13" s="26"/>
      <c r="I13" s="51"/>
      <c r="J13" s="38">
        <v>9</v>
      </c>
      <c r="K13" s="6" t="s">
        <v>36</v>
      </c>
      <c r="L13" s="23">
        <v>8</v>
      </c>
      <c r="M13" s="26" t="s">
        <v>57</v>
      </c>
      <c r="N13" s="26"/>
      <c r="O13" s="26"/>
      <c r="P13" s="26"/>
      <c r="Q13" s="26"/>
      <c r="R13" s="51"/>
      <c r="S13" s="38">
        <v>9</v>
      </c>
      <c r="T13" s="6" t="s">
        <v>27</v>
      </c>
      <c r="U13" s="23">
        <v>8</v>
      </c>
      <c r="V13" s="26" t="s">
        <v>71</v>
      </c>
      <c r="W13" s="26"/>
      <c r="X13" s="26"/>
      <c r="Y13" s="26"/>
      <c r="Z13" s="26"/>
      <c r="AA13" s="51"/>
      <c r="AB13" s="38">
        <v>9</v>
      </c>
      <c r="AC13" s="6" t="s">
        <v>33</v>
      </c>
      <c r="AD13" s="23">
        <v>9</v>
      </c>
      <c r="AE13" s="26"/>
      <c r="AF13" s="26"/>
      <c r="AG13" s="26"/>
      <c r="AH13" s="26"/>
      <c r="AI13" s="26"/>
    </row>
    <row r="14" spans="1:35" ht="12.75" x14ac:dyDescent="0.25">
      <c r="A14" s="38">
        <v>10</v>
      </c>
      <c r="B14" s="6" t="s">
        <v>31</v>
      </c>
      <c r="C14" s="23">
        <v>8</v>
      </c>
      <c r="D14" s="26"/>
      <c r="E14" s="26"/>
      <c r="F14" s="26"/>
      <c r="G14" s="26"/>
      <c r="H14" s="26"/>
      <c r="I14" s="51"/>
      <c r="J14" s="38">
        <v>10</v>
      </c>
      <c r="K14" s="6" t="s">
        <v>33</v>
      </c>
      <c r="L14" s="23">
        <v>7</v>
      </c>
      <c r="M14" s="26"/>
      <c r="N14" s="26"/>
      <c r="O14" s="26"/>
      <c r="P14" s="26"/>
      <c r="Q14" s="26"/>
      <c r="R14" s="51"/>
      <c r="S14" s="38">
        <v>10</v>
      </c>
      <c r="T14" s="6" t="s">
        <v>23</v>
      </c>
      <c r="U14" s="23">
        <v>8</v>
      </c>
      <c r="V14" s="26"/>
      <c r="W14" s="26"/>
      <c r="X14" s="26"/>
      <c r="Y14" s="26"/>
      <c r="Z14" s="26"/>
      <c r="AA14" s="51"/>
      <c r="AB14" s="38">
        <v>10</v>
      </c>
      <c r="AC14" s="6" t="s">
        <v>21</v>
      </c>
      <c r="AD14" s="23">
        <v>9</v>
      </c>
      <c r="AE14" s="26"/>
      <c r="AF14" s="26"/>
      <c r="AG14" s="26"/>
      <c r="AH14" s="26"/>
      <c r="AI14" s="26"/>
    </row>
    <row r="15" spans="1:35" ht="12.75" x14ac:dyDescent="0.25">
      <c r="A15" s="38">
        <v>11</v>
      </c>
      <c r="B15" s="6" t="s">
        <v>25</v>
      </c>
      <c r="C15" s="23">
        <v>7</v>
      </c>
      <c r="D15" s="26"/>
      <c r="E15" s="26"/>
      <c r="F15" s="26"/>
      <c r="G15" s="26"/>
      <c r="H15" s="26"/>
      <c r="I15" s="51"/>
      <c r="J15" s="38">
        <v>11</v>
      </c>
      <c r="K15" s="6" t="s">
        <v>29</v>
      </c>
      <c r="L15" s="23">
        <v>6</v>
      </c>
      <c r="M15" s="26" t="s">
        <v>59</v>
      </c>
      <c r="N15" s="26"/>
      <c r="O15" s="26"/>
      <c r="P15" s="26"/>
      <c r="Q15" s="26"/>
      <c r="R15" s="51"/>
      <c r="S15" s="38">
        <v>11</v>
      </c>
      <c r="T15" s="6" t="s">
        <v>22</v>
      </c>
      <c r="U15" s="23">
        <v>7</v>
      </c>
      <c r="V15" s="26"/>
      <c r="W15" s="26"/>
      <c r="X15" s="26"/>
      <c r="Y15" s="26"/>
      <c r="Z15" s="26"/>
      <c r="AA15" s="51"/>
      <c r="AB15" s="38">
        <v>11</v>
      </c>
      <c r="AC15" s="6" t="s">
        <v>26</v>
      </c>
      <c r="AD15" s="23">
        <v>9</v>
      </c>
      <c r="AE15" s="26"/>
      <c r="AF15" s="26"/>
      <c r="AG15" s="26"/>
      <c r="AH15" s="26"/>
      <c r="AI15" s="26"/>
    </row>
    <row r="16" spans="1:35" ht="12.75" x14ac:dyDescent="0.25">
      <c r="A16" s="38">
        <v>12</v>
      </c>
      <c r="B16" s="6" t="s">
        <v>29</v>
      </c>
      <c r="C16" s="23">
        <v>7</v>
      </c>
      <c r="D16" s="26" t="s">
        <v>30</v>
      </c>
      <c r="E16" s="26"/>
      <c r="F16" s="26"/>
      <c r="G16" s="26"/>
      <c r="H16" s="26"/>
      <c r="I16" s="51"/>
      <c r="J16" s="38">
        <v>12</v>
      </c>
      <c r="K16" s="6" t="s">
        <v>26</v>
      </c>
      <c r="L16" s="23">
        <v>6</v>
      </c>
      <c r="M16" s="26"/>
      <c r="N16" s="26"/>
      <c r="O16" s="26"/>
      <c r="P16" s="26"/>
      <c r="Q16" s="26"/>
      <c r="R16" s="51"/>
      <c r="S16" s="38">
        <v>12</v>
      </c>
      <c r="T16" s="6" t="s">
        <v>21</v>
      </c>
      <c r="U16" s="23">
        <v>6</v>
      </c>
      <c r="V16" s="26"/>
      <c r="W16" s="26"/>
      <c r="X16" s="26"/>
      <c r="Y16" s="26"/>
      <c r="Z16" s="26"/>
      <c r="AA16" s="51"/>
      <c r="AB16" s="38">
        <v>12</v>
      </c>
      <c r="AC16" s="6" t="s">
        <v>38</v>
      </c>
      <c r="AD16" s="23">
        <v>7</v>
      </c>
      <c r="AE16" s="26"/>
      <c r="AF16" s="26"/>
      <c r="AG16" s="26"/>
      <c r="AH16" s="26"/>
      <c r="AI16" s="26"/>
    </row>
    <row r="17" spans="1:35" ht="12.75" x14ac:dyDescent="0.25">
      <c r="A17" s="38">
        <v>13</v>
      </c>
      <c r="B17" s="6" t="s">
        <v>33</v>
      </c>
      <c r="C17" s="23">
        <v>7</v>
      </c>
      <c r="D17" s="26"/>
      <c r="E17" s="26"/>
      <c r="F17" s="26"/>
      <c r="G17" s="26"/>
      <c r="H17" s="26"/>
      <c r="I17" s="51"/>
      <c r="J17" s="38">
        <v>13</v>
      </c>
      <c r="K17" s="6" t="s">
        <v>38</v>
      </c>
      <c r="L17" s="23">
        <v>5</v>
      </c>
      <c r="M17" s="26"/>
      <c r="N17" s="26"/>
      <c r="O17" s="26"/>
      <c r="P17" s="26"/>
      <c r="Q17" s="26"/>
      <c r="R17" s="51"/>
      <c r="S17" s="38">
        <v>13</v>
      </c>
      <c r="T17" s="6" t="s">
        <v>29</v>
      </c>
      <c r="U17" s="23">
        <v>6</v>
      </c>
      <c r="V17" s="26" t="s">
        <v>72</v>
      </c>
      <c r="W17" s="26"/>
      <c r="X17" s="26"/>
      <c r="Y17" s="26"/>
      <c r="Z17" s="26"/>
      <c r="AA17" s="51"/>
      <c r="AB17" s="38">
        <v>13</v>
      </c>
      <c r="AC17" s="6" t="s">
        <v>27</v>
      </c>
      <c r="AD17" s="23">
        <v>7</v>
      </c>
      <c r="AE17" s="26" t="s">
        <v>81</v>
      </c>
      <c r="AF17" s="26"/>
      <c r="AG17" s="26"/>
      <c r="AH17" s="26"/>
      <c r="AI17" s="26"/>
    </row>
    <row r="18" spans="1:35" ht="12.75" x14ac:dyDescent="0.25">
      <c r="A18" s="38">
        <v>14</v>
      </c>
      <c r="B18" s="6" t="s">
        <v>27</v>
      </c>
      <c r="C18" s="23">
        <v>5</v>
      </c>
      <c r="D18" s="26" t="s">
        <v>28</v>
      </c>
      <c r="E18" s="26"/>
      <c r="F18" s="26"/>
      <c r="G18" s="26"/>
      <c r="H18" s="26"/>
      <c r="I18" s="51"/>
      <c r="J18" s="38">
        <v>14</v>
      </c>
      <c r="K18" s="6" t="s">
        <v>34</v>
      </c>
      <c r="L18" s="23">
        <v>5</v>
      </c>
      <c r="M18" s="26"/>
      <c r="N18" s="26"/>
      <c r="O18" s="26"/>
      <c r="P18" s="26"/>
      <c r="Q18" s="26"/>
      <c r="R18" s="51"/>
      <c r="S18" s="38">
        <v>14</v>
      </c>
      <c r="T18" s="6" t="s">
        <v>24</v>
      </c>
      <c r="U18" s="23">
        <v>6</v>
      </c>
      <c r="V18" s="26"/>
      <c r="W18" s="26"/>
      <c r="X18" s="26"/>
      <c r="Y18" s="26"/>
      <c r="Z18" s="26"/>
      <c r="AA18" s="51"/>
      <c r="AB18" s="38">
        <v>14</v>
      </c>
      <c r="AC18" s="6" t="s">
        <v>29</v>
      </c>
      <c r="AD18" s="23">
        <v>6</v>
      </c>
      <c r="AE18" s="26" t="s">
        <v>80</v>
      </c>
      <c r="AF18" s="26"/>
      <c r="AG18" s="26"/>
      <c r="AH18" s="26"/>
      <c r="AI18" s="26"/>
    </row>
    <row r="19" spans="1:35" ht="12.75" x14ac:dyDescent="0.25">
      <c r="A19" s="38">
        <v>15</v>
      </c>
      <c r="B19" s="6" t="s">
        <v>36</v>
      </c>
      <c r="C19" s="23">
        <v>3</v>
      </c>
      <c r="D19" s="26" t="s">
        <v>37</v>
      </c>
      <c r="E19" s="26"/>
      <c r="F19" s="26"/>
      <c r="G19" s="26"/>
      <c r="H19" s="26"/>
      <c r="I19" s="51"/>
      <c r="J19" s="38">
        <v>15</v>
      </c>
      <c r="K19" s="6" t="s">
        <v>25</v>
      </c>
      <c r="L19" s="23">
        <v>5</v>
      </c>
      <c r="M19" s="26"/>
      <c r="N19" s="26"/>
      <c r="O19" s="26"/>
      <c r="P19" s="26"/>
      <c r="Q19" s="26"/>
      <c r="R19" s="51"/>
      <c r="S19" s="38">
        <v>15</v>
      </c>
      <c r="T19" s="6" t="s">
        <v>33</v>
      </c>
      <c r="U19" s="23">
        <v>5</v>
      </c>
      <c r="V19" s="26"/>
      <c r="W19" s="26"/>
      <c r="X19" s="26"/>
      <c r="Y19" s="26"/>
      <c r="Z19" s="26"/>
      <c r="AA19" s="51"/>
      <c r="AB19" s="38">
        <v>15</v>
      </c>
      <c r="AC19" s="6" t="s">
        <v>43</v>
      </c>
      <c r="AD19" s="23">
        <v>6</v>
      </c>
      <c r="AE19" s="26" t="s">
        <v>83</v>
      </c>
      <c r="AF19" s="26"/>
      <c r="AG19" s="26"/>
      <c r="AH19" s="26"/>
      <c r="AI19" s="26"/>
    </row>
    <row r="20" spans="1:35" ht="12.75" x14ac:dyDescent="0.25">
      <c r="A20" s="38">
        <v>16</v>
      </c>
      <c r="B20" s="6" t="s">
        <v>34</v>
      </c>
      <c r="C20" s="23">
        <v>2</v>
      </c>
      <c r="D20" s="26"/>
      <c r="E20" s="26"/>
      <c r="F20" s="26"/>
      <c r="G20" s="26"/>
      <c r="H20" s="26"/>
      <c r="I20" s="51"/>
      <c r="J20" s="38">
        <v>16</v>
      </c>
      <c r="K20" s="6" t="s">
        <v>45</v>
      </c>
      <c r="L20" s="23">
        <v>3</v>
      </c>
      <c r="M20" s="26" t="s">
        <v>52</v>
      </c>
      <c r="N20" s="26"/>
      <c r="O20" s="26"/>
      <c r="P20" s="26"/>
      <c r="Q20" s="26"/>
      <c r="R20" s="51"/>
      <c r="S20" s="38">
        <v>16</v>
      </c>
      <c r="T20" s="6" t="s">
        <v>34</v>
      </c>
      <c r="U20" s="23">
        <v>4</v>
      </c>
      <c r="V20" s="26"/>
      <c r="W20" s="26"/>
      <c r="X20" s="26"/>
      <c r="Y20" s="26"/>
      <c r="Z20" s="26"/>
      <c r="AA20" s="51"/>
      <c r="AB20" s="38">
        <v>16</v>
      </c>
      <c r="AC20" s="6" t="s">
        <v>36</v>
      </c>
      <c r="AD20" s="23">
        <v>5</v>
      </c>
      <c r="AE20" s="26" t="s">
        <v>79</v>
      </c>
      <c r="AF20" s="26"/>
      <c r="AG20" s="26"/>
      <c r="AH20" s="26"/>
      <c r="AI20" s="26"/>
    </row>
    <row r="21" spans="1:35" ht="12.75" x14ac:dyDescent="0.25">
      <c r="A21" s="38">
        <v>17</v>
      </c>
      <c r="B21" s="6" t="s">
        <v>38</v>
      </c>
      <c r="C21" s="23">
        <v>2</v>
      </c>
      <c r="D21" s="26"/>
      <c r="E21" s="26"/>
      <c r="F21" s="26"/>
      <c r="G21" s="26"/>
      <c r="H21" s="26"/>
      <c r="I21" s="51"/>
      <c r="J21" s="38">
        <v>17</v>
      </c>
      <c r="K21" s="6" t="s">
        <v>27</v>
      </c>
      <c r="L21" s="23">
        <v>3</v>
      </c>
      <c r="M21" s="26" t="s">
        <v>60</v>
      </c>
      <c r="N21" s="26"/>
      <c r="O21" s="26"/>
      <c r="P21" s="26"/>
      <c r="Q21" s="26"/>
      <c r="R21" s="51"/>
      <c r="S21" s="38">
        <v>17</v>
      </c>
      <c r="T21" s="6" t="s">
        <v>41</v>
      </c>
      <c r="U21" s="23">
        <v>3</v>
      </c>
      <c r="V21" s="26" t="s">
        <v>77</v>
      </c>
      <c r="W21" s="26"/>
      <c r="X21" s="26"/>
      <c r="Y21" s="26"/>
      <c r="Z21" s="26"/>
      <c r="AA21" s="51"/>
      <c r="AB21" s="38">
        <v>17</v>
      </c>
      <c r="AC21" s="6" t="s">
        <v>23</v>
      </c>
      <c r="AD21" s="23">
        <v>5</v>
      </c>
      <c r="AE21" s="26"/>
      <c r="AF21" s="26"/>
      <c r="AG21" s="26"/>
      <c r="AH21" s="26"/>
      <c r="AI21" s="26"/>
    </row>
    <row r="22" spans="1:35" ht="12.75" x14ac:dyDescent="0.25">
      <c r="A22" s="38">
        <v>18</v>
      </c>
      <c r="B22" s="6" t="s">
        <v>41</v>
      </c>
      <c r="C22" s="23">
        <v>2</v>
      </c>
      <c r="D22" s="26" t="s">
        <v>42</v>
      </c>
      <c r="E22" s="26"/>
      <c r="F22" s="26"/>
      <c r="G22" s="26"/>
      <c r="H22" s="26"/>
      <c r="I22" s="51"/>
      <c r="J22" s="38">
        <v>18</v>
      </c>
      <c r="K22" s="6" t="s">
        <v>31</v>
      </c>
      <c r="L22" s="23">
        <v>3</v>
      </c>
      <c r="M22" s="26"/>
      <c r="N22" s="26"/>
      <c r="O22" s="26"/>
      <c r="P22" s="26"/>
      <c r="Q22" s="26"/>
      <c r="R22" s="51"/>
      <c r="S22" s="38">
        <v>18</v>
      </c>
      <c r="T22" s="6" t="s">
        <v>70</v>
      </c>
      <c r="U22" s="23">
        <v>2</v>
      </c>
      <c r="V22" s="26"/>
      <c r="W22" s="26"/>
      <c r="X22" s="26"/>
      <c r="Y22" s="26"/>
      <c r="Z22" s="26"/>
      <c r="AA22" s="51"/>
      <c r="AB22" s="38">
        <v>18</v>
      </c>
      <c r="AC22" s="6" t="s">
        <v>34</v>
      </c>
      <c r="AD22" s="23">
        <v>3</v>
      </c>
      <c r="AE22" s="26"/>
      <c r="AF22" s="26"/>
      <c r="AG22" s="26"/>
      <c r="AH22" s="26"/>
      <c r="AI22" s="26"/>
    </row>
    <row r="23" spans="1:35" ht="12.75" x14ac:dyDescent="0.25">
      <c r="A23" s="38">
        <v>19</v>
      </c>
      <c r="B23" s="6" t="s">
        <v>32</v>
      </c>
      <c r="C23" s="23">
        <v>1</v>
      </c>
      <c r="D23" s="26"/>
      <c r="E23" s="26"/>
      <c r="F23" s="26"/>
      <c r="G23" s="26"/>
      <c r="H23" s="26"/>
      <c r="I23" s="51"/>
      <c r="J23" s="38">
        <v>19</v>
      </c>
      <c r="K23" s="6" t="s">
        <v>63</v>
      </c>
      <c r="L23" s="23">
        <v>3</v>
      </c>
      <c r="M23" s="26" t="s">
        <v>35</v>
      </c>
      <c r="N23" s="26"/>
      <c r="O23" s="26"/>
      <c r="P23" s="26"/>
      <c r="Q23" s="26"/>
      <c r="R23" s="51"/>
      <c r="S23" s="38">
        <v>19</v>
      </c>
      <c r="T23" s="6" t="s">
        <v>73</v>
      </c>
      <c r="U23" s="23">
        <v>2</v>
      </c>
      <c r="V23" s="26" t="s">
        <v>74</v>
      </c>
      <c r="W23" s="26"/>
      <c r="X23" s="26"/>
      <c r="Y23" s="26"/>
      <c r="Z23" s="26"/>
      <c r="AA23" s="51"/>
      <c r="AB23" s="38">
        <v>19</v>
      </c>
      <c r="AC23" s="6" t="s">
        <v>45</v>
      </c>
      <c r="AD23" s="23">
        <v>2</v>
      </c>
      <c r="AE23" s="26" t="s">
        <v>82</v>
      </c>
      <c r="AF23" s="26"/>
      <c r="AG23" s="26"/>
      <c r="AH23" s="26"/>
      <c r="AI23" s="26"/>
    </row>
    <row r="24" spans="1:35" ht="12.75" x14ac:dyDescent="0.25">
      <c r="A24" s="38">
        <v>20</v>
      </c>
      <c r="B24" s="6" t="s">
        <v>35</v>
      </c>
      <c r="C24" s="23">
        <v>1</v>
      </c>
      <c r="D24" s="26"/>
      <c r="E24" s="26"/>
      <c r="F24" s="26"/>
      <c r="G24" s="26"/>
      <c r="H24" s="26"/>
      <c r="I24" s="51"/>
      <c r="J24" s="38">
        <v>20</v>
      </c>
      <c r="K24" s="6" t="s">
        <v>53</v>
      </c>
      <c r="L24" s="23">
        <v>2</v>
      </c>
      <c r="M24" s="26"/>
      <c r="N24" s="26"/>
      <c r="O24" s="26"/>
      <c r="P24" s="26"/>
      <c r="Q24" s="26"/>
      <c r="R24" s="51"/>
      <c r="S24" s="38">
        <v>20</v>
      </c>
      <c r="T24" s="6" t="s">
        <v>43</v>
      </c>
      <c r="U24" s="23">
        <v>2</v>
      </c>
      <c r="V24" s="26" t="s">
        <v>75</v>
      </c>
      <c r="W24" s="26"/>
      <c r="X24" s="26"/>
      <c r="Y24" s="26"/>
      <c r="Z24" s="26"/>
      <c r="AA24" s="51"/>
      <c r="AB24" s="38">
        <v>20</v>
      </c>
      <c r="AC24" s="6" t="s">
        <v>55</v>
      </c>
      <c r="AD24" s="23">
        <v>2</v>
      </c>
      <c r="AE24" s="26" t="s">
        <v>84</v>
      </c>
      <c r="AF24" s="26"/>
      <c r="AG24" s="26"/>
      <c r="AH24" s="26"/>
      <c r="AI24" s="26"/>
    </row>
    <row r="25" spans="1:35" ht="12.75" x14ac:dyDescent="0.25">
      <c r="A25" s="38">
        <v>21</v>
      </c>
      <c r="B25" s="6" t="s">
        <v>39</v>
      </c>
      <c r="C25" s="23">
        <v>1</v>
      </c>
      <c r="D25" s="26" t="s">
        <v>40</v>
      </c>
      <c r="E25" s="26"/>
      <c r="F25" s="26"/>
      <c r="G25" s="26"/>
      <c r="H25" s="26"/>
      <c r="I25" s="51"/>
      <c r="J25" s="38">
        <v>21</v>
      </c>
      <c r="K25" s="6" t="s">
        <v>43</v>
      </c>
      <c r="L25" s="23">
        <v>2</v>
      </c>
      <c r="M25" s="26" t="s">
        <v>54</v>
      </c>
      <c r="N25" s="26"/>
      <c r="O25" s="26"/>
      <c r="P25" s="26"/>
      <c r="Q25" s="26"/>
      <c r="R25" s="51"/>
      <c r="S25" s="38">
        <v>21</v>
      </c>
      <c r="T25" s="6" t="s">
        <v>32</v>
      </c>
      <c r="U25" s="23">
        <v>2</v>
      </c>
      <c r="V25" s="26"/>
      <c r="W25" s="26"/>
      <c r="X25" s="26"/>
      <c r="Y25" s="26"/>
      <c r="Z25" s="26"/>
      <c r="AA25" s="51"/>
      <c r="AB25" s="38">
        <v>21</v>
      </c>
      <c r="AC25" s="6" t="s">
        <v>62</v>
      </c>
      <c r="AD25" s="23">
        <v>2</v>
      </c>
      <c r="AE25" s="26" t="s">
        <v>85</v>
      </c>
      <c r="AF25" s="26"/>
      <c r="AG25" s="26"/>
      <c r="AH25" s="26"/>
      <c r="AI25" s="26"/>
    </row>
    <row r="26" spans="1:35" ht="12.75" x14ac:dyDescent="0.25">
      <c r="A26" s="38">
        <v>22</v>
      </c>
      <c r="B26" s="6" t="s">
        <v>43</v>
      </c>
      <c r="C26" s="23">
        <v>1</v>
      </c>
      <c r="D26" s="26" t="s">
        <v>44</v>
      </c>
      <c r="E26" s="26"/>
      <c r="F26" s="26"/>
      <c r="G26" s="26"/>
      <c r="H26" s="26"/>
      <c r="I26" s="51"/>
      <c r="J26" s="38">
        <v>22</v>
      </c>
      <c r="K26" s="6" t="s">
        <v>58</v>
      </c>
      <c r="L26" s="23">
        <v>2</v>
      </c>
      <c r="M26" s="26"/>
      <c r="N26" s="26"/>
      <c r="O26" s="26"/>
      <c r="P26" s="26"/>
      <c r="Q26" s="26"/>
      <c r="R26" s="51"/>
      <c r="S26" s="38">
        <v>22</v>
      </c>
      <c r="T26" s="6" t="s">
        <v>67</v>
      </c>
      <c r="U26" s="23">
        <v>2</v>
      </c>
      <c r="V26" s="26"/>
      <c r="W26" s="26"/>
      <c r="X26" s="26"/>
      <c r="Y26" s="26"/>
      <c r="Z26" s="26"/>
      <c r="AA26" s="51"/>
      <c r="AB26" s="38">
        <v>22</v>
      </c>
      <c r="AC26" s="6" t="s">
        <v>41</v>
      </c>
      <c r="AD26" s="23">
        <v>2</v>
      </c>
      <c r="AE26" s="26" t="s">
        <v>86</v>
      </c>
      <c r="AF26" s="26"/>
      <c r="AG26" s="26"/>
      <c r="AH26" s="26"/>
      <c r="AI26" s="26"/>
    </row>
    <row r="27" spans="1:35" ht="12.75" x14ac:dyDescent="0.25">
      <c r="A27" s="38">
        <v>23</v>
      </c>
      <c r="B27" s="6" t="s">
        <v>45</v>
      </c>
      <c r="C27" s="23">
        <v>1</v>
      </c>
      <c r="D27" s="26" t="s">
        <v>46</v>
      </c>
      <c r="E27" s="26"/>
      <c r="F27" s="26"/>
      <c r="G27" s="26"/>
      <c r="H27" s="26"/>
      <c r="I27" s="51"/>
      <c r="J27" s="38">
        <v>23</v>
      </c>
      <c r="K27" s="6" t="s">
        <v>55</v>
      </c>
      <c r="L27" s="23">
        <v>1</v>
      </c>
      <c r="M27" s="26" t="s">
        <v>56</v>
      </c>
      <c r="N27" s="26"/>
      <c r="O27" s="26"/>
      <c r="P27" s="26"/>
      <c r="Q27" s="26"/>
      <c r="R27" s="51"/>
      <c r="S27" s="38">
        <v>23</v>
      </c>
      <c r="T27" s="6" t="s">
        <v>36</v>
      </c>
      <c r="U27" s="23">
        <v>1</v>
      </c>
      <c r="V27" s="26" t="s">
        <v>76</v>
      </c>
      <c r="W27" s="26"/>
      <c r="X27" s="26"/>
      <c r="Y27" s="26"/>
      <c r="Z27" s="26"/>
      <c r="AA27" s="51"/>
      <c r="AB27" s="38">
        <v>23</v>
      </c>
      <c r="AC27" s="6" t="s">
        <v>32</v>
      </c>
      <c r="AD27" s="23">
        <v>1</v>
      </c>
      <c r="AE27" s="26"/>
      <c r="AF27" s="26"/>
      <c r="AG27" s="26"/>
      <c r="AH27" s="26"/>
      <c r="AI27" s="26"/>
    </row>
    <row r="28" spans="1:35" ht="12.75" x14ac:dyDescent="0.25">
      <c r="A28" s="38">
        <v>24</v>
      </c>
      <c r="B28" s="6" t="s">
        <v>47</v>
      </c>
      <c r="C28" s="23">
        <v>1</v>
      </c>
      <c r="D28" s="26" t="s">
        <v>48</v>
      </c>
      <c r="E28" s="26"/>
      <c r="F28" s="26"/>
      <c r="G28" s="26"/>
      <c r="H28" s="26"/>
      <c r="I28" s="51"/>
      <c r="J28" s="38">
        <v>24</v>
      </c>
      <c r="K28" s="6" t="s">
        <v>35</v>
      </c>
      <c r="L28" s="23">
        <v>1</v>
      </c>
      <c r="M28" s="26"/>
      <c r="N28" s="26"/>
      <c r="O28" s="26"/>
      <c r="P28" s="26"/>
      <c r="Q28" s="26"/>
      <c r="R28" s="51"/>
      <c r="S28" s="38">
        <v>24</v>
      </c>
      <c r="T28" s="6" t="s">
        <v>63</v>
      </c>
      <c r="U28" s="23">
        <v>1</v>
      </c>
      <c r="V28" s="26"/>
      <c r="W28" s="26"/>
      <c r="X28" s="26"/>
      <c r="Y28" s="26"/>
      <c r="Z28" s="26"/>
      <c r="AA28" s="51"/>
      <c r="AB28" s="38">
        <v>24</v>
      </c>
      <c r="AC28" s="6" t="s">
        <v>63</v>
      </c>
      <c r="AD28" s="23">
        <v>1</v>
      </c>
      <c r="AE28" s="26"/>
      <c r="AF28" s="26"/>
      <c r="AG28" s="26"/>
      <c r="AH28" s="26"/>
      <c r="AI28" s="26"/>
    </row>
    <row r="29" spans="1:35" ht="12.75" x14ac:dyDescent="0.25">
      <c r="A29" s="38">
        <v>25</v>
      </c>
      <c r="B29" s="60" t="s">
        <v>49</v>
      </c>
      <c r="C29" s="23">
        <v>1</v>
      </c>
      <c r="D29" s="26"/>
      <c r="E29" s="26"/>
      <c r="F29" s="26"/>
      <c r="G29" s="26"/>
      <c r="H29" s="26"/>
      <c r="I29" s="51"/>
      <c r="J29" s="38">
        <v>25</v>
      </c>
      <c r="K29" s="6" t="s">
        <v>39</v>
      </c>
      <c r="L29" s="23">
        <v>1</v>
      </c>
      <c r="M29" s="26" t="s">
        <v>40</v>
      </c>
      <c r="N29" s="26"/>
      <c r="O29" s="26"/>
      <c r="P29" s="26"/>
      <c r="Q29" s="26"/>
      <c r="R29" s="51"/>
      <c r="S29" s="38">
        <v>25</v>
      </c>
      <c r="T29" s="6" t="s">
        <v>53</v>
      </c>
      <c r="U29" s="23">
        <v>1</v>
      </c>
      <c r="V29" s="26"/>
      <c r="W29" s="26"/>
      <c r="X29" s="26"/>
      <c r="Y29" s="26"/>
      <c r="Z29" s="26"/>
      <c r="AA29" s="51"/>
      <c r="AB29" s="2"/>
      <c r="AC29" s="2"/>
      <c r="AD29" s="3"/>
      <c r="AE29" s="51"/>
      <c r="AF29" s="51"/>
      <c r="AG29" s="51"/>
      <c r="AH29" s="51"/>
      <c r="AI29" s="51"/>
    </row>
    <row r="30" spans="1:35" ht="12.75" x14ac:dyDescent="0.25">
      <c r="A30" s="2"/>
      <c r="B30" s="2"/>
      <c r="C30" s="3"/>
      <c r="D30" s="51"/>
      <c r="E30" s="51"/>
      <c r="F30" s="51"/>
      <c r="G30" s="51"/>
      <c r="H30" s="51"/>
      <c r="I30" s="51"/>
      <c r="J30" s="38">
        <v>26</v>
      </c>
      <c r="K30" s="6" t="s">
        <v>41</v>
      </c>
      <c r="L30" s="23">
        <v>1</v>
      </c>
      <c r="M30" s="26" t="s">
        <v>61</v>
      </c>
      <c r="N30" s="26"/>
      <c r="O30" s="26"/>
      <c r="P30" s="26"/>
      <c r="Q30" s="26"/>
      <c r="R30" s="51"/>
      <c r="S30" s="38">
        <v>26</v>
      </c>
      <c r="T30" s="6" t="s">
        <v>45</v>
      </c>
      <c r="U30" s="23">
        <v>1</v>
      </c>
      <c r="V30" s="26" t="s">
        <v>46</v>
      </c>
      <c r="W30" s="26"/>
      <c r="X30" s="26"/>
      <c r="Y30" s="26"/>
      <c r="Z30" s="26"/>
      <c r="AA30" s="51"/>
      <c r="AB30" s="35" t="s">
        <v>3</v>
      </c>
      <c r="AC30" s="36"/>
      <c r="AD30" s="53">
        <f>COUNTIF(AD5:AD28,"&gt;0")</f>
        <v>24</v>
      </c>
      <c r="AE30" s="51"/>
      <c r="AF30" s="51"/>
      <c r="AG30" s="51"/>
      <c r="AH30" s="51"/>
      <c r="AI30" s="51"/>
    </row>
    <row r="31" spans="1:35" ht="12.75" x14ac:dyDescent="0.25">
      <c r="A31" s="35" t="s">
        <v>3</v>
      </c>
      <c r="B31" s="36"/>
      <c r="C31" s="53">
        <f>COUNTIF(C5:C29,"&gt;0")</f>
        <v>25</v>
      </c>
      <c r="D31" s="51"/>
      <c r="E31" s="51"/>
      <c r="F31" s="51"/>
      <c r="G31" s="51"/>
      <c r="H31" s="51"/>
      <c r="I31" s="51"/>
      <c r="J31" s="38">
        <v>27</v>
      </c>
      <c r="K31" s="6" t="s">
        <v>62</v>
      </c>
      <c r="L31" s="23">
        <v>1</v>
      </c>
      <c r="M31" s="26" t="s">
        <v>31</v>
      </c>
      <c r="N31" s="26"/>
      <c r="O31" s="26"/>
      <c r="P31" s="26"/>
      <c r="Q31" s="26"/>
      <c r="R31" s="51"/>
      <c r="S31" s="2"/>
      <c r="T31" s="2"/>
      <c r="U31" s="3"/>
      <c r="V31" s="51"/>
      <c r="W31" s="51"/>
      <c r="X31" s="51"/>
      <c r="Y31" s="51"/>
      <c r="Z31" s="51"/>
      <c r="AA31" s="51"/>
      <c r="AB31" s="33" t="s">
        <v>2</v>
      </c>
      <c r="AC31" s="34"/>
      <c r="AD31" s="54">
        <f>COUNTIF(AD5:AD28,"&gt;9")</f>
        <v>8</v>
      </c>
      <c r="AE31" s="51"/>
      <c r="AF31" s="51"/>
      <c r="AG31" s="51"/>
      <c r="AH31" s="51"/>
      <c r="AI31" s="51"/>
    </row>
    <row r="32" spans="1:35" ht="12.75" x14ac:dyDescent="0.25">
      <c r="A32" s="33" t="s">
        <v>2</v>
      </c>
      <c r="B32" s="34"/>
      <c r="C32" s="54">
        <f>COUNTIF(C5:C29,"&gt;9")</f>
        <v>8</v>
      </c>
      <c r="D32" s="51"/>
      <c r="E32" s="51"/>
      <c r="F32" s="51"/>
      <c r="G32" s="51"/>
      <c r="H32" s="51"/>
      <c r="I32" s="51"/>
      <c r="J32" s="38">
        <v>28</v>
      </c>
      <c r="K32" s="6" t="s">
        <v>64</v>
      </c>
      <c r="L32" s="23">
        <v>1</v>
      </c>
      <c r="M32" s="26" t="s">
        <v>65</v>
      </c>
      <c r="N32" s="26"/>
      <c r="O32" s="26"/>
      <c r="P32" s="26"/>
      <c r="Q32" s="26"/>
      <c r="R32" s="51"/>
      <c r="S32" s="35" t="s">
        <v>3</v>
      </c>
      <c r="T32" s="36"/>
      <c r="U32" s="53">
        <f>COUNTIF(U5:U30,"&gt;0")</f>
        <v>26</v>
      </c>
      <c r="V32" s="51"/>
      <c r="W32" s="51"/>
      <c r="X32" s="51"/>
      <c r="Y32" s="51"/>
      <c r="Z32" s="51"/>
      <c r="AA32" s="51"/>
      <c r="AB32" s="55" t="s">
        <v>14</v>
      </c>
      <c r="AC32" s="56"/>
      <c r="AD32" s="57">
        <f>SUM(AD5:AD28)</f>
        <v>156</v>
      </c>
    </row>
    <row r="33" spans="1:35" ht="12.75" x14ac:dyDescent="0.25">
      <c r="A33" s="55" t="s">
        <v>14</v>
      </c>
      <c r="B33" s="56"/>
      <c r="C33" s="57">
        <f>SUM(C5:C29)</f>
        <v>139</v>
      </c>
      <c r="I33" s="51"/>
      <c r="J33" s="38">
        <v>29</v>
      </c>
      <c r="K33" s="6" t="s">
        <v>47</v>
      </c>
      <c r="L33" s="23">
        <v>1</v>
      </c>
      <c r="M33" s="26" t="s">
        <v>66</v>
      </c>
      <c r="N33" s="26"/>
      <c r="O33" s="26"/>
      <c r="P33" s="26"/>
      <c r="Q33" s="26"/>
      <c r="R33" s="51"/>
      <c r="S33" s="33" t="s">
        <v>2</v>
      </c>
      <c r="T33" s="34"/>
      <c r="U33" s="54">
        <f>COUNTIF(U5:U30,"&gt;9")</f>
        <v>6</v>
      </c>
      <c r="V33" s="51"/>
      <c r="W33" s="51"/>
      <c r="X33" s="51"/>
      <c r="Y33" s="51"/>
      <c r="Z33" s="51"/>
      <c r="AA33" s="51"/>
      <c r="AB33" s="1"/>
      <c r="AC33" s="1"/>
      <c r="AD33" s="20"/>
    </row>
    <row r="34" spans="1:35" ht="12.75" x14ac:dyDescent="0.25">
      <c r="A34" s="1"/>
      <c r="B34" s="1"/>
      <c r="C34" s="20"/>
      <c r="I34" s="51"/>
      <c r="J34" s="38">
        <v>30</v>
      </c>
      <c r="K34" s="6" t="s">
        <v>67</v>
      </c>
      <c r="L34" s="23">
        <v>1</v>
      </c>
      <c r="M34" s="26"/>
      <c r="N34" s="26"/>
      <c r="O34" s="26"/>
      <c r="P34" s="26"/>
      <c r="Q34" s="26"/>
      <c r="R34" s="51"/>
      <c r="S34" s="55" t="s">
        <v>14</v>
      </c>
      <c r="T34" s="56"/>
      <c r="U34" s="57">
        <f>SUM(U5:U30)</f>
        <v>145</v>
      </c>
      <c r="AA34" s="51"/>
    </row>
    <row r="35" spans="1:35" ht="12.75" x14ac:dyDescent="0.25">
      <c r="I35" s="51"/>
      <c r="J35" s="38">
        <v>31</v>
      </c>
      <c r="K35" s="60" t="s">
        <v>68</v>
      </c>
      <c r="L35" s="23">
        <v>1</v>
      </c>
      <c r="M35" s="26" t="s">
        <v>69</v>
      </c>
      <c r="N35" s="26"/>
      <c r="O35" s="26"/>
      <c r="P35" s="26"/>
      <c r="Q35" s="26"/>
      <c r="R35" s="51"/>
      <c r="S35" s="1"/>
      <c r="T35" s="1"/>
      <c r="U35" s="20"/>
      <c r="AA35" s="51"/>
    </row>
    <row r="36" spans="1:35" ht="12.75" x14ac:dyDescent="0.25">
      <c r="I36" s="51"/>
      <c r="J36" s="2"/>
      <c r="K36" s="2"/>
      <c r="L36" s="3"/>
      <c r="M36" s="51"/>
      <c r="N36" s="51"/>
      <c r="O36" s="51"/>
      <c r="P36" s="51"/>
      <c r="Q36" s="51"/>
      <c r="R36" s="51"/>
      <c r="AA36" s="51"/>
    </row>
    <row r="37" spans="1:35" ht="12.75" x14ac:dyDescent="0.25">
      <c r="I37" s="51"/>
      <c r="J37" s="35" t="s">
        <v>3</v>
      </c>
      <c r="K37" s="36"/>
      <c r="L37" s="53">
        <f>COUNTIF(L5:L35,"&gt;0")</f>
        <v>31</v>
      </c>
      <c r="M37" s="51"/>
      <c r="N37" s="51"/>
      <c r="O37" s="51"/>
      <c r="P37" s="51"/>
      <c r="Q37" s="51"/>
      <c r="R37" s="51"/>
      <c r="AA37" s="51"/>
    </row>
    <row r="38" spans="1:35" ht="12.75" x14ac:dyDescent="0.25">
      <c r="I38" s="51"/>
      <c r="J38" s="33" t="s">
        <v>2</v>
      </c>
      <c r="K38" s="34"/>
      <c r="L38" s="54">
        <f>COUNTIF(L5:L35,"&gt;9")</f>
        <v>6</v>
      </c>
      <c r="M38" s="51"/>
      <c r="N38" s="51"/>
      <c r="O38" s="51"/>
      <c r="P38" s="51"/>
      <c r="Q38" s="51"/>
      <c r="R38" s="51"/>
      <c r="AA38" s="51"/>
    </row>
    <row r="39" spans="1:35" x14ac:dyDescent="0.25">
      <c r="I39" s="51"/>
      <c r="J39" s="55" t="s">
        <v>14</v>
      </c>
      <c r="K39" s="56"/>
      <c r="L39" s="57">
        <f>SUM(L5:L35)</f>
        <v>146</v>
      </c>
      <c r="R39" s="51"/>
      <c r="AA39" s="51"/>
    </row>
    <row r="40" spans="1:35" ht="12.75" x14ac:dyDescent="0.25">
      <c r="I40" s="51"/>
      <c r="J40" s="1"/>
      <c r="K40" s="1"/>
      <c r="L40" s="20"/>
      <c r="R40" s="51"/>
      <c r="AA40" s="51"/>
    </row>
    <row r="41" spans="1:35" x14ac:dyDescent="0.25">
      <c r="I41" s="51"/>
      <c r="R41" s="51"/>
      <c r="AA41" s="51"/>
    </row>
    <row r="42" spans="1:35" x14ac:dyDescent="0.25">
      <c r="I42" s="51"/>
      <c r="R42" s="51"/>
      <c r="AA42" s="51"/>
    </row>
    <row r="43" spans="1:35" x14ac:dyDescent="0.25">
      <c r="I43" s="51"/>
      <c r="R43" s="51"/>
      <c r="AA43" s="51"/>
    </row>
    <row r="44" spans="1:35" x14ac:dyDescent="0.25">
      <c r="I44" s="51"/>
      <c r="R44" s="51"/>
      <c r="AA44" s="51"/>
    </row>
    <row r="45" spans="1:35" x14ac:dyDescent="0.25">
      <c r="I45" s="51"/>
      <c r="R45" s="51"/>
      <c r="AA45" s="51"/>
    </row>
    <row r="46" spans="1:35" s="1" customFormat="1" ht="12.75" x14ac:dyDescent="0.25">
      <c r="A46" s="5"/>
      <c r="B46" s="5"/>
      <c r="C46" s="5"/>
      <c r="D46" s="5"/>
      <c r="E46" s="5"/>
      <c r="F46" s="5"/>
      <c r="G46" s="5"/>
      <c r="H46" s="5"/>
      <c r="I46" s="51"/>
      <c r="J46" s="5"/>
      <c r="K46" s="5"/>
      <c r="L46" s="5"/>
      <c r="M46" s="5"/>
      <c r="N46" s="5"/>
      <c r="O46" s="5"/>
      <c r="P46" s="5"/>
      <c r="Q46" s="5"/>
      <c r="R46" s="51"/>
      <c r="S46" s="5"/>
      <c r="T46" s="5"/>
      <c r="U46" s="5"/>
      <c r="V46" s="5"/>
      <c r="W46" s="5"/>
      <c r="X46" s="5"/>
      <c r="Y46" s="5"/>
      <c r="Z46" s="5"/>
      <c r="AA46" s="51"/>
      <c r="AB46" s="5"/>
      <c r="AC46" s="5"/>
      <c r="AD46" s="5"/>
      <c r="AE46" s="5"/>
      <c r="AF46" s="5"/>
      <c r="AG46" s="5"/>
      <c r="AH46" s="5"/>
      <c r="AI46" s="5"/>
    </row>
    <row r="47" spans="1:35" s="1" customFormat="1" ht="12.75" x14ac:dyDescent="0.25">
      <c r="A47" s="5"/>
      <c r="B47" s="5"/>
      <c r="C47" s="5"/>
      <c r="D47" s="5"/>
      <c r="E47" s="5"/>
      <c r="F47" s="5"/>
      <c r="G47" s="5"/>
      <c r="H47" s="5"/>
      <c r="I47" s="51"/>
      <c r="J47" s="5"/>
      <c r="K47" s="5"/>
      <c r="L47" s="5"/>
      <c r="M47" s="5"/>
      <c r="N47" s="5"/>
      <c r="O47" s="5"/>
      <c r="P47" s="5"/>
      <c r="Q47" s="5"/>
      <c r="R47" s="51"/>
      <c r="S47" s="5"/>
      <c r="T47" s="5"/>
      <c r="U47" s="5"/>
      <c r="V47" s="5"/>
      <c r="W47" s="5"/>
      <c r="X47" s="5"/>
      <c r="Y47" s="5"/>
      <c r="Z47" s="5"/>
      <c r="AA47" s="51"/>
      <c r="AB47" s="5"/>
      <c r="AC47" s="5"/>
      <c r="AD47" s="5"/>
      <c r="AE47" s="5"/>
      <c r="AF47" s="5"/>
      <c r="AG47" s="5"/>
      <c r="AH47" s="5"/>
      <c r="AI47" s="5"/>
    </row>
  </sheetData>
  <sortState ref="AC13:AH28">
    <sortCondition descending="1" ref="AD13:AD28"/>
  </sortState>
  <conditionalFormatting sqref="C5:C29">
    <cfRule type="cellIs" dxfId="3" priority="4" operator="greaterThan">
      <formula>9</formula>
    </cfRule>
  </conditionalFormatting>
  <conditionalFormatting sqref="L5:L35">
    <cfRule type="cellIs" dxfId="2" priority="3" operator="greaterThan">
      <formula>9</formula>
    </cfRule>
  </conditionalFormatting>
  <conditionalFormatting sqref="U5:U30">
    <cfRule type="cellIs" dxfId="1" priority="2" operator="greaterThan">
      <formula>9</formula>
    </cfRule>
  </conditionalFormatting>
  <conditionalFormatting sqref="AD5:AD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13</v>
      </c>
      <c r="B1" s="41"/>
      <c r="C1" s="49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2020-12-13T09:13:58Z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