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W34" i="15" l="1"/>
  <c r="W33" i="15"/>
  <c r="M23" i="15" l="1"/>
  <c r="M22" i="15"/>
  <c r="C22" i="15"/>
  <c r="C21" i="15"/>
  <c r="C37" i="1" l="1"/>
  <c r="C36" i="1"/>
</calcChain>
</file>

<file path=xl/sharedStrings.xml><?xml version="1.0" encoding="utf-8"?>
<sst xmlns="http://schemas.openxmlformats.org/spreadsheetml/2006/main" count="208" uniqueCount="97">
  <si>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</si>
  <si>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</si>
  <si>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</si>
  <si>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</si>
  <si>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</si>
  <si>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</si>
  <si>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</si>
  <si>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</si>
  <si>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</si>
  <si>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</si>
  <si>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</si>
  <si>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</si>
  <si>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</si>
  <si>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2020 - INTRODUCTION</t>
  </si>
  <si>
    <t>LOGBOOK 2020 - WEEK 13</t>
  </si>
  <si>
    <t>RO</t>
  </si>
  <si>
    <t>B(2)</t>
  </si>
  <si>
    <t>HD</t>
  </si>
  <si>
    <t>BG</t>
  </si>
  <si>
    <t>C</t>
  </si>
  <si>
    <t>TR</t>
  </si>
  <si>
    <t>A</t>
  </si>
  <si>
    <t>HF</t>
  </si>
  <si>
    <t>WE</t>
  </si>
  <si>
    <t>LT</t>
  </si>
  <si>
    <t>IRL</t>
  </si>
  <si>
    <t>LH</t>
  </si>
  <si>
    <t>H</t>
  </si>
  <si>
    <t>CZ</t>
  </si>
  <si>
    <t>T(2)</t>
  </si>
  <si>
    <t>PL</t>
  </si>
  <si>
    <t>SLO</t>
  </si>
  <si>
    <t>LJ</t>
  </si>
  <si>
    <t>NL</t>
  </si>
  <si>
    <t>P</t>
  </si>
  <si>
    <t>SK</t>
  </si>
  <si>
    <t>NZ</t>
  </si>
  <si>
    <t>26.03.2020, Rastplatz Kemptthal</t>
  </si>
  <si>
    <t>24.03.2020, Rastplatz Rosenberg</t>
  </si>
  <si>
    <t>IL</t>
  </si>
  <si>
    <t>LL</t>
  </si>
  <si>
    <t>S</t>
  </si>
  <si>
    <t>CB(2)</t>
  </si>
  <si>
    <t>LJ(2)</t>
  </si>
  <si>
    <t>MM</t>
  </si>
  <si>
    <t>SJ(2)</t>
  </si>
  <si>
    <t>DB</t>
  </si>
  <si>
    <t>S(2)</t>
  </si>
  <si>
    <t>M</t>
  </si>
  <si>
    <t>MD</t>
  </si>
  <si>
    <t>FIN</t>
  </si>
  <si>
    <t>34</t>
  </si>
  <si>
    <t>L</t>
  </si>
  <si>
    <t>NZ(2)</t>
  </si>
  <si>
    <t>28.03.2020, Rastplätze, Hotels, Embraport, Winterthur</t>
  </si>
  <si>
    <t>F</t>
  </si>
  <si>
    <t>I</t>
  </si>
  <si>
    <t>HR</t>
  </si>
  <si>
    <t>CB(3)</t>
  </si>
  <si>
    <t>E</t>
  </si>
  <si>
    <t>E(2)</t>
  </si>
  <si>
    <t>T</t>
  </si>
  <si>
    <t>PB</t>
  </si>
  <si>
    <t>A(4)</t>
  </si>
  <si>
    <t>Z</t>
  </si>
  <si>
    <t>BY</t>
  </si>
  <si>
    <t>1</t>
  </si>
  <si>
    <t>5</t>
  </si>
  <si>
    <t>SRB</t>
  </si>
  <si>
    <t>CA(2)</t>
  </si>
  <si>
    <t>UE</t>
  </si>
  <si>
    <t>LO</t>
  </si>
  <si>
    <t>CU</t>
  </si>
  <si>
    <t>TO=</t>
  </si>
  <si>
    <t>FL</t>
  </si>
  <si>
    <t>B(3)</t>
  </si>
  <si>
    <t>KB</t>
  </si>
  <si>
    <t>GR</t>
  </si>
  <si>
    <t>DK</t>
  </si>
  <si>
    <t>GB</t>
  </si>
  <si>
    <t>GF</t>
  </si>
  <si>
    <t>NMK</t>
  </si>
  <si>
    <t>SK(2)</t>
  </si>
  <si>
    <t>GV</t>
  </si>
  <si>
    <t>LV</t>
  </si>
  <si>
    <t>IF</t>
  </si>
  <si>
    <t>B</t>
  </si>
  <si>
    <t>BN</t>
  </si>
  <si>
    <t>SV</t>
  </si>
  <si>
    <t>BT</t>
  </si>
  <si>
    <t>B(4)</t>
  </si>
  <si>
    <t>CB(5)</t>
  </si>
  <si>
    <t>C(2)</t>
  </si>
  <si>
    <t>LJ(7)</t>
  </si>
  <si>
    <t>34(2)</t>
  </si>
  <si>
    <t>L(2)</t>
  </si>
  <si>
    <t>VK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</si>
</sst>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zoomScale="90" zoomScaleNormal="90" workbookViewId="0">
      <selection activeCell="E27" sqref="E27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1" width="7.28515625" style="5" customWidth="1"/>
    <col min="22" max="16384" width="11.42578125" style="5"/>
  </cols>
  <sheetData>
    <row r="1" spans="1:21" s="26" customFormat="1" ht="21" x14ac:dyDescent="0.25">
      <c r="A1" s="47" t="s">
        <v>14</v>
      </c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51" t="s">
        <v>1</v>
      </c>
      <c r="B3" s="52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5">
        <v>1</v>
      </c>
      <c r="B5" s="6" t="s">
        <v>0</v>
      </c>
      <c r="C5" s="44">
        <v>10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5">
        <v>2</v>
      </c>
      <c r="B6" s="6" t="s">
        <v>4</v>
      </c>
      <c r="C6" s="44">
        <v>10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5">
        <v>3</v>
      </c>
      <c r="B7" s="6" t="s">
        <v>30</v>
      </c>
      <c r="C7" s="44">
        <v>10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5">
        <v>4</v>
      </c>
      <c r="B8" s="6" t="s">
        <v>24</v>
      </c>
      <c r="C8" s="44">
        <v>10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45">
        <v>5</v>
      </c>
      <c r="B9" s="6" t="s">
        <v>55</v>
      </c>
      <c r="C9" s="44">
        <v>10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45">
        <v>6</v>
      </c>
      <c r="B10" s="6" t="s">
        <v>28</v>
      </c>
      <c r="C10" s="44">
        <v>10</v>
      </c>
      <c r="D10" s="23" t="s">
        <v>63</v>
      </c>
      <c r="E10" s="23" t="s">
        <v>90</v>
      </c>
      <c r="F10" s="23" t="s">
        <v>29</v>
      </c>
      <c r="G10" s="23" t="s">
        <v>47</v>
      </c>
      <c r="H10" s="23" t="s">
        <v>64</v>
      </c>
      <c r="I10" s="23" t="s">
        <v>48</v>
      </c>
      <c r="J10" s="23" t="s">
        <v>19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5">
        <v>7</v>
      </c>
      <c r="B11" s="6" t="s">
        <v>21</v>
      </c>
      <c r="C11" s="44">
        <v>10</v>
      </c>
      <c r="D11" s="23" t="s">
        <v>75</v>
      </c>
      <c r="E11" s="23" t="s">
        <v>76</v>
      </c>
      <c r="F11" s="23" t="s">
        <v>56</v>
      </c>
      <c r="G11" s="23" t="s">
        <v>41</v>
      </c>
      <c r="H11" s="23" t="s">
        <v>77</v>
      </c>
      <c r="I11" s="23" t="s">
        <v>22</v>
      </c>
      <c r="J11" s="23" t="s">
        <v>23</v>
      </c>
      <c r="K11" s="23" t="s">
        <v>39</v>
      </c>
      <c r="L11" s="23" t="s">
        <v>40</v>
      </c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5">
        <v>8</v>
      </c>
      <c r="B12" s="6" t="s">
        <v>18</v>
      </c>
      <c r="C12" s="44">
        <v>10</v>
      </c>
      <c r="D12" s="23" t="s">
        <v>91</v>
      </c>
      <c r="E12" s="23" t="s">
        <v>92</v>
      </c>
      <c r="F12" s="23" t="s">
        <v>60</v>
      </c>
      <c r="G12" s="23" t="s">
        <v>61</v>
      </c>
      <c r="H12" s="23" t="s">
        <v>62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45">
        <v>9</v>
      </c>
      <c r="B13" s="6" t="s">
        <v>15</v>
      </c>
      <c r="C13" s="44">
        <v>10</v>
      </c>
      <c r="D13" s="23" t="s">
        <v>75</v>
      </c>
      <c r="E13" s="23" t="s">
        <v>45</v>
      </c>
      <c r="F13" s="23" t="s">
        <v>85</v>
      </c>
      <c r="G13" s="23" t="s">
        <v>87</v>
      </c>
      <c r="H13" s="23" t="s">
        <v>88</v>
      </c>
      <c r="I13" s="23" t="s">
        <v>89</v>
      </c>
      <c r="J13" s="23" t="s">
        <v>17</v>
      </c>
      <c r="K13" s="23" t="s">
        <v>44</v>
      </c>
      <c r="L13" s="23" t="s">
        <v>46</v>
      </c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45">
        <v>10</v>
      </c>
      <c r="B14" s="6" t="s">
        <v>33</v>
      </c>
      <c r="C14" s="44">
        <v>10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45">
        <v>11</v>
      </c>
      <c r="B15" s="6" t="s">
        <v>56</v>
      </c>
      <c r="C15" s="44">
        <v>10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45">
        <v>12</v>
      </c>
      <c r="B16" s="6" t="s">
        <v>27</v>
      </c>
      <c r="C16" s="44">
        <v>7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45">
        <v>13</v>
      </c>
      <c r="B17" s="6" t="s">
        <v>31</v>
      </c>
      <c r="C17" s="44">
        <v>7</v>
      </c>
      <c r="D17" s="23" t="s">
        <v>93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5">
        <v>14</v>
      </c>
      <c r="B18" s="6" t="s">
        <v>68</v>
      </c>
      <c r="C18" s="44">
        <v>5</v>
      </c>
      <c r="D18" s="23" t="s">
        <v>69</v>
      </c>
      <c r="E18" s="23" t="s">
        <v>70</v>
      </c>
      <c r="F18" s="23" t="s">
        <v>71</v>
      </c>
      <c r="G18" s="23" t="s">
        <v>72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5">
        <v>15</v>
      </c>
      <c r="B19" s="6" t="s">
        <v>20</v>
      </c>
      <c r="C19" s="44">
        <v>3</v>
      </c>
      <c r="D19" s="23" t="s">
        <v>94</v>
      </c>
      <c r="E19" s="23">
        <v>54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45">
        <v>16</v>
      </c>
      <c r="B20" s="6" t="s">
        <v>74</v>
      </c>
      <c r="C20" s="44">
        <v>3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45">
        <v>17</v>
      </c>
      <c r="B21" s="6" t="s">
        <v>81</v>
      </c>
      <c r="C21" s="44">
        <v>3</v>
      </c>
      <c r="D21" s="23" t="s">
        <v>82</v>
      </c>
      <c r="E21" s="23" t="s">
        <v>83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5">
        <v>18</v>
      </c>
      <c r="B22" s="6" t="s">
        <v>65</v>
      </c>
      <c r="C22" s="44">
        <v>2</v>
      </c>
      <c r="D22" s="23">
        <v>1</v>
      </c>
      <c r="E22" s="23">
        <v>5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5">
        <v>19</v>
      </c>
      <c r="B23" s="6" t="s">
        <v>78</v>
      </c>
      <c r="C23" s="44">
        <v>2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5">
        <v>20</v>
      </c>
      <c r="B24" s="6" t="s">
        <v>41</v>
      </c>
      <c r="C24" s="44">
        <v>2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6">
        <v>21</v>
      </c>
      <c r="B25" s="6" t="s">
        <v>34</v>
      </c>
      <c r="C25" s="44">
        <v>2</v>
      </c>
      <c r="D25" s="23" t="s">
        <v>95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5">
        <v>22</v>
      </c>
      <c r="B26" s="6" t="s">
        <v>35</v>
      </c>
      <c r="C26" s="44">
        <v>2</v>
      </c>
      <c r="D26" s="23" t="s">
        <v>53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5">
        <v>23</v>
      </c>
      <c r="B27" s="6" t="s">
        <v>57</v>
      </c>
      <c r="C27" s="44">
        <v>1</v>
      </c>
      <c r="D27" s="23" t="s">
        <v>96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45">
        <v>24</v>
      </c>
      <c r="B28" s="6" t="s">
        <v>79</v>
      </c>
      <c r="C28" s="44">
        <v>1</v>
      </c>
      <c r="D28" s="23" t="s">
        <v>80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45">
        <v>25</v>
      </c>
      <c r="B29" s="6" t="s">
        <v>84</v>
      </c>
      <c r="C29" s="44">
        <v>1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45">
        <v>26</v>
      </c>
      <c r="B30" s="6" t="s">
        <v>52</v>
      </c>
      <c r="C30" s="44">
        <v>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45">
        <v>27</v>
      </c>
      <c r="B31" s="6" t="s">
        <v>86</v>
      </c>
      <c r="C31" s="44">
        <v>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45">
        <v>28</v>
      </c>
      <c r="B32" s="6" t="s">
        <v>59</v>
      </c>
      <c r="C32" s="44">
        <v>1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5">
      <c r="A33" s="45">
        <v>29</v>
      </c>
      <c r="B33" s="6" t="s">
        <v>25</v>
      </c>
      <c r="C33" s="44">
        <v>1</v>
      </c>
      <c r="D33" s="23" t="s">
        <v>26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x14ac:dyDescent="0.25">
      <c r="A34" s="45">
        <v>30</v>
      </c>
      <c r="B34" s="6" t="s">
        <v>50</v>
      </c>
      <c r="C34" s="44">
        <v>1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x14ac:dyDescent="0.25">
      <c r="A35" s="7"/>
      <c r="B35" s="7"/>
      <c r="C35" s="8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5"/>
    </row>
    <row r="36" spans="1:21" s="1" customFormat="1" x14ac:dyDescent="0.25">
      <c r="A36" s="41" t="s">
        <v>3</v>
      </c>
      <c r="B36" s="42"/>
      <c r="C36" s="43">
        <f>COUNTIF(C5:C34,"&gt;0")</f>
        <v>30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x14ac:dyDescent="0.25">
      <c r="A37" s="38" t="s">
        <v>2</v>
      </c>
      <c r="B37" s="39"/>
      <c r="C37" s="40">
        <f>COUNTIF(C5:C34,"&gt;9")</f>
        <v>11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9" spans="1:21" x14ac:dyDescent="0.25">
      <c r="A39" s="1" t="s">
        <v>11</v>
      </c>
    </row>
  </sheetData>
  <sortState ref="B16:G34">
    <sortCondition descending="1" ref="C16:C34"/>
  </sortState>
  <conditionalFormatting sqref="C5:C34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zoomScale="90" zoomScaleNormal="90" workbookViewId="0">
      <selection activeCell="X24" sqref="X24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10" width="7.28515625" style="5" customWidth="1"/>
    <col min="11" max="13" width="5.42578125" style="5" customWidth="1"/>
    <col min="14" max="20" width="7.28515625" style="5" customWidth="1"/>
    <col min="21" max="23" width="5.42578125" style="5" customWidth="1"/>
    <col min="24" max="29" width="7.28515625" style="5" customWidth="1"/>
    <col min="30" max="31" width="5.42578125" style="5" customWidth="1"/>
    <col min="32" max="16384" width="11.42578125" style="5"/>
  </cols>
  <sheetData>
    <row r="1" spans="1:29" s="26" customFormat="1" ht="21" x14ac:dyDescent="0.25">
      <c r="A1" s="47" t="s">
        <v>14</v>
      </c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spans="1:29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x14ac:dyDescent="0.25">
      <c r="A3" s="51" t="s">
        <v>38</v>
      </c>
      <c r="B3" s="52"/>
      <c r="C3" s="53"/>
      <c r="D3" s="54"/>
      <c r="E3" s="54"/>
      <c r="F3" s="54"/>
      <c r="G3" s="54"/>
      <c r="H3" s="54"/>
      <c r="I3" s="55"/>
      <c r="J3" s="29"/>
      <c r="K3" s="51" t="s">
        <v>37</v>
      </c>
      <c r="L3" s="52"/>
      <c r="M3" s="53"/>
      <c r="N3" s="54"/>
      <c r="O3" s="54"/>
      <c r="P3" s="54"/>
      <c r="Q3" s="54"/>
      <c r="R3" s="54"/>
      <c r="S3" s="55"/>
      <c r="T3" s="29"/>
      <c r="U3" s="51" t="s">
        <v>54</v>
      </c>
      <c r="V3" s="52"/>
      <c r="W3" s="53"/>
      <c r="X3" s="54"/>
      <c r="Y3" s="54"/>
      <c r="Z3" s="54"/>
      <c r="AA3" s="54"/>
      <c r="AB3" s="54"/>
      <c r="AC3" s="55"/>
    </row>
    <row r="4" spans="1:29" x14ac:dyDescent="0.25">
      <c r="K4" s="1"/>
      <c r="L4" s="1"/>
      <c r="M4" s="22"/>
      <c r="U4" s="1"/>
      <c r="V4" s="1"/>
      <c r="W4" s="22"/>
    </row>
    <row r="5" spans="1:29" x14ac:dyDescent="0.25">
      <c r="A5" s="45">
        <v>1</v>
      </c>
      <c r="B5" s="6" t="s">
        <v>0</v>
      </c>
      <c r="C5" s="44">
        <v>10</v>
      </c>
      <c r="D5" s="23"/>
      <c r="E5" s="23"/>
      <c r="F5" s="23"/>
      <c r="G5" s="23"/>
      <c r="H5" s="23"/>
      <c r="I5" s="57"/>
      <c r="J5" s="59"/>
      <c r="K5" s="45">
        <v>1</v>
      </c>
      <c r="L5" s="6" t="s">
        <v>0</v>
      </c>
      <c r="M5" s="27">
        <v>10</v>
      </c>
      <c r="N5" s="57"/>
      <c r="O5" s="57"/>
      <c r="P5" s="57"/>
      <c r="Q5" s="57"/>
      <c r="R5" s="57"/>
      <c r="S5" s="57"/>
      <c r="T5" s="59"/>
      <c r="U5" s="45">
        <v>1</v>
      </c>
      <c r="V5" s="6" t="s">
        <v>0</v>
      </c>
      <c r="W5" s="27">
        <v>10</v>
      </c>
      <c r="X5" s="57"/>
      <c r="Y5" s="57"/>
      <c r="Z5" s="57"/>
      <c r="AA5" s="57"/>
      <c r="AB5" s="57"/>
      <c r="AC5" s="57"/>
    </row>
    <row r="6" spans="1:29" x14ac:dyDescent="0.25">
      <c r="A6" s="45">
        <v>2</v>
      </c>
      <c r="B6" s="6" t="s">
        <v>4</v>
      </c>
      <c r="C6" s="44">
        <v>10</v>
      </c>
      <c r="D6" s="23"/>
      <c r="E6" s="23"/>
      <c r="F6" s="23"/>
      <c r="G6" s="23"/>
      <c r="H6" s="23"/>
      <c r="I6" s="31"/>
      <c r="J6" s="58"/>
      <c r="K6" s="45">
        <v>2</v>
      </c>
      <c r="L6" s="6" t="s">
        <v>4</v>
      </c>
      <c r="M6" s="27">
        <v>10</v>
      </c>
      <c r="N6" s="31"/>
      <c r="O6" s="31"/>
      <c r="P6" s="31"/>
      <c r="Q6" s="31"/>
      <c r="R6" s="31"/>
      <c r="S6" s="31"/>
      <c r="T6" s="58"/>
      <c r="U6" s="45">
        <v>2</v>
      </c>
      <c r="V6" s="6" t="s">
        <v>4</v>
      </c>
      <c r="W6" s="27">
        <v>10</v>
      </c>
      <c r="X6" s="31"/>
      <c r="Y6" s="31"/>
      <c r="Z6" s="31"/>
      <c r="AA6" s="31"/>
      <c r="AB6" s="31"/>
      <c r="AC6" s="31"/>
    </row>
    <row r="7" spans="1:29" x14ac:dyDescent="0.25">
      <c r="A7" s="45">
        <v>3</v>
      </c>
      <c r="B7" s="6" t="s">
        <v>28</v>
      </c>
      <c r="C7" s="44">
        <v>4</v>
      </c>
      <c r="D7" s="23" t="s">
        <v>16</v>
      </c>
      <c r="E7" s="23" t="s">
        <v>29</v>
      </c>
      <c r="F7" s="23"/>
      <c r="G7" s="23"/>
      <c r="H7" s="23"/>
      <c r="I7" s="31"/>
      <c r="J7" s="58"/>
      <c r="K7" s="45">
        <v>3</v>
      </c>
      <c r="L7" s="6" t="s">
        <v>30</v>
      </c>
      <c r="M7" s="27">
        <v>9</v>
      </c>
      <c r="N7" s="31"/>
      <c r="O7" s="31"/>
      <c r="P7" s="31"/>
      <c r="Q7" s="31"/>
      <c r="R7" s="31"/>
      <c r="S7" s="31"/>
      <c r="T7" s="58"/>
      <c r="U7" s="45">
        <v>3</v>
      </c>
      <c r="V7" s="6" t="s">
        <v>30</v>
      </c>
      <c r="W7" s="27">
        <v>10</v>
      </c>
      <c r="X7" s="57"/>
      <c r="Y7" s="57"/>
      <c r="Z7" s="57"/>
      <c r="AA7" s="57"/>
      <c r="AB7" s="31"/>
      <c r="AC7" s="31"/>
    </row>
    <row r="8" spans="1:29" x14ac:dyDescent="0.25">
      <c r="A8" s="45">
        <v>4</v>
      </c>
      <c r="B8" s="6" t="s">
        <v>30</v>
      </c>
      <c r="C8" s="44">
        <v>4</v>
      </c>
      <c r="D8" s="23"/>
      <c r="E8" s="23"/>
      <c r="F8" s="23"/>
      <c r="G8" s="23"/>
      <c r="H8" s="23"/>
      <c r="I8" s="31"/>
      <c r="J8" s="58"/>
      <c r="K8" s="45">
        <v>4</v>
      </c>
      <c r="L8" s="6" t="s">
        <v>15</v>
      </c>
      <c r="M8" s="27">
        <v>4</v>
      </c>
      <c r="N8" s="31" t="s">
        <v>45</v>
      </c>
      <c r="O8" s="31" t="s">
        <v>44</v>
      </c>
      <c r="P8" s="31" t="s">
        <v>46</v>
      </c>
      <c r="Q8" s="31"/>
      <c r="R8" s="31"/>
      <c r="S8" s="31"/>
      <c r="T8" s="58"/>
      <c r="U8" s="45">
        <v>4</v>
      </c>
      <c r="V8" s="6" t="s">
        <v>24</v>
      </c>
      <c r="W8" s="27">
        <v>10</v>
      </c>
      <c r="X8" s="31"/>
      <c r="Y8" s="31"/>
      <c r="Z8" s="31"/>
      <c r="AA8" s="31"/>
      <c r="AB8" s="31"/>
      <c r="AC8" s="31"/>
    </row>
    <row r="9" spans="1:29" x14ac:dyDescent="0.25">
      <c r="A9" s="45">
        <v>5</v>
      </c>
      <c r="B9" s="6" t="s">
        <v>15</v>
      </c>
      <c r="C9" s="44">
        <v>3</v>
      </c>
      <c r="D9" s="23" t="s">
        <v>16</v>
      </c>
      <c r="E9" s="23" t="s">
        <v>17</v>
      </c>
      <c r="F9" s="23"/>
      <c r="G9" s="23"/>
      <c r="H9" s="23"/>
      <c r="I9" s="31"/>
      <c r="J9" s="58"/>
      <c r="K9" s="45">
        <v>5</v>
      </c>
      <c r="L9" s="6" t="s">
        <v>24</v>
      </c>
      <c r="M9" s="27">
        <v>3</v>
      </c>
      <c r="N9" s="31"/>
      <c r="O9" s="31"/>
      <c r="P9" s="31"/>
      <c r="Q9" s="31"/>
      <c r="R9" s="31"/>
      <c r="S9" s="31"/>
      <c r="T9" s="58"/>
      <c r="U9" s="45">
        <v>5</v>
      </c>
      <c r="V9" s="6" t="s">
        <v>55</v>
      </c>
      <c r="W9" s="27">
        <v>10</v>
      </c>
      <c r="X9" s="31"/>
      <c r="Y9" s="31"/>
      <c r="Z9" s="31"/>
      <c r="AA9" s="31"/>
      <c r="AB9" s="31"/>
      <c r="AC9" s="31"/>
    </row>
    <row r="10" spans="1:29" x14ac:dyDescent="0.25">
      <c r="A10" s="45">
        <v>6</v>
      </c>
      <c r="B10" s="6" t="s">
        <v>21</v>
      </c>
      <c r="C10" s="44">
        <v>2</v>
      </c>
      <c r="D10" s="23" t="s">
        <v>22</v>
      </c>
      <c r="E10" s="23" t="s">
        <v>23</v>
      </c>
      <c r="F10" s="23"/>
      <c r="G10" s="23"/>
      <c r="H10" s="23"/>
      <c r="I10" s="31"/>
      <c r="J10" s="58"/>
      <c r="K10" s="45">
        <v>6</v>
      </c>
      <c r="L10" s="6" t="s">
        <v>28</v>
      </c>
      <c r="M10" s="27">
        <v>3</v>
      </c>
      <c r="N10" s="31" t="s">
        <v>47</v>
      </c>
      <c r="O10" s="31" t="s">
        <v>48</v>
      </c>
      <c r="P10" s="31"/>
      <c r="Q10" s="31"/>
      <c r="R10" s="31"/>
      <c r="S10" s="31"/>
      <c r="T10" s="58"/>
      <c r="U10" s="45">
        <v>6</v>
      </c>
      <c r="V10" s="6" t="s">
        <v>56</v>
      </c>
      <c r="W10" s="27">
        <v>10</v>
      </c>
      <c r="X10" s="31"/>
      <c r="Y10" s="31"/>
      <c r="Z10" s="31"/>
      <c r="AA10" s="31"/>
      <c r="AB10" s="31"/>
      <c r="AC10" s="31"/>
    </row>
    <row r="11" spans="1:29" x14ac:dyDescent="0.25">
      <c r="A11" s="45">
        <v>7</v>
      </c>
      <c r="B11" s="6" t="s">
        <v>18</v>
      </c>
      <c r="C11" s="44">
        <v>1</v>
      </c>
      <c r="D11" s="23" t="s">
        <v>19</v>
      </c>
      <c r="E11" s="23"/>
      <c r="F11" s="23"/>
      <c r="G11" s="23"/>
      <c r="H11" s="23"/>
      <c r="I11" s="31"/>
      <c r="J11" s="58"/>
      <c r="K11" s="45">
        <v>7</v>
      </c>
      <c r="L11" s="6" t="s">
        <v>21</v>
      </c>
      <c r="M11" s="27">
        <v>2</v>
      </c>
      <c r="N11" s="31" t="s">
        <v>39</v>
      </c>
      <c r="O11" s="31" t="s">
        <v>40</v>
      </c>
      <c r="P11" s="31"/>
      <c r="Q11" s="31"/>
      <c r="R11" s="31"/>
      <c r="S11" s="31"/>
      <c r="T11" s="58"/>
      <c r="U11" s="45">
        <v>7</v>
      </c>
      <c r="V11" s="6" t="s">
        <v>28</v>
      </c>
      <c r="W11" s="27">
        <v>8</v>
      </c>
      <c r="X11" s="31" t="s">
        <v>63</v>
      </c>
      <c r="Y11" s="31" t="s">
        <v>16</v>
      </c>
      <c r="Z11" s="31" t="s">
        <v>19</v>
      </c>
      <c r="AA11" s="31" t="s">
        <v>64</v>
      </c>
      <c r="AB11" s="31"/>
      <c r="AC11" s="31"/>
    </row>
    <row r="12" spans="1:29" x14ac:dyDescent="0.25">
      <c r="A12" s="45">
        <v>8</v>
      </c>
      <c r="B12" s="6" t="s">
        <v>20</v>
      </c>
      <c r="C12" s="44">
        <v>1</v>
      </c>
      <c r="D12" s="23">
        <v>54</v>
      </c>
      <c r="E12" s="23"/>
      <c r="F12" s="23"/>
      <c r="G12" s="23"/>
      <c r="H12" s="23"/>
      <c r="I12" s="31"/>
      <c r="J12" s="58"/>
      <c r="K12" s="45">
        <v>8</v>
      </c>
      <c r="L12" s="6" t="s">
        <v>18</v>
      </c>
      <c r="M12" s="27">
        <v>2</v>
      </c>
      <c r="N12" s="31" t="s">
        <v>42</v>
      </c>
      <c r="O12" s="31"/>
      <c r="P12" s="31"/>
      <c r="Q12" s="31"/>
      <c r="R12" s="31"/>
      <c r="S12" s="31"/>
      <c r="T12" s="58"/>
      <c r="U12" s="45">
        <v>8</v>
      </c>
      <c r="V12" s="6" t="s">
        <v>18</v>
      </c>
      <c r="W12" s="27">
        <v>7</v>
      </c>
      <c r="X12" s="31" t="s">
        <v>58</v>
      </c>
      <c r="Y12" s="31" t="s">
        <v>60</v>
      </c>
      <c r="Z12" s="31" t="s">
        <v>61</v>
      </c>
      <c r="AA12" s="31" t="s">
        <v>62</v>
      </c>
      <c r="AB12" s="31"/>
      <c r="AC12" s="31"/>
    </row>
    <row r="13" spans="1:29" x14ac:dyDescent="0.25">
      <c r="A13" s="45">
        <v>9</v>
      </c>
      <c r="B13" s="6" t="s">
        <v>24</v>
      </c>
      <c r="C13" s="44">
        <v>1</v>
      </c>
      <c r="D13" s="23"/>
      <c r="E13" s="23"/>
      <c r="F13" s="23"/>
      <c r="G13" s="23"/>
      <c r="H13" s="23"/>
      <c r="I13" s="31"/>
      <c r="J13" s="58"/>
      <c r="K13" s="45">
        <v>9</v>
      </c>
      <c r="L13" s="6" t="s">
        <v>31</v>
      </c>
      <c r="M13" s="27">
        <v>2</v>
      </c>
      <c r="N13" s="31" t="s">
        <v>43</v>
      </c>
      <c r="O13" s="31"/>
      <c r="P13" s="31"/>
      <c r="Q13" s="31"/>
      <c r="R13" s="31"/>
      <c r="S13" s="31"/>
      <c r="T13" s="58"/>
      <c r="U13" s="45">
        <v>9</v>
      </c>
      <c r="V13" s="6" t="s">
        <v>21</v>
      </c>
      <c r="W13" s="27">
        <v>7</v>
      </c>
      <c r="X13" s="31" t="s">
        <v>75</v>
      </c>
      <c r="Y13" s="31" t="s">
        <v>76</v>
      </c>
      <c r="Z13" s="31" t="s">
        <v>56</v>
      </c>
      <c r="AA13" s="31" t="s">
        <v>41</v>
      </c>
      <c r="AB13" s="31" t="s">
        <v>77</v>
      </c>
      <c r="AC13" s="31"/>
    </row>
    <row r="14" spans="1:29" x14ac:dyDescent="0.25">
      <c r="A14" s="45">
        <v>10</v>
      </c>
      <c r="B14" s="6" t="s">
        <v>25</v>
      </c>
      <c r="C14" s="44">
        <v>1</v>
      </c>
      <c r="D14" s="23" t="s">
        <v>26</v>
      </c>
      <c r="E14" s="23"/>
      <c r="F14" s="23"/>
      <c r="G14" s="23"/>
      <c r="H14" s="23"/>
      <c r="I14" s="31"/>
      <c r="J14" s="58"/>
      <c r="K14" s="45">
        <v>10</v>
      </c>
      <c r="L14" s="6" t="s">
        <v>33</v>
      </c>
      <c r="M14" s="27">
        <v>2</v>
      </c>
      <c r="N14" s="31"/>
      <c r="O14" s="31"/>
      <c r="P14" s="31"/>
      <c r="Q14" s="31"/>
      <c r="R14" s="31"/>
      <c r="S14" s="31"/>
      <c r="T14" s="58"/>
      <c r="U14" s="45">
        <v>10</v>
      </c>
      <c r="V14" s="6" t="s">
        <v>33</v>
      </c>
      <c r="W14" s="27">
        <v>6</v>
      </c>
      <c r="X14" s="31"/>
      <c r="Y14" s="31"/>
      <c r="Z14" s="31"/>
      <c r="AA14" s="31"/>
      <c r="AB14" s="31"/>
      <c r="AC14" s="31"/>
    </row>
    <row r="15" spans="1:29" x14ac:dyDescent="0.25">
      <c r="A15" s="45">
        <v>11</v>
      </c>
      <c r="B15" s="6" t="s">
        <v>27</v>
      </c>
      <c r="C15" s="44">
        <v>1</v>
      </c>
      <c r="D15" s="23"/>
      <c r="E15" s="23"/>
      <c r="F15" s="23"/>
      <c r="G15" s="23"/>
      <c r="H15" s="23"/>
      <c r="I15" s="31"/>
      <c r="J15" s="58"/>
      <c r="K15" s="45">
        <v>11</v>
      </c>
      <c r="L15" s="6" t="s">
        <v>41</v>
      </c>
      <c r="M15" s="27">
        <v>1</v>
      </c>
      <c r="N15" s="31"/>
      <c r="O15" s="31"/>
      <c r="P15" s="31"/>
      <c r="Q15" s="31"/>
      <c r="R15" s="31"/>
      <c r="S15" s="31"/>
      <c r="T15" s="58"/>
      <c r="U15" s="45">
        <v>11</v>
      </c>
      <c r="V15" s="6" t="s">
        <v>27</v>
      </c>
      <c r="W15" s="27">
        <v>6</v>
      </c>
      <c r="X15" s="31"/>
      <c r="Y15" s="31"/>
      <c r="Z15" s="31"/>
      <c r="AA15" s="31"/>
      <c r="AB15" s="31"/>
      <c r="AC15" s="31"/>
    </row>
    <row r="16" spans="1:29" x14ac:dyDescent="0.25">
      <c r="A16" s="45">
        <v>12</v>
      </c>
      <c r="B16" s="6" t="s">
        <v>31</v>
      </c>
      <c r="C16" s="44">
        <v>1</v>
      </c>
      <c r="D16" s="23" t="s">
        <v>32</v>
      </c>
      <c r="E16" s="23"/>
      <c r="F16" s="23"/>
      <c r="G16" s="23"/>
      <c r="H16" s="23"/>
      <c r="I16" s="31"/>
      <c r="J16" s="58"/>
      <c r="K16" s="45">
        <v>12</v>
      </c>
      <c r="L16" s="6" t="s">
        <v>49</v>
      </c>
      <c r="M16" s="27">
        <v>1</v>
      </c>
      <c r="N16" s="31"/>
      <c r="O16" s="31"/>
      <c r="P16" s="31"/>
      <c r="Q16" s="31"/>
      <c r="R16" s="31"/>
      <c r="S16" s="31"/>
      <c r="T16" s="58"/>
      <c r="U16" s="45">
        <v>12</v>
      </c>
      <c r="V16" s="6" t="s">
        <v>68</v>
      </c>
      <c r="W16" s="27">
        <v>6</v>
      </c>
      <c r="X16" s="31" t="s">
        <v>69</v>
      </c>
      <c r="Y16" s="31" t="s">
        <v>70</v>
      </c>
      <c r="Z16" s="31" t="s">
        <v>71</v>
      </c>
      <c r="AA16" s="31" t="s">
        <v>72</v>
      </c>
      <c r="AB16" s="31" t="s">
        <v>73</v>
      </c>
      <c r="AC16" s="31"/>
    </row>
    <row r="17" spans="1:29" x14ac:dyDescent="0.25">
      <c r="A17" s="45">
        <v>13</v>
      </c>
      <c r="B17" s="6" t="s">
        <v>33</v>
      </c>
      <c r="C17" s="44">
        <v>1</v>
      </c>
      <c r="D17" s="23"/>
      <c r="E17" s="23"/>
      <c r="F17" s="23"/>
      <c r="G17" s="23"/>
      <c r="H17" s="23"/>
      <c r="I17" s="31"/>
      <c r="J17" s="58"/>
      <c r="K17" s="45">
        <v>13</v>
      </c>
      <c r="L17" s="6" t="s">
        <v>50</v>
      </c>
      <c r="M17" s="27">
        <v>1</v>
      </c>
      <c r="N17" s="31"/>
      <c r="O17" s="31"/>
      <c r="P17" s="31"/>
      <c r="Q17" s="31"/>
      <c r="R17" s="31"/>
      <c r="S17" s="31"/>
      <c r="T17" s="58"/>
      <c r="U17" s="45">
        <v>13</v>
      </c>
      <c r="V17" s="6" t="s">
        <v>15</v>
      </c>
      <c r="W17" s="27">
        <v>5</v>
      </c>
      <c r="X17" s="31" t="s">
        <v>85</v>
      </c>
      <c r="Y17" s="31" t="s">
        <v>86</v>
      </c>
      <c r="Z17" s="31" t="s">
        <v>87</v>
      </c>
      <c r="AA17" s="31" t="s">
        <v>88</v>
      </c>
      <c r="AB17" s="31" t="s">
        <v>89</v>
      </c>
      <c r="AC17" s="31"/>
    </row>
    <row r="18" spans="1:29" x14ac:dyDescent="0.25">
      <c r="A18" s="45">
        <v>14</v>
      </c>
      <c r="B18" s="6" t="s">
        <v>34</v>
      </c>
      <c r="C18" s="44">
        <v>1</v>
      </c>
      <c r="D18" s="23"/>
      <c r="E18" s="23"/>
      <c r="F18" s="23"/>
      <c r="G18" s="23"/>
      <c r="H18" s="23"/>
      <c r="I18" s="31"/>
      <c r="J18" s="58"/>
      <c r="K18" s="45">
        <v>14</v>
      </c>
      <c r="L18" s="6" t="s">
        <v>34</v>
      </c>
      <c r="M18" s="27">
        <v>1</v>
      </c>
      <c r="N18" s="31" t="s">
        <v>19</v>
      </c>
      <c r="O18" s="31"/>
      <c r="P18" s="31"/>
      <c r="Q18" s="31"/>
      <c r="R18" s="31"/>
      <c r="S18" s="31"/>
      <c r="T18" s="58"/>
      <c r="U18" s="45">
        <v>14</v>
      </c>
      <c r="V18" s="6" t="s">
        <v>31</v>
      </c>
      <c r="W18" s="27">
        <v>4</v>
      </c>
      <c r="X18" s="31" t="s">
        <v>43</v>
      </c>
      <c r="Y18" s="31"/>
      <c r="Z18" s="31"/>
      <c r="AA18" s="31"/>
      <c r="AB18" s="31"/>
      <c r="AC18" s="31"/>
    </row>
    <row r="19" spans="1:29" x14ac:dyDescent="0.25">
      <c r="A19" s="45">
        <v>15</v>
      </c>
      <c r="B19" s="6" t="s">
        <v>35</v>
      </c>
      <c r="C19" s="44">
        <v>1</v>
      </c>
      <c r="D19" s="23" t="s">
        <v>36</v>
      </c>
      <c r="E19" s="23"/>
      <c r="F19" s="23"/>
      <c r="G19" s="23"/>
      <c r="H19" s="23"/>
      <c r="I19" s="31"/>
      <c r="J19" s="58"/>
      <c r="K19" s="45">
        <v>15</v>
      </c>
      <c r="L19" s="6" t="s">
        <v>20</v>
      </c>
      <c r="M19" s="27">
        <v>1</v>
      </c>
      <c r="N19" s="31" t="s">
        <v>51</v>
      </c>
      <c r="O19" s="31"/>
      <c r="P19" s="31"/>
      <c r="Q19" s="31"/>
      <c r="R19" s="31"/>
      <c r="S19" s="31"/>
      <c r="T19" s="58"/>
      <c r="U19" s="45">
        <v>15</v>
      </c>
      <c r="V19" s="6" t="s">
        <v>74</v>
      </c>
      <c r="W19" s="27">
        <v>3</v>
      </c>
      <c r="X19" s="31"/>
      <c r="Y19" s="31"/>
      <c r="Z19" s="31"/>
      <c r="AA19" s="31"/>
      <c r="AB19" s="31"/>
      <c r="AC19" s="31"/>
    </row>
    <row r="20" spans="1:29" x14ac:dyDescent="0.25">
      <c r="A20" s="7"/>
      <c r="B20" s="7"/>
      <c r="C20" s="8"/>
      <c r="D20" s="31"/>
      <c r="E20" s="31"/>
      <c r="F20" s="31"/>
      <c r="G20" s="31"/>
      <c r="H20" s="31"/>
      <c r="I20" s="31"/>
      <c r="J20" s="58"/>
      <c r="K20" s="45">
        <v>16</v>
      </c>
      <c r="L20" s="6" t="s">
        <v>35</v>
      </c>
      <c r="M20" s="27">
        <v>1</v>
      </c>
      <c r="N20" s="31" t="s">
        <v>36</v>
      </c>
      <c r="O20" s="31"/>
      <c r="P20" s="31"/>
      <c r="Q20" s="31"/>
      <c r="R20" s="31"/>
      <c r="S20" s="31"/>
      <c r="T20" s="58"/>
      <c r="U20" s="45">
        <v>16</v>
      </c>
      <c r="V20" s="6" t="s">
        <v>81</v>
      </c>
      <c r="W20" s="27">
        <v>3</v>
      </c>
      <c r="X20" s="31" t="s">
        <v>82</v>
      </c>
      <c r="Y20" s="31" t="s">
        <v>83</v>
      </c>
      <c r="Z20" s="31"/>
      <c r="AA20" s="31"/>
      <c r="AB20" s="31"/>
      <c r="AC20" s="31"/>
    </row>
    <row r="21" spans="1:29" x14ac:dyDescent="0.25">
      <c r="A21" s="41" t="s">
        <v>3</v>
      </c>
      <c r="B21" s="42"/>
      <c r="C21" s="43">
        <f>COUNTIF(C5:C19,"&gt;0")</f>
        <v>15</v>
      </c>
      <c r="D21" s="31"/>
      <c r="E21" s="31"/>
      <c r="F21" s="31"/>
      <c r="G21" s="31"/>
      <c r="H21" s="31"/>
      <c r="I21" s="31"/>
      <c r="J21" s="58"/>
      <c r="K21" s="7"/>
      <c r="L21" s="7"/>
      <c r="M21" s="8"/>
      <c r="N21" s="31"/>
      <c r="O21" s="31"/>
      <c r="P21" s="31"/>
      <c r="Q21" s="31"/>
      <c r="R21" s="31"/>
      <c r="S21" s="31"/>
      <c r="T21" s="58"/>
      <c r="U21" s="45">
        <v>17</v>
      </c>
      <c r="V21" s="6" t="s">
        <v>65</v>
      </c>
      <c r="W21" s="27">
        <v>2</v>
      </c>
      <c r="X21" s="31" t="s">
        <v>66</v>
      </c>
      <c r="Y21" s="31" t="s">
        <v>67</v>
      </c>
      <c r="Z21" s="31"/>
      <c r="AA21" s="31"/>
      <c r="AB21" s="31"/>
      <c r="AC21" s="31"/>
    </row>
    <row r="22" spans="1:29" x14ac:dyDescent="0.25">
      <c r="A22" s="38" t="s">
        <v>2</v>
      </c>
      <c r="B22" s="39"/>
      <c r="C22" s="40">
        <f>COUNTIF(C5:C19,"&gt;9")</f>
        <v>2</v>
      </c>
      <c r="D22" s="31"/>
      <c r="E22" s="31"/>
      <c r="F22" s="31"/>
      <c r="G22" s="31"/>
      <c r="H22" s="31"/>
      <c r="I22" s="31"/>
      <c r="J22" s="58"/>
      <c r="K22" s="41" t="s">
        <v>3</v>
      </c>
      <c r="L22" s="42"/>
      <c r="M22" s="43">
        <f>COUNTIF(M5:M20,"&gt;0")</f>
        <v>16</v>
      </c>
      <c r="N22" s="31"/>
      <c r="O22" s="31"/>
      <c r="P22" s="31"/>
      <c r="Q22" s="31"/>
      <c r="R22" s="31"/>
      <c r="S22" s="31"/>
      <c r="T22" s="58"/>
      <c r="U22" s="45">
        <v>18</v>
      </c>
      <c r="V22" s="6" t="s">
        <v>78</v>
      </c>
      <c r="W22" s="27">
        <v>2</v>
      </c>
      <c r="X22" s="31"/>
      <c r="Y22" s="31"/>
      <c r="Z22" s="31"/>
      <c r="AA22" s="31"/>
      <c r="AB22" s="31"/>
      <c r="AC22" s="31"/>
    </row>
    <row r="23" spans="1:29" x14ac:dyDescent="0.25">
      <c r="A23" s="5"/>
      <c r="B23" s="5"/>
      <c r="C23" s="28"/>
      <c r="J23" s="58"/>
      <c r="K23" s="38" t="s">
        <v>2</v>
      </c>
      <c r="L23" s="39"/>
      <c r="M23" s="40">
        <f>COUNTIF(M5:M20,"&gt;9")</f>
        <v>2</v>
      </c>
      <c r="N23" s="31"/>
      <c r="O23" s="31"/>
      <c r="P23" s="31"/>
      <c r="Q23" s="31"/>
      <c r="R23" s="31"/>
      <c r="S23" s="31"/>
      <c r="T23" s="58"/>
      <c r="U23" s="45">
        <v>19</v>
      </c>
      <c r="V23" s="6" t="s">
        <v>79</v>
      </c>
      <c r="W23" s="27">
        <v>2</v>
      </c>
      <c r="X23" s="31" t="s">
        <v>80</v>
      </c>
      <c r="Y23" s="31"/>
      <c r="Z23" s="31"/>
      <c r="AA23" s="31"/>
      <c r="AB23" s="31"/>
      <c r="AC23" s="31"/>
    </row>
    <row r="24" spans="1:29" x14ac:dyDescent="0.25">
      <c r="J24" s="58"/>
      <c r="T24" s="58"/>
      <c r="U24" s="45">
        <v>20</v>
      </c>
      <c r="V24" s="6" t="s">
        <v>57</v>
      </c>
      <c r="W24" s="27">
        <v>1</v>
      </c>
      <c r="X24" s="31" t="s">
        <v>96</v>
      </c>
      <c r="Y24" s="31"/>
      <c r="Z24" s="31"/>
      <c r="AA24" s="31"/>
      <c r="AB24" s="31"/>
      <c r="AC24" s="31"/>
    </row>
    <row r="25" spans="1:29" x14ac:dyDescent="0.25">
      <c r="J25" s="58"/>
      <c r="T25" s="58"/>
      <c r="U25" s="45">
        <v>21</v>
      </c>
      <c r="V25" s="6" t="s">
        <v>20</v>
      </c>
      <c r="W25" s="27">
        <v>1</v>
      </c>
      <c r="X25" s="31" t="s">
        <v>51</v>
      </c>
      <c r="Y25" s="31"/>
      <c r="Z25" s="31"/>
      <c r="AA25" s="31"/>
      <c r="AB25" s="31"/>
      <c r="AC25" s="31"/>
    </row>
    <row r="26" spans="1:29" x14ac:dyDescent="0.25">
      <c r="J26" s="58"/>
      <c r="T26" s="58"/>
      <c r="U26" s="45">
        <v>22</v>
      </c>
      <c r="V26" s="6" t="s">
        <v>41</v>
      </c>
      <c r="W26" s="27">
        <v>1</v>
      </c>
      <c r="X26" s="31"/>
      <c r="Y26" s="31"/>
      <c r="Z26" s="31"/>
      <c r="AA26" s="31"/>
      <c r="AB26" s="31"/>
      <c r="AC26" s="31"/>
    </row>
    <row r="27" spans="1:29" x14ac:dyDescent="0.25">
      <c r="J27" s="58"/>
      <c r="T27" s="58"/>
      <c r="U27" s="45">
        <v>23</v>
      </c>
      <c r="V27" s="6" t="s">
        <v>34</v>
      </c>
      <c r="W27" s="27">
        <v>1</v>
      </c>
      <c r="X27" s="31" t="s">
        <v>52</v>
      </c>
      <c r="Y27" s="31"/>
      <c r="Z27" s="31"/>
      <c r="AA27" s="31"/>
      <c r="AB27" s="31"/>
      <c r="AC27" s="31"/>
    </row>
    <row r="28" spans="1:29" x14ac:dyDescent="0.25">
      <c r="J28" s="58"/>
      <c r="T28" s="58"/>
      <c r="U28" s="45">
        <v>24</v>
      </c>
      <c r="V28" s="6" t="s">
        <v>84</v>
      </c>
      <c r="W28" s="27">
        <v>1</v>
      </c>
      <c r="X28" s="31"/>
      <c r="Y28" s="31"/>
      <c r="Z28" s="31"/>
      <c r="AA28" s="31"/>
      <c r="AB28" s="31"/>
      <c r="AC28" s="31"/>
    </row>
    <row r="29" spans="1:29" x14ac:dyDescent="0.25">
      <c r="J29" s="58"/>
      <c r="T29" s="58"/>
      <c r="U29" s="45">
        <v>25</v>
      </c>
      <c r="V29" s="6" t="s">
        <v>52</v>
      </c>
      <c r="W29" s="27">
        <v>1</v>
      </c>
      <c r="X29" s="31"/>
      <c r="Y29" s="31"/>
      <c r="Z29" s="31"/>
      <c r="AA29" s="31"/>
      <c r="AB29" s="31"/>
      <c r="AC29" s="31"/>
    </row>
    <row r="30" spans="1:29" x14ac:dyDescent="0.25">
      <c r="J30" s="58"/>
      <c r="T30" s="58"/>
      <c r="U30" s="45">
        <v>26</v>
      </c>
      <c r="V30" s="6" t="s">
        <v>86</v>
      </c>
      <c r="W30" s="27">
        <v>1</v>
      </c>
      <c r="X30" s="31"/>
      <c r="Y30" s="31"/>
      <c r="Z30" s="31"/>
      <c r="AA30" s="31"/>
      <c r="AB30" s="31"/>
      <c r="AC30" s="31"/>
    </row>
    <row r="31" spans="1:29" x14ac:dyDescent="0.25">
      <c r="J31" s="58"/>
      <c r="T31" s="58"/>
      <c r="U31" s="45">
        <v>27</v>
      </c>
      <c r="V31" s="6" t="s">
        <v>59</v>
      </c>
      <c r="W31" s="27">
        <v>1</v>
      </c>
      <c r="X31" s="31"/>
      <c r="Y31" s="31"/>
      <c r="Z31" s="31"/>
      <c r="AA31" s="31"/>
      <c r="AB31" s="31"/>
      <c r="AC31" s="31"/>
    </row>
    <row r="32" spans="1:29" x14ac:dyDescent="0.25">
      <c r="J32" s="58"/>
      <c r="T32" s="58"/>
      <c r="U32" s="7"/>
      <c r="V32" s="7"/>
      <c r="W32" s="8"/>
      <c r="X32" s="31"/>
      <c r="Y32" s="31"/>
      <c r="Z32" s="31"/>
      <c r="AA32" s="31"/>
      <c r="AB32" s="31"/>
      <c r="AC32" s="31"/>
    </row>
    <row r="33" spans="3:29" s="1" customFormat="1" x14ac:dyDescent="0.25">
      <c r="C33" s="22"/>
      <c r="D33" s="5"/>
      <c r="E33" s="5"/>
      <c r="F33" s="5"/>
      <c r="G33" s="5"/>
      <c r="H33" s="5"/>
      <c r="I33" s="5"/>
      <c r="J33" s="58"/>
      <c r="K33" s="5"/>
      <c r="L33" s="5"/>
      <c r="M33" s="5"/>
      <c r="N33" s="5"/>
      <c r="O33" s="5"/>
      <c r="P33" s="5"/>
      <c r="Q33" s="5"/>
      <c r="R33" s="5"/>
      <c r="S33" s="5"/>
      <c r="T33" s="58"/>
      <c r="U33" s="41" t="s">
        <v>3</v>
      </c>
      <c r="V33" s="42"/>
      <c r="W33" s="43">
        <f>COUNTIF(W5:W31,"&gt;0")</f>
        <v>27</v>
      </c>
      <c r="X33" s="31"/>
      <c r="Y33" s="31"/>
      <c r="Z33" s="31"/>
      <c r="AA33" s="31"/>
      <c r="AB33" s="31"/>
      <c r="AC33" s="31"/>
    </row>
    <row r="34" spans="3:29" s="1" customFormat="1" x14ac:dyDescent="0.25">
      <c r="C34" s="22"/>
      <c r="D34" s="5"/>
      <c r="E34" s="5"/>
      <c r="F34" s="5"/>
      <c r="G34" s="5"/>
      <c r="H34" s="5"/>
      <c r="I34" s="5"/>
      <c r="J34" s="58"/>
      <c r="K34" s="5"/>
      <c r="L34" s="5"/>
      <c r="M34" s="5"/>
      <c r="N34" s="5"/>
      <c r="O34" s="5"/>
      <c r="P34" s="5"/>
      <c r="Q34" s="5"/>
      <c r="R34" s="5"/>
      <c r="S34" s="5"/>
      <c r="T34" s="58"/>
      <c r="U34" s="38" t="s">
        <v>2</v>
      </c>
      <c r="V34" s="39"/>
      <c r="W34" s="40">
        <f>COUNTIF(W5:W31,"&gt;9")</f>
        <v>6</v>
      </c>
      <c r="X34" s="31"/>
      <c r="Y34" s="31"/>
      <c r="Z34" s="31"/>
      <c r="AA34" s="31"/>
      <c r="AB34" s="31"/>
      <c r="AC34" s="31"/>
    </row>
  </sheetData>
  <sortState ref="V11:AB33">
    <sortCondition descending="1" ref="W11:W33"/>
  </sortState>
  <conditionalFormatting sqref="M5:M20">
    <cfRule type="cellIs" dxfId="2" priority="4" operator="greaterThan">
      <formula>9</formula>
    </cfRule>
  </conditionalFormatting>
  <conditionalFormatting sqref="W5:W31">
    <cfRule type="cellIs" dxfId="1" priority="3" operator="greaterThan">
      <formula>9</formula>
    </cfRule>
  </conditionalFormatting>
  <conditionalFormatting sqref="C5:C19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6" customFormat="1" ht="21" x14ac:dyDescent="0.25">
      <c r="A1" s="47" t="s">
        <v>13</v>
      </c>
      <c r="B1" s="48"/>
      <c r="C1" s="56"/>
      <c r="D1" s="48"/>
      <c r="E1" s="50"/>
    </row>
    <row r="3" spans="1:5" x14ac:dyDescent="0.25">
      <c r="A3" s="9" t="s">
        <v>5</v>
      </c>
      <c r="B3" s="10"/>
      <c r="C3" s="11"/>
      <c r="D3" s="12"/>
      <c r="E3" s="13"/>
    </row>
    <row r="4" spans="1:5" x14ac:dyDescent="0.25">
      <c r="A4" s="14" t="s">
        <v>6</v>
      </c>
      <c r="B4" s="15"/>
      <c r="C4" s="16"/>
      <c r="D4" s="15"/>
      <c r="E4" s="17"/>
    </row>
    <row r="5" spans="1:5" x14ac:dyDescent="0.25">
      <c r="A5" s="14" t="s">
        <v>8</v>
      </c>
      <c r="B5" s="15"/>
      <c r="C5" s="16"/>
      <c r="D5" s="15"/>
      <c r="E5" s="17"/>
    </row>
    <row r="6" spans="1:5" x14ac:dyDescent="0.25">
      <c r="A6" s="14" t="s">
        <v>7</v>
      </c>
      <c r="B6" s="15"/>
      <c r="C6" s="16"/>
      <c r="D6" s="15"/>
      <c r="E6" s="17"/>
    </row>
    <row r="7" spans="1:5" x14ac:dyDescent="0.25">
      <c r="A7" s="18" t="s">
        <v>12</v>
      </c>
      <c r="B7" s="19"/>
      <c r="C7" s="20"/>
      <c r="D7" s="19"/>
      <c r="E7" s="21"/>
    </row>
    <row r="8" spans="1:5" x14ac:dyDescent="0.25">
      <c r="A8" s="32"/>
      <c r="B8" s="32"/>
      <c r="C8" s="32"/>
      <c r="D8" s="32"/>
      <c r="E8" s="32"/>
    </row>
    <row r="9" spans="1:5" x14ac:dyDescent="0.25">
      <c r="A9" s="9" t="s">
        <v>9</v>
      </c>
      <c r="B9" s="34"/>
      <c r="C9" s="34"/>
      <c r="D9" s="34"/>
      <c r="E9" s="35"/>
    </row>
    <row r="10" spans="1:5" x14ac:dyDescent="0.25">
      <c r="A10" s="33" t="s">
        <v>10</v>
      </c>
      <c r="B10" s="36"/>
      <c r="C10" s="36"/>
      <c r="D10" s="36"/>
      <c r="E10" s="37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2020-03-29T10:25:25Z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